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ink/ink1.xml" ContentType="application/inkml+xml"/>
  <Override PartName="/xl/drawings/drawing3.xml" ContentType="application/vnd.openxmlformats-officedocument.drawing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7BEF60AA-E1E8-4883-A9D0-5C7D1D4A3FF2}" xr6:coauthVersionLast="47" xr6:coauthVersionMax="47" xr10:uidLastSave="{00000000-0000-0000-0000-000000000000}"/>
  <bookViews>
    <workbookView xWindow="760" yWindow="760" windowWidth="21600" windowHeight="12670" tabRatio="906" firstSheet="15" activeTab="26" xr2:uid="{CAD63934-6208-4B92-8CD6-C34FCA3F764F}"/>
  </bookViews>
  <sheets>
    <sheet name="Parameter" sheetId="43" r:id="rId1"/>
    <sheet name="Fixed Asset" sheetId="1" state="hidden" r:id="rId2"/>
    <sheet name="Attachment1" sheetId="48" r:id="rId3"/>
    <sheet name="SUM Actual vs Budget" sheetId="54" state="hidden" r:id="rId4"/>
    <sheet name="SUMMARY BUDGET" sheetId="50" r:id="rId5"/>
    <sheet name="SUM Marketing Revenue" sheetId="53" state="hidden" r:id="rId6"/>
    <sheet name="Target Marketing Revenue" sheetId="45" r:id="rId7"/>
    <sheet name="Budget Sales Cost" sheetId="46" r:id="rId8"/>
    <sheet name="Budget Program Sales" sheetId="59" r:id="rId9"/>
    <sheet name="Budget Marketing Activity" sheetId="47" r:id="rId10"/>
    <sheet name="Budget Employee" sheetId="64" r:id="rId11"/>
    <sheet name="Dev&amp;Land Budget Plan Cost" sheetId="22" r:id="rId12"/>
    <sheet name="Budget G&amp;A" sheetId="60" r:id="rId13"/>
    <sheet name="Budget Others" sheetId="61" r:id="rId14"/>
    <sheet name="Budget Finance Expenses" sheetId="62" r:id="rId15"/>
    <sheet name="Budget Corp Event Exihibition" sheetId="44" r:id="rId16"/>
    <sheet name=" Budget Fixed Asset" sheetId="21" r:id="rId17"/>
    <sheet name="Budget Tax" sheetId="63" r:id="rId18"/>
    <sheet name="Budget GnA" sheetId="51" state="hidden" r:id="rId19"/>
    <sheet name="Business Trip" sheetId="49" r:id="rId20"/>
    <sheet name="HC Program" sheetId="8" state="hidden" r:id="rId21"/>
    <sheet name="database" sheetId="9" state="hidden" r:id="rId22"/>
    <sheet name="CASHFLOW (ongoing link)" sheetId="65" r:id="rId23"/>
    <sheet name="CF OLD" sheetId="56" state="hidden" r:id="rId24"/>
    <sheet name="BS" sheetId="58" state="hidden" r:id="rId25"/>
    <sheet name="PL OLD" sheetId="57" state="hidden" r:id="rId26"/>
    <sheet name="Budget Payroll" sheetId="69" r:id="rId27"/>
    <sheet name="COA one system" sheetId="68" r:id="rId28"/>
    <sheet name="PL (ongoing link)" sheetId="67" r:id="rId29"/>
  </sheets>
  <externalReferences>
    <externalReference r:id="rId30"/>
  </externalReferences>
  <definedNames>
    <definedName name="\_A">#N/A</definedName>
    <definedName name="\0" localSheetId="23">#REF!</definedName>
    <definedName name="\0">#REF!</definedName>
    <definedName name="\1" localSheetId="23">#REF!</definedName>
    <definedName name="\1">#REF!</definedName>
    <definedName name="\2" localSheetId="23">#REF!</definedName>
    <definedName name="\2">#REF!</definedName>
    <definedName name="\3">#REF!</definedName>
    <definedName name="\4">#REF!</definedName>
    <definedName name="\5">#REF!</definedName>
    <definedName name="\6">#REF!</definedName>
    <definedName name="\A" localSheetId="23">#REF!</definedName>
    <definedName name="\A">#REF!</definedName>
    <definedName name="\APR">#REF!</definedName>
    <definedName name="\AUG">#REF!</definedName>
    <definedName name="\B" localSheetId="23">#REF!</definedName>
    <definedName name="\B">#REF!</definedName>
    <definedName name="\BCYTD">#REF!</definedName>
    <definedName name="\BRYTD">#REF!</definedName>
    <definedName name="\BSYTD">#REF!</definedName>
    <definedName name="\BTWO">#REF!</definedName>
    <definedName name="\BUYTD">#REF!</definedName>
    <definedName name="\C" localSheetId="23">#REF!</definedName>
    <definedName name="\c">#REF!</definedName>
    <definedName name="\CTWO">#REF!</definedName>
    <definedName name="\D" localSheetId="23">#REF!</definedName>
    <definedName name="\D">#REF!</definedName>
    <definedName name="\DEC">#REF!</definedName>
    <definedName name="\DTWO">#REF!</definedName>
    <definedName name="\E" localSheetId="23">#REF!</definedName>
    <definedName name="\E">#REF!</definedName>
    <definedName name="\F" localSheetId="23">#REF!</definedName>
    <definedName name="\F">#REF!</definedName>
    <definedName name="\FEB">#REF!</definedName>
    <definedName name="\G" localSheetId="23">#REF!</definedName>
    <definedName name="\g">#REF!</definedName>
    <definedName name="\H">#REF!</definedName>
    <definedName name="\I" localSheetId="23">#REF!</definedName>
    <definedName name="\I">#REF!</definedName>
    <definedName name="\J">#REF!</definedName>
    <definedName name="\JAN">#REF!</definedName>
    <definedName name="\K">#REF!</definedName>
    <definedName name="\L">#REF!</definedName>
    <definedName name="\M">#REF!</definedName>
    <definedName name="\MAR">#REF!</definedName>
    <definedName name="\MAY">#REF!</definedName>
    <definedName name="\N">#REF!</definedName>
    <definedName name="\NOV">#REF!</definedName>
    <definedName name="\O" localSheetId="23">#REF!</definedName>
    <definedName name="\O">#REF!</definedName>
    <definedName name="\OCT">#REF!</definedName>
    <definedName name="\p" localSheetId="23">#N/A</definedName>
    <definedName name="\p">#REF!</definedName>
    <definedName name="\Q" localSheetId="23">#REF!</definedName>
    <definedName name="\Q">#REF!</definedName>
    <definedName name="\R" localSheetId="23">#REF!</definedName>
    <definedName name="\r">#REF!</definedName>
    <definedName name="\S" localSheetId="23">#REF!</definedName>
    <definedName name="\S">#REF!</definedName>
    <definedName name="\SEP">#REF!</definedName>
    <definedName name="\T" localSheetId="23">#REF!</definedName>
    <definedName name="\T">#REF!</definedName>
    <definedName name="\T2">#REF!</definedName>
    <definedName name="\U">#REF!</definedName>
    <definedName name="\V">#REF!</definedName>
    <definedName name="\W">#REF!</definedName>
    <definedName name="\WQ">#REF!</definedName>
    <definedName name="\X" localSheetId="23">#REF!</definedName>
    <definedName name="\x">#REF!</definedName>
    <definedName name="\y" localSheetId="23">#REF!</definedName>
    <definedName name="\Y">#REF!</definedName>
    <definedName name="\Z" localSheetId="23">#REF!</definedName>
    <definedName name="\Z">#REF!</definedName>
    <definedName name="_">#REF!</definedName>
    <definedName name="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\b">#REF!</definedName>
    <definedName name="_\c">#REF!</definedName>
    <definedName name="_\s">#N/A</definedName>
    <definedName name="_\v">#REF!</definedName>
    <definedName name="_\w">#REF!</definedName>
    <definedName name="_\WQ">#REF!</definedName>
    <definedName name="_\z">#REF!</definedName>
    <definedName name="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?___RIGHT__?_" localSheetId="23">#REF!</definedName>
    <definedName name="__?___RIGHT__?_">#REF!</definedName>
    <definedName name="____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______________________________________TB2205">#REF!</definedName>
    <definedName name="_____________________________________________TB2205">#REF!</definedName>
    <definedName name="____________________________________________TB2205">#REF!</definedName>
    <definedName name="___________________________________________TB2205">#REF!</definedName>
    <definedName name="__________________________________________TB2205">#REF!</definedName>
    <definedName name="_________________________________________TB2205">#REF!</definedName>
    <definedName name="________________________________________TB2205">#REF!</definedName>
    <definedName name="_______________________________________TB2205">#REF!</definedName>
    <definedName name="______________________________________TB2205">#REF!</definedName>
    <definedName name="_____________________________________TB2205">#REF!</definedName>
    <definedName name="____________________________________TB2205">#REF!</definedName>
    <definedName name="___________________________________TB2205">#REF!</definedName>
    <definedName name="__________________________________TB2205">#REF!</definedName>
    <definedName name="_________________________________TB2205">#REF!</definedName>
    <definedName name="________________________________TB2205">#REF!</definedName>
    <definedName name="_______________________________ADJ01" localSheetId="26">#REF!</definedName>
    <definedName name="_______________________________ADJ01">#N/A</definedName>
    <definedName name="_______________________________ADJ02" localSheetId="26">#REF!</definedName>
    <definedName name="_______________________________ADJ02">#N/A</definedName>
    <definedName name="_______________________________TB2205">#REF!</definedName>
    <definedName name="_______________________________YR1" localSheetId="26">#REF!</definedName>
    <definedName name="_______________________________YR1">#N/A</definedName>
    <definedName name="_______________________________YR2" localSheetId="26">#REF!</definedName>
    <definedName name="_______________________________YR2">#N/A</definedName>
    <definedName name="_______________________________YR3" localSheetId="26">#REF!</definedName>
    <definedName name="_______________________________YR3">#N/A</definedName>
    <definedName name="______________________________ADJ01" localSheetId="26">#REF!</definedName>
    <definedName name="______________________________ADJ01">#N/A</definedName>
    <definedName name="______________________________ADJ02" localSheetId="26">#REF!</definedName>
    <definedName name="______________________________ADJ02">#N/A</definedName>
    <definedName name="______________________________TB2205">#REF!</definedName>
    <definedName name="______________________________YR1" localSheetId="26">#REF!</definedName>
    <definedName name="______________________________YR1">#N/A</definedName>
    <definedName name="______________________________YR2" localSheetId="26">#REF!</definedName>
    <definedName name="______________________________YR2">#N/A</definedName>
    <definedName name="______________________________YR3" localSheetId="26">#REF!</definedName>
    <definedName name="______________________________YR3">#N/A</definedName>
    <definedName name="_____________________________ADJ01" localSheetId="26">#REF!</definedName>
    <definedName name="_____________________________ADJ01">#N/A</definedName>
    <definedName name="_____________________________ADJ02" localSheetId="26">#REF!</definedName>
    <definedName name="_____________________________ADJ02">#N/A</definedName>
    <definedName name="_____________________________TB2205">#REF!</definedName>
    <definedName name="_____________________________YR1" localSheetId="26">#REF!</definedName>
    <definedName name="_____________________________YR1">#N/A</definedName>
    <definedName name="_____________________________YR2" localSheetId="26">#REF!</definedName>
    <definedName name="_____________________________YR2">#N/A</definedName>
    <definedName name="_____________________________YR3" localSheetId="26">#REF!</definedName>
    <definedName name="_____________________________YR3">#N/A</definedName>
    <definedName name="____________________________poc02">#REF!</definedName>
    <definedName name="____________________________TB2205">#REF!</definedName>
    <definedName name="___________________________NPW8">#REF!</definedName>
    <definedName name="___________________________NPW9">#REF!</definedName>
    <definedName name="___________________________TB2205">#REF!</definedName>
    <definedName name="__________________________60KVA" localSheetId="26">#REF!</definedName>
    <definedName name="__________________________60KVA">#N/A</definedName>
    <definedName name="__________________________96" localSheetId="26">#REF!</definedName>
    <definedName name="__________________________96">#N/A</definedName>
    <definedName name="__________________________NPW5">#REF!</definedName>
    <definedName name="__________________________NPW6">#REF!</definedName>
    <definedName name="__________________________NPW7">#REF!</definedName>
    <definedName name="__________________________NPW8">#REF!</definedName>
    <definedName name="__________________________NPW9">#REF!</definedName>
    <definedName name="__________________________TB2205">#REF!</definedName>
    <definedName name="_________________________96SC" localSheetId="26">#REF!</definedName>
    <definedName name="_________________________96SC">#N/A</definedName>
    <definedName name="_________________________NPW8">#REF!</definedName>
    <definedName name="_________________________NPW9">#REF!</definedName>
    <definedName name="_________________________TB2205">#REF!</definedName>
    <definedName name="________________________NPW5">#REF!</definedName>
    <definedName name="________________________NPW6">#REF!</definedName>
    <definedName name="________________________NPW7">#REF!</definedName>
    <definedName name="________________________NPW8">#REF!</definedName>
    <definedName name="________________________NPW9">#REF!</definedName>
    <definedName name="________________________TB2205">#REF!</definedName>
    <definedName name="_______________________NPW8">#REF!</definedName>
    <definedName name="_______________________NPW9">#REF!</definedName>
    <definedName name="_______________________PPh23">#REF!</definedName>
    <definedName name="_______________________TB2205">#REF!</definedName>
    <definedName name="______________________97SC" localSheetId="26">#REF!</definedName>
    <definedName name="______________________97SC">#N/A</definedName>
    <definedName name="______________________98SC" localSheetId="26">#REF!</definedName>
    <definedName name="______________________98SC">#N/A</definedName>
    <definedName name="______________________DAT1">#REF!</definedName>
    <definedName name="______________________KD1">#REF!</definedName>
    <definedName name="______________________KD2">#REF!</definedName>
    <definedName name="______________________KD3">#REF!</definedName>
    <definedName name="______________________KD4">#REF!</definedName>
    <definedName name="______________________KD5">#REF!</definedName>
    <definedName name="______________________KE1">#REF!</definedName>
    <definedName name="______________________KE2">#REF!</definedName>
    <definedName name="______________________KE3">#REF!</definedName>
    <definedName name="______________________KE4">#REF!</definedName>
    <definedName name="______________________KE5">#REF!</definedName>
    <definedName name="______________________KF1">#REF!</definedName>
    <definedName name="______________________KF2">#REF!</definedName>
    <definedName name="______________________KF3">#REF!</definedName>
    <definedName name="______________________KF4">#REF!</definedName>
    <definedName name="______________________KF5">#REF!</definedName>
    <definedName name="______________________KG1">#REF!</definedName>
    <definedName name="______________________KG2">#REF!</definedName>
    <definedName name="______________________KG3">#REF!</definedName>
    <definedName name="______________________KG4">#REF!</definedName>
    <definedName name="______________________KG5">#REF!</definedName>
    <definedName name="______________________NPW8">#REF!</definedName>
    <definedName name="______________________NPW9">#REF!</definedName>
    <definedName name="______________________PPh21">#REF!</definedName>
    <definedName name="______________________PPH23">#REF!</definedName>
    <definedName name="______________________PPh26">#REF!</definedName>
    <definedName name="______________________TB2205">#REF!</definedName>
    <definedName name="_____________________60KVA" localSheetId="26">#REF!</definedName>
    <definedName name="_____________________60KVA">#N/A</definedName>
    <definedName name="_____________________96" localSheetId="26">#REF!</definedName>
    <definedName name="_____________________96">#N/A</definedName>
    <definedName name="_____________________A2" hidden="1">{#N/A,#N/A,FALSE,"Aging Summary";#N/A,#N/A,FALSE,"Ratio Analysis";#N/A,#N/A,FALSE,"Test 120 Day Accts";#N/A,#N/A,FALSE,"Tickmarks"}</definedName>
    <definedName name="_____________________A3" hidden="1">{#N/A,#N/A,FALSE,"Aging Summary";#N/A,#N/A,FALSE,"Ratio Analysis";#N/A,#N/A,FALSE,"Test 120 Day Accts";#N/A,#N/A,FALSE,"Tickmarks"}</definedName>
    <definedName name="_____________________A4" hidden="1">{#N/A,#N/A,FALSE,"Aging Summary";#N/A,#N/A,FALSE,"Ratio Analysis";#N/A,#N/A,FALSE,"Test 120 Day Accts";#N/A,#N/A,FALSE,"Tickmarks"}</definedName>
    <definedName name="_____________________b3" hidden="1">{#N/A,#N/A,FALSE,"Aging Summary";#N/A,#N/A,FALSE,"Ratio Analysis";#N/A,#N/A,FALSE,"Test 120 Day Accts";#N/A,#N/A,FALSE,"Tickmarks"}</definedName>
    <definedName name="_____________________DAT1">#REF!</definedName>
    <definedName name="_____________________KD1">#REF!</definedName>
    <definedName name="_____________________KD2">#REF!</definedName>
    <definedName name="_____________________KD3">#REF!</definedName>
    <definedName name="_____________________KD4">#REF!</definedName>
    <definedName name="_____________________KD5">#REF!</definedName>
    <definedName name="_____________________KE1">#REF!</definedName>
    <definedName name="_____________________KE2">#REF!</definedName>
    <definedName name="_____________________KE3">#REF!</definedName>
    <definedName name="_____________________KE4">#REF!</definedName>
    <definedName name="_____________________KE5">#REF!</definedName>
    <definedName name="_____________________KF1">#REF!</definedName>
    <definedName name="_____________________KF2">#REF!</definedName>
    <definedName name="_____________________KF3">#REF!</definedName>
    <definedName name="_____________________KF4">#REF!</definedName>
    <definedName name="_____________________KF5">#REF!</definedName>
    <definedName name="_____________________KG1">#REF!</definedName>
    <definedName name="_____________________KG2">#REF!</definedName>
    <definedName name="_____________________KG3">#REF!</definedName>
    <definedName name="_____________________KG4">#REF!</definedName>
    <definedName name="_____________________KG5">#REF!</definedName>
    <definedName name="_____________________NPW8">#REF!</definedName>
    <definedName name="_____________________NPW9">#REF!</definedName>
    <definedName name="_____________________PPh21">#REF!</definedName>
    <definedName name="_____________________PPH23">#REF!</definedName>
    <definedName name="_____________________PPh26">#REF!</definedName>
    <definedName name="_____________________TB2205">#REF!</definedName>
    <definedName name="____________________96SC" localSheetId="26">#REF!</definedName>
    <definedName name="____________________96SC">#N/A</definedName>
    <definedName name="____________________97SC" localSheetId="26">#REF!</definedName>
    <definedName name="____________________97SC">#N/A</definedName>
    <definedName name="____________________98SC" localSheetId="26">#REF!</definedName>
    <definedName name="____________________98SC">#N/A</definedName>
    <definedName name="____________________A2" hidden="1">{#N/A,#N/A,FALSE,"Aging Summary";#N/A,#N/A,FALSE,"Ratio Analysis";#N/A,#N/A,FALSE,"Test 120 Day Accts";#N/A,#N/A,FALSE,"Tickmarks"}</definedName>
    <definedName name="____________________A3" hidden="1">{#N/A,#N/A,FALSE,"Aging Summary";#N/A,#N/A,FALSE,"Ratio Analysis";#N/A,#N/A,FALSE,"Test 120 Day Accts";#N/A,#N/A,FALSE,"Tickmarks"}</definedName>
    <definedName name="____________________A4" hidden="1">{#N/A,#N/A,FALSE,"Aging Summary";#N/A,#N/A,FALSE,"Ratio Analysis";#N/A,#N/A,FALSE,"Test 120 Day Accts";#N/A,#N/A,FALSE,"Tickmarks"}</definedName>
    <definedName name="____________________b3" hidden="1">{#N/A,#N/A,FALSE,"Aging Summary";#N/A,#N/A,FALSE,"Ratio Analysis";#N/A,#N/A,FALSE,"Test 120 Day Accts";#N/A,#N/A,FALSE,"Tickmarks"}</definedName>
    <definedName name="____________________DAT1">#REF!</definedName>
    <definedName name="____________________KD1">#REF!</definedName>
    <definedName name="____________________KD2">#REF!</definedName>
    <definedName name="____________________KD3">#REF!</definedName>
    <definedName name="____________________KD4">#REF!</definedName>
    <definedName name="____________________KD5">#REF!</definedName>
    <definedName name="____________________KE1">#REF!</definedName>
    <definedName name="____________________KE2">#REF!</definedName>
    <definedName name="____________________KE3">#REF!</definedName>
    <definedName name="____________________KE4">#REF!</definedName>
    <definedName name="____________________KE5">#REF!</definedName>
    <definedName name="____________________KF1">#REF!</definedName>
    <definedName name="____________________KF2">#REF!</definedName>
    <definedName name="____________________KF3">#REF!</definedName>
    <definedName name="____________________KF4">#REF!</definedName>
    <definedName name="____________________KF5">#REF!</definedName>
    <definedName name="____________________KG1">#REF!</definedName>
    <definedName name="____________________KG2">#REF!</definedName>
    <definedName name="____________________KG3">#REF!</definedName>
    <definedName name="____________________KG4">#REF!</definedName>
    <definedName name="____________________KG5">#REF!</definedName>
    <definedName name="____________________NPW8">#REF!</definedName>
    <definedName name="____________________NPW9">#REF!</definedName>
    <definedName name="____________________PL1">#REF!</definedName>
    <definedName name="____________________PL2">#REF!</definedName>
    <definedName name="____________________poc01">#REF!</definedName>
    <definedName name="____________________poc02">#REF!</definedName>
    <definedName name="____________________poc03">#REF!</definedName>
    <definedName name="____________________poc04">#REF!</definedName>
    <definedName name="____________________poc05">#REF!</definedName>
    <definedName name="____________________PPh21">#REF!</definedName>
    <definedName name="____________________PPH23">#REF!</definedName>
    <definedName name="____________________PPh26">#REF!</definedName>
    <definedName name="____________________TB2205">#REF!</definedName>
    <definedName name="____________________vib01">#REF!</definedName>
    <definedName name="____________________vib02">#REF!</definedName>
    <definedName name="____________________vib03">#REF!</definedName>
    <definedName name="____________________vib04">#REF!</definedName>
    <definedName name="____________________vib05">#REF!</definedName>
    <definedName name="____________________vib06">#REF!</definedName>
    <definedName name="____________________vib07">#REF!</definedName>
    <definedName name="___________________60KVA" localSheetId="26">#REF!</definedName>
    <definedName name="___________________60KVA">#N/A</definedName>
    <definedName name="___________________96" localSheetId="26">#REF!</definedName>
    <definedName name="___________________96">#N/A</definedName>
    <definedName name="___________________A2" hidden="1">{#N/A,#N/A,FALSE,"Aging Summary";#N/A,#N/A,FALSE,"Ratio Analysis";#N/A,#N/A,FALSE,"Test 120 Day Accts";#N/A,#N/A,FALSE,"Tickmarks"}</definedName>
    <definedName name="___________________A3" hidden="1">{#N/A,#N/A,FALSE,"Aging Summary";#N/A,#N/A,FALSE,"Ratio Analysis";#N/A,#N/A,FALSE,"Test 120 Day Accts";#N/A,#N/A,FALSE,"Tickmarks"}</definedName>
    <definedName name="___________________A4" hidden="1">{#N/A,#N/A,FALSE,"Aging Summary";#N/A,#N/A,FALSE,"Ratio Analysis";#N/A,#N/A,FALSE,"Test 120 Day Accts";#N/A,#N/A,FALSE,"Tickmarks"}</definedName>
    <definedName name="___________________B162" hidden="1">#REF!</definedName>
    <definedName name="___________________b3" hidden="1">{#N/A,#N/A,FALSE,"Aging Summary";#N/A,#N/A,FALSE,"Ratio Analysis";#N/A,#N/A,FALSE,"Test 120 Day Accts";#N/A,#N/A,FALSE,"Tickmarks"}</definedName>
    <definedName name="___________________btl1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17">#REF!</definedName>
    <definedName name="___________________DAT18">#REF!</definedName>
    <definedName name="___________________DAT19">#REF!</definedName>
    <definedName name="___________________DAT21">#REF!</definedName>
    <definedName name="___________________DAT22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GPS2">#REF!</definedName>
    <definedName name="___________________KD1">#REF!</definedName>
    <definedName name="___________________KD2">#REF!</definedName>
    <definedName name="___________________KD3">#REF!</definedName>
    <definedName name="___________________KD4">#REF!</definedName>
    <definedName name="___________________KD5">#REF!</definedName>
    <definedName name="___________________KE1">#REF!</definedName>
    <definedName name="___________________KE2">#REF!</definedName>
    <definedName name="___________________KE3">#REF!</definedName>
    <definedName name="___________________KE4">#REF!</definedName>
    <definedName name="___________________KE5">#REF!</definedName>
    <definedName name="___________________Key1" hidden="1">#REF!</definedName>
    <definedName name="___________________Key2" hidden="1">#REF!</definedName>
    <definedName name="___________________KF1">#REF!</definedName>
    <definedName name="___________________KF2">#REF!</definedName>
    <definedName name="___________________KF3">#REF!</definedName>
    <definedName name="___________________KF4">#REF!</definedName>
    <definedName name="___________________KF5">#REF!</definedName>
    <definedName name="___________________KG1">#REF!</definedName>
    <definedName name="___________________KG2">#REF!</definedName>
    <definedName name="___________________KG3">#REF!</definedName>
    <definedName name="___________________KG4">#REF!</definedName>
    <definedName name="___________________KG5">#REF!</definedName>
    <definedName name="___________________NPW8">#REF!</definedName>
    <definedName name="___________________NPW9">#REF!</definedName>
    <definedName name="___________________ok1" hidden="1">#REF!</definedName>
    <definedName name="___________________ok2" hidden="1">#REF!</definedName>
    <definedName name="___________________ok3" hidden="1">#REF!</definedName>
    <definedName name="___________________PL1">#REF!</definedName>
    <definedName name="___________________PL2">#REF!</definedName>
    <definedName name="___________________poc01">#REF!</definedName>
    <definedName name="___________________poc02">#REF!</definedName>
    <definedName name="___________________poc03">#REF!</definedName>
    <definedName name="___________________poc04">#REF!</definedName>
    <definedName name="___________________poc05">#REF!</definedName>
    <definedName name="___________________poc1">#REF!</definedName>
    <definedName name="___________________poc2">#REF!</definedName>
    <definedName name="___________________poc3">#REF!</definedName>
    <definedName name="___________________poc4">#REF!</definedName>
    <definedName name="___________________poc5">#REF!</definedName>
    <definedName name="___________________PPh21">#REF!</definedName>
    <definedName name="___________________PPH23">#REF!</definedName>
    <definedName name="___________________PPh26">#REF!</definedName>
    <definedName name="___________________TB2205">#REF!</definedName>
    <definedName name="___________________vib01">#REF!</definedName>
    <definedName name="___________________vib02">#REF!</definedName>
    <definedName name="___________________vib03">#REF!</definedName>
    <definedName name="___________________vib04">#REF!</definedName>
    <definedName name="___________________vib05">#REF!</definedName>
    <definedName name="___________________vib06">#REF!</definedName>
    <definedName name="___________________vib07">#REF!</definedName>
    <definedName name="__________________96SC" localSheetId="26">#REF!</definedName>
    <definedName name="__________________96SC">#N/A</definedName>
    <definedName name="__________________A2" hidden="1">{#N/A,#N/A,FALSE,"Aging Summary";#N/A,#N/A,FALSE,"Ratio Analysis";#N/A,#N/A,FALSE,"Test 120 Day Accts";#N/A,#N/A,FALSE,"Tickmarks"}</definedName>
    <definedName name="__________________A3" hidden="1">{#N/A,#N/A,FALSE,"Aging Summary";#N/A,#N/A,FALSE,"Ratio Analysis";#N/A,#N/A,FALSE,"Test 120 Day Accts";#N/A,#N/A,FALSE,"Tickmarks"}</definedName>
    <definedName name="__________________A4" hidden="1">{#N/A,#N/A,FALSE,"Aging Summary";#N/A,#N/A,FALSE,"Ratio Analysis";#N/A,#N/A,FALSE,"Test 120 Day Accts";#N/A,#N/A,FALSE,"Tickmarks"}</definedName>
    <definedName name="__________________B162" hidden="1">#REF!</definedName>
    <definedName name="__________________b3" hidden="1">{#N/A,#N/A,FALSE,"Aging Summary";#N/A,#N/A,FALSE,"Ratio Analysis";#N/A,#N/A,FALSE,"Test 120 Day Accts";#N/A,#N/A,FALSE,"Tickmarks"}</definedName>
    <definedName name="__________________btl1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17">#REF!</definedName>
    <definedName name="__________________DAT18">#REF!</definedName>
    <definedName name="__________________DAT19">#REF!</definedName>
    <definedName name="__________________DAT2">#REF!</definedName>
    <definedName name="__________________DAT21">#REF!</definedName>
    <definedName name="__________________DAT2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GPS2">#REF!</definedName>
    <definedName name="__________________KD1">#REF!</definedName>
    <definedName name="__________________KD2">#REF!</definedName>
    <definedName name="__________________KD3">#REF!</definedName>
    <definedName name="__________________KD4">#REF!</definedName>
    <definedName name="__________________KD5">#REF!</definedName>
    <definedName name="__________________KE1">#REF!</definedName>
    <definedName name="__________________KE2">#REF!</definedName>
    <definedName name="__________________KE3">#REF!</definedName>
    <definedName name="__________________KE4">#REF!</definedName>
    <definedName name="__________________KE5">#REF!</definedName>
    <definedName name="__________________Key1" hidden="1">#REF!</definedName>
    <definedName name="__________________Key2" hidden="1">#REF!</definedName>
    <definedName name="__________________KF1">#REF!</definedName>
    <definedName name="__________________KF2">#REF!</definedName>
    <definedName name="__________________KF3">#REF!</definedName>
    <definedName name="__________________KF4">#REF!</definedName>
    <definedName name="__________________KF5">#REF!</definedName>
    <definedName name="__________________KG1">#REF!</definedName>
    <definedName name="__________________KG2">#REF!</definedName>
    <definedName name="__________________KG3">#REF!</definedName>
    <definedName name="__________________KG4">#REF!</definedName>
    <definedName name="__________________KG5">#REF!</definedName>
    <definedName name="__________________LAM1">#REF!</definedName>
    <definedName name="__________________NPW1">#REF!</definedName>
    <definedName name="__________________npw10">#REF!</definedName>
    <definedName name="__________________npw11">#REF!</definedName>
    <definedName name="__________________NPW2">#REF!</definedName>
    <definedName name="__________________NPW3">#REF!</definedName>
    <definedName name="__________________NPW4">#REF!</definedName>
    <definedName name="__________________NPW5">#REF!</definedName>
    <definedName name="__________________NPW6">#REF!</definedName>
    <definedName name="__________________NPW7">#REF!</definedName>
    <definedName name="__________________NPW8">#REF!</definedName>
    <definedName name="__________________NPW9">#REF!</definedName>
    <definedName name="__________________ok1" hidden="1">#REF!</definedName>
    <definedName name="__________________ok2" hidden="1">#REF!</definedName>
    <definedName name="__________________ok3" hidden="1">#REF!</definedName>
    <definedName name="__________________osp1">#REF!</definedName>
    <definedName name="__________________PL1">#REF!</definedName>
    <definedName name="__________________PL2">#REF!</definedName>
    <definedName name="__________________PN1">#REF!</definedName>
    <definedName name="__________________poc01">#REF!</definedName>
    <definedName name="__________________poc02">#REF!</definedName>
    <definedName name="__________________poc03">#REF!</definedName>
    <definedName name="__________________poc04">#REF!</definedName>
    <definedName name="__________________poc05">#REF!</definedName>
    <definedName name="__________________poc1">#REF!</definedName>
    <definedName name="__________________poc2">#REF!</definedName>
    <definedName name="__________________poc3">#REF!</definedName>
    <definedName name="__________________poc4">#REF!</definedName>
    <definedName name="__________________poc5">#REF!</definedName>
    <definedName name="__________________PPh21">#REF!</definedName>
    <definedName name="__________________PPH23">#REF!</definedName>
    <definedName name="__________________pph25">#REF!</definedName>
    <definedName name="__________________PPh26">#REF!</definedName>
    <definedName name="__________________PR1">#REF!</definedName>
    <definedName name="__________________SGN2">#REF!</definedName>
    <definedName name="__________________vib01">#REF!</definedName>
    <definedName name="__________________vib02">#REF!</definedName>
    <definedName name="__________________vib03">#REF!</definedName>
    <definedName name="__________________vib04">#REF!</definedName>
    <definedName name="__________________vib05">#REF!</definedName>
    <definedName name="__________________vib06">#REF!</definedName>
    <definedName name="__________________vib07">#REF!</definedName>
    <definedName name="_________________A2" hidden="1">{#N/A,#N/A,FALSE,"Aging Summary";#N/A,#N/A,FALSE,"Ratio Analysis";#N/A,#N/A,FALSE,"Test 120 Day Accts";#N/A,#N/A,FALSE,"Tickmarks"}</definedName>
    <definedName name="_________________A3" hidden="1">{#N/A,#N/A,FALSE,"Aging Summary";#N/A,#N/A,FALSE,"Ratio Analysis";#N/A,#N/A,FALSE,"Test 120 Day Accts";#N/A,#N/A,FALSE,"Tickmarks"}</definedName>
    <definedName name="_________________A4" hidden="1">{#N/A,#N/A,FALSE,"Aging Summary";#N/A,#N/A,FALSE,"Ratio Analysis";#N/A,#N/A,FALSE,"Test 120 Day Accts";#N/A,#N/A,FALSE,"Tickmarks"}</definedName>
    <definedName name="_________________B162" hidden="1">#REF!</definedName>
    <definedName name="_________________b3" hidden="1">{#N/A,#N/A,FALSE,"Aging Summary";#N/A,#N/A,FALSE,"Ratio Analysis";#N/A,#N/A,FALSE,"Test 120 Day Accts";#N/A,#N/A,FALSE,"Tickmarks"}</definedName>
    <definedName name="_________________btl1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17">#REF!</definedName>
    <definedName name="_________________DAT18">#REF!</definedName>
    <definedName name="_________________DAT19">#REF!</definedName>
    <definedName name="_________________DAT2">#REF!</definedName>
    <definedName name="_________________DAT20">#REF!</definedName>
    <definedName name="_________________DAT21">#REF!</definedName>
    <definedName name="_________________DAT22">#REF!</definedName>
    <definedName name="_________________DAT23">#REF!</definedName>
    <definedName name="_________________DAT24">#REF!</definedName>
    <definedName name="_________________DAT25">#REF!</definedName>
    <definedName name="_________________DAT26">#REF!</definedName>
    <definedName name="_________________DAT27">#REF!</definedName>
    <definedName name="_________________DAT28">#REF!</definedName>
    <definedName name="_________________DAT29">#REF!</definedName>
    <definedName name="_________________DAT3">#REF!</definedName>
    <definedName name="_________________DAT30">#REF!</definedName>
    <definedName name="_________________DAT31">#REF!</definedName>
    <definedName name="_________________DAT32">#REF!</definedName>
    <definedName name="_________________DAT33">#REF!</definedName>
    <definedName name="_________________DAT34">#REF!</definedName>
    <definedName name="_________________DAT35">#REF!</definedName>
    <definedName name="_________________DAT36">#REF!</definedName>
    <definedName name="_________________DAT37">#REF!</definedName>
    <definedName name="_________________DAT38">#REF!</definedName>
    <definedName name="_________________DAT39">#REF!</definedName>
    <definedName name="_________________DAT4">#REF!</definedName>
    <definedName name="_________________DAT40">#REF!</definedName>
    <definedName name="_________________DAT41">#REF!</definedName>
    <definedName name="_________________DAT42">#REF!</definedName>
    <definedName name="_________________DAT43">#REF!</definedName>
    <definedName name="_________________DAT44">#REF!</definedName>
    <definedName name="_________________DAT45">#REF!</definedName>
    <definedName name="_________________DAT46">#REF!</definedName>
    <definedName name="_________________DAT47">#REF!</definedName>
    <definedName name="_________________DAT48">#REF!</definedName>
    <definedName name="_________________DAT49">#REF!</definedName>
    <definedName name="_________________DAT5">#REF!</definedName>
    <definedName name="_________________DAT50">#REF!</definedName>
    <definedName name="_________________DAT51">#REF!</definedName>
    <definedName name="_________________DAT52">#REF!</definedName>
    <definedName name="_________________DAT53">#REF!</definedName>
    <definedName name="_________________DAT54">#REF!</definedName>
    <definedName name="_________________DAT55">#REF!</definedName>
    <definedName name="_________________DAT56">#REF!</definedName>
    <definedName name="_________________DAT57">#REF!</definedName>
    <definedName name="_________________DAT58">#REF!</definedName>
    <definedName name="_________________DAT59">#REF!</definedName>
    <definedName name="_________________DAT6">#REF!</definedName>
    <definedName name="_________________DAT60">#REF!</definedName>
    <definedName name="_________________DAT61">#REF!</definedName>
    <definedName name="_________________DAT62">#REF!</definedName>
    <definedName name="_________________DAT63">#REF!</definedName>
    <definedName name="_________________DAT64">#REF!</definedName>
    <definedName name="_________________DAT65">#REF!</definedName>
    <definedName name="_________________DAT66">#REF!</definedName>
    <definedName name="_________________DAT7">#REF!</definedName>
    <definedName name="_________________DAT8">#REF!</definedName>
    <definedName name="_________________DAT9">#REF!</definedName>
    <definedName name="_________________GPS2">#REF!</definedName>
    <definedName name="_________________KD1">#REF!</definedName>
    <definedName name="_________________KD2">#REF!</definedName>
    <definedName name="_________________KD3">#REF!</definedName>
    <definedName name="_________________KD4">#REF!</definedName>
    <definedName name="_________________KD5">#REF!</definedName>
    <definedName name="_________________KE1">#REF!</definedName>
    <definedName name="_________________KE2">#REF!</definedName>
    <definedName name="_________________KE3">#REF!</definedName>
    <definedName name="_________________KE4">#REF!</definedName>
    <definedName name="_________________KE5">#REF!</definedName>
    <definedName name="_________________Key1" hidden="1">#REF!</definedName>
    <definedName name="_________________Key2" hidden="1">#REF!</definedName>
    <definedName name="_________________KF1">#REF!</definedName>
    <definedName name="_________________KF2">#REF!</definedName>
    <definedName name="_________________KF3">#REF!</definedName>
    <definedName name="_________________KF4">#REF!</definedName>
    <definedName name="_________________KF5">#REF!</definedName>
    <definedName name="_________________KG1">#REF!</definedName>
    <definedName name="_________________KG2">#REF!</definedName>
    <definedName name="_________________KG3">#REF!</definedName>
    <definedName name="_________________KG4">#REF!</definedName>
    <definedName name="_________________KG5">#REF!</definedName>
    <definedName name="_________________LAM1">#REF!</definedName>
    <definedName name="_________________net1">#REF!</definedName>
    <definedName name="_________________npw10">#REF!</definedName>
    <definedName name="_________________npw11">#REF!</definedName>
    <definedName name="_________________NPW2">#REF!</definedName>
    <definedName name="_________________NPW3">#REF!</definedName>
    <definedName name="_________________NPW4">#REF!</definedName>
    <definedName name="_________________NPW5">#REF!</definedName>
    <definedName name="_________________NPW6">#REF!</definedName>
    <definedName name="_________________NPW7">#REF!</definedName>
    <definedName name="_________________NPW8">#REF!</definedName>
    <definedName name="_________________NPW9">#REF!</definedName>
    <definedName name="_________________ok1" hidden="1">#REF!</definedName>
    <definedName name="_________________ok2" hidden="1">#REF!</definedName>
    <definedName name="_________________ok3" hidden="1">#REF!</definedName>
    <definedName name="_________________osp1">#REF!</definedName>
    <definedName name="_________________PL1">#REF!</definedName>
    <definedName name="_________________PL2">#REF!</definedName>
    <definedName name="_________________PN1">#REF!</definedName>
    <definedName name="_________________poc01">#REF!</definedName>
    <definedName name="_________________poc02">#REF!</definedName>
    <definedName name="_________________poc03">#REF!</definedName>
    <definedName name="_________________poc04">#REF!</definedName>
    <definedName name="_________________poc05">#REF!</definedName>
    <definedName name="_________________poc1">#REF!</definedName>
    <definedName name="_________________poc2">#REF!</definedName>
    <definedName name="_________________poc3">#REF!</definedName>
    <definedName name="_________________poc4">#REF!</definedName>
    <definedName name="_________________poc5">#REF!</definedName>
    <definedName name="_________________PPh21">#REF!</definedName>
    <definedName name="_________________PPH23">#REF!</definedName>
    <definedName name="_________________pph25">#REF!</definedName>
    <definedName name="_________________PPh26">#REF!</definedName>
    <definedName name="_________________PR1">#REF!</definedName>
    <definedName name="_________________RSE2">#REF!</definedName>
    <definedName name="_________________SGN2">#REF!</definedName>
    <definedName name="_________________vib01">#REF!</definedName>
    <definedName name="_________________vib02">#REF!</definedName>
    <definedName name="_________________vib03">#REF!</definedName>
    <definedName name="_________________vib04">#REF!</definedName>
    <definedName name="_________________vib05">#REF!</definedName>
    <definedName name="_________________vib06">#REF!</definedName>
    <definedName name="_________________vib07">#REF!</definedName>
    <definedName name="________________97SC" localSheetId="26">#REF!</definedName>
    <definedName name="________________97SC">#N/A</definedName>
    <definedName name="________________98SC" localSheetId="26">#REF!</definedName>
    <definedName name="________________98SC">#N/A</definedName>
    <definedName name="________________A2" hidden="1">{#N/A,#N/A,FALSE,"Aging Summary";#N/A,#N/A,FALSE,"Ratio Analysis";#N/A,#N/A,FALSE,"Test 120 Day Accts";#N/A,#N/A,FALSE,"Tickmarks"}</definedName>
    <definedName name="________________A3" hidden="1">{#N/A,#N/A,FALSE,"Aging Summary";#N/A,#N/A,FALSE,"Ratio Analysis";#N/A,#N/A,FALSE,"Test 120 Day Accts";#N/A,#N/A,FALSE,"Tickmarks"}</definedName>
    <definedName name="________________A4" hidden="1">{#N/A,#N/A,FALSE,"Aging Summary";#N/A,#N/A,FALSE,"Ratio Analysis";#N/A,#N/A,FALSE,"Test 120 Day Accts";#N/A,#N/A,FALSE,"Tickmarks"}</definedName>
    <definedName name="________________AA1" hidden="1">#REF!</definedName>
    <definedName name="________________AAD3" localSheetId="26">#REF!</definedName>
    <definedName name="________________AAD3">#N/A</definedName>
    <definedName name="________________ADD1" localSheetId="26">#REF!</definedName>
    <definedName name="________________ADD1">#N/A</definedName>
    <definedName name="________________ADD2" localSheetId="26">#REF!</definedName>
    <definedName name="________________ADD2">#N/A</definedName>
    <definedName name="________________ADD3" localSheetId="26">#REF!</definedName>
    <definedName name="________________ADD3">#N/A</definedName>
    <definedName name="________________B162" hidden="1">#REF!</definedName>
    <definedName name="________________b3" hidden="1">{#N/A,#N/A,FALSE,"Aging Summary";#N/A,#N/A,FALSE,"Ratio Analysis";#N/A,#N/A,FALSE,"Test 120 Day Accts";#N/A,#N/A,FALSE,"Tickmarks"}</definedName>
    <definedName name="________________btl1">#REF!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17">#REF!</definedName>
    <definedName name="________________DAT18">#REF!</definedName>
    <definedName name="________________DAT19">#REF!</definedName>
    <definedName name="________________DAT2">#REF!</definedName>
    <definedName name="________________DAT20">#REF!</definedName>
    <definedName name="________________DAT21">#REF!</definedName>
    <definedName name="________________DAT22">#REF!</definedName>
    <definedName name="________________DAT23">#REF!</definedName>
    <definedName name="________________DAT24">#REF!</definedName>
    <definedName name="________________DAT25">#REF!</definedName>
    <definedName name="________________DAT26">#REF!</definedName>
    <definedName name="________________DAT27">#REF!</definedName>
    <definedName name="________________DAT28">#REF!</definedName>
    <definedName name="________________DAT29">#REF!</definedName>
    <definedName name="________________DAT3">#REF!</definedName>
    <definedName name="________________DAT30">#REF!</definedName>
    <definedName name="________________DAT31">#REF!</definedName>
    <definedName name="________________DAT32">#REF!</definedName>
    <definedName name="________________DAT33">#REF!</definedName>
    <definedName name="________________DAT34">#REF!</definedName>
    <definedName name="________________DAT35">#REF!</definedName>
    <definedName name="________________DAT36">#REF!</definedName>
    <definedName name="________________DAT37">#REF!</definedName>
    <definedName name="________________DAT38">#REF!</definedName>
    <definedName name="________________DAT39">#REF!</definedName>
    <definedName name="________________DAT4">#REF!</definedName>
    <definedName name="________________DAT40">#REF!</definedName>
    <definedName name="________________DAT41">#REF!</definedName>
    <definedName name="________________DAT42">#REF!</definedName>
    <definedName name="________________DAT43">#REF!</definedName>
    <definedName name="________________DAT44">#REF!</definedName>
    <definedName name="________________DAT45">#REF!</definedName>
    <definedName name="________________DAT46">#REF!</definedName>
    <definedName name="________________DAT47">#REF!</definedName>
    <definedName name="________________DAT48">#REF!</definedName>
    <definedName name="________________DAT49">#REF!</definedName>
    <definedName name="________________DAT5">#REF!</definedName>
    <definedName name="________________DAT50">#REF!</definedName>
    <definedName name="________________DAT51">#REF!</definedName>
    <definedName name="________________DAT52">#REF!</definedName>
    <definedName name="________________DAT53">#REF!</definedName>
    <definedName name="________________DAT54">#REF!</definedName>
    <definedName name="________________DAT55">#REF!</definedName>
    <definedName name="________________DAT56">#REF!</definedName>
    <definedName name="________________DAT57">#REF!</definedName>
    <definedName name="________________DAT58">#REF!</definedName>
    <definedName name="________________DAT59">#REF!</definedName>
    <definedName name="________________DAT6">#REF!</definedName>
    <definedName name="________________DAT60">#REF!</definedName>
    <definedName name="________________DAT61">#REF!</definedName>
    <definedName name="________________DAT62">#REF!</definedName>
    <definedName name="________________DAT63">#REF!</definedName>
    <definedName name="________________DAT64">#REF!</definedName>
    <definedName name="________________DAT65">#REF!</definedName>
    <definedName name="________________DAT66">#REF!</definedName>
    <definedName name="________________DAT7">#REF!</definedName>
    <definedName name="________________DAT8">#REF!</definedName>
    <definedName name="________________DAT9">#REF!</definedName>
    <definedName name="________________GPS2">#REF!</definedName>
    <definedName name="________________KD1">#REF!</definedName>
    <definedName name="________________KD2">#REF!</definedName>
    <definedName name="________________KD3">#REF!</definedName>
    <definedName name="________________KD4">#REF!</definedName>
    <definedName name="________________KD5">#REF!</definedName>
    <definedName name="________________KE1">#REF!</definedName>
    <definedName name="________________KE2">#REF!</definedName>
    <definedName name="________________KE3">#REF!</definedName>
    <definedName name="________________KE4">#REF!</definedName>
    <definedName name="________________KE5">#REF!</definedName>
    <definedName name="________________Key1" hidden="1">#REF!</definedName>
    <definedName name="________________Key2" hidden="1">#REF!</definedName>
    <definedName name="________________KF1">#REF!</definedName>
    <definedName name="________________KF2">#REF!</definedName>
    <definedName name="________________KF3">#REF!</definedName>
    <definedName name="________________KF4">#REF!</definedName>
    <definedName name="________________KF5">#REF!</definedName>
    <definedName name="________________KG1">#REF!</definedName>
    <definedName name="________________KG2">#REF!</definedName>
    <definedName name="________________KG3">#REF!</definedName>
    <definedName name="________________KG4">#REF!</definedName>
    <definedName name="________________KG5">#REF!</definedName>
    <definedName name="________________LAM1">#REF!</definedName>
    <definedName name="________________MA0304" localSheetId="26">#REF!</definedName>
    <definedName name="________________MA0304">#N/A</definedName>
    <definedName name="________________net1">#REF!</definedName>
    <definedName name="________________NPW1">#REF!</definedName>
    <definedName name="________________NPW10">#REF!</definedName>
    <definedName name="________________NPW11">#REF!</definedName>
    <definedName name="________________NPW2">#REF!</definedName>
    <definedName name="________________NPW3">#REF!</definedName>
    <definedName name="________________NPW4">#REF!</definedName>
    <definedName name="________________NPW5">#REF!</definedName>
    <definedName name="________________NPW6">#REF!</definedName>
    <definedName name="________________NPW7">#REF!</definedName>
    <definedName name="________________NPW8">#REF!</definedName>
    <definedName name="________________NPW9">#REF!</definedName>
    <definedName name="________________ok1" hidden="1">#REF!</definedName>
    <definedName name="________________ok2" hidden="1">#REF!</definedName>
    <definedName name="________________ok3" hidden="1">#REF!</definedName>
    <definedName name="________________osp1">#REF!</definedName>
    <definedName name="________________PL1">#REF!</definedName>
    <definedName name="________________PL2">#REF!</definedName>
    <definedName name="________________PN1">#REF!</definedName>
    <definedName name="________________poc01">#REF!</definedName>
    <definedName name="________________poc02">#REF!</definedName>
    <definedName name="________________poc03">#REF!</definedName>
    <definedName name="________________poc04">#REF!</definedName>
    <definedName name="________________poc05">#REF!</definedName>
    <definedName name="________________poc1">#REF!</definedName>
    <definedName name="________________poc2">#REF!</definedName>
    <definedName name="________________poc3">#REF!</definedName>
    <definedName name="________________poc4">#REF!</definedName>
    <definedName name="________________poc5">#REF!</definedName>
    <definedName name="________________PPh21">#REF!</definedName>
    <definedName name="________________PPH23">#REF!</definedName>
    <definedName name="________________PPH25">#REF!</definedName>
    <definedName name="________________PPh26">#REF!</definedName>
    <definedName name="________________PR1">#REF!</definedName>
    <definedName name="________________RSE2">#REF!</definedName>
    <definedName name="________________SGN2">#REF!</definedName>
    <definedName name="________________Spm2">#REF!</definedName>
    <definedName name="________________vib01">#REF!</definedName>
    <definedName name="________________vib02">#REF!</definedName>
    <definedName name="________________vib03">#REF!</definedName>
    <definedName name="________________vib04">#REF!</definedName>
    <definedName name="________________vib05">#REF!</definedName>
    <definedName name="________________vib06">#REF!</definedName>
    <definedName name="________________vib07">#REF!</definedName>
    <definedName name="________________WS1">#REF!</definedName>
    <definedName name="________________WS2">#REF!</definedName>
    <definedName name="_______________A2" hidden="1">{#N/A,#N/A,FALSE,"Aging Summary";#N/A,#N/A,FALSE,"Ratio Analysis";#N/A,#N/A,FALSE,"Test 120 Day Accts";#N/A,#N/A,FALSE,"Tickmarks"}</definedName>
    <definedName name="_______________A3" hidden="1">{#N/A,#N/A,FALSE,"Aging Summary";#N/A,#N/A,FALSE,"Ratio Analysis";#N/A,#N/A,FALSE,"Test 120 Day Accts";#N/A,#N/A,FALSE,"Tickmarks"}</definedName>
    <definedName name="_______________A4" hidden="1">{#N/A,#N/A,FALSE,"Aging Summary";#N/A,#N/A,FALSE,"Ratio Analysis";#N/A,#N/A,FALSE,"Test 120 Day Accts";#N/A,#N/A,FALSE,"Tickmarks"}</definedName>
    <definedName name="_______________AA1" hidden="1">#REF!</definedName>
    <definedName name="_______________alt1" localSheetId="26">#REF!</definedName>
    <definedName name="_______________alt1">#N/A</definedName>
    <definedName name="_______________APP3" localSheetId="26">#REF!</definedName>
    <definedName name="_______________APP3">#N/A</definedName>
    <definedName name="_______________art25">#REF!</definedName>
    <definedName name="_______________aug05">#REF!</definedName>
    <definedName name="_______________B162" hidden="1">#REF!</definedName>
    <definedName name="_______________b3" hidden="1">{#N/A,#N/A,FALSE,"Aging Summary";#N/A,#N/A,FALSE,"Ratio Analysis";#N/A,#N/A,FALSE,"Test 120 Day Accts";#N/A,#N/A,FALSE,"Tickmarks"}</definedName>
    <definedName name="_______________btl1">#REF!</definedName>
    <definedName name="_______________CDD763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17">#REF!</definedName>
    <definedName name="_______________DAT18">#REF!</definedName>
    <definedName name="_______________DAT19">#REF!</definedName>
    <definedName name="_______________DAT2">#REF!</definedName>
    <definedName name="_______________DAT20">#REF!</definedName>
    <definedName name="_______________DAT21">#REF!</definedName>
    <definedName name="_______________DAT22">#REF!</definedName>
    <definedName name="_______________DAT23">#REF!</definedName>
    <definedName name="_______________DAT24">#REF!</definedName>
    <definedName name="_______________DAT25">#REF!</definedName>
    <definedName name="_______________DAT26">#REF!</definedName>
    <definedName name="_______________DAT27">#REF!</definedName>
    <definedName name="_______________DAT28">#REF!</definedName>
    <definedName name="_______________DAT29">#REF!</definedName>
    <definedName name="_______________DAT3">#REF!</definedName>
    <definedName name="_______________DAT30">#REF!</definedName>
    <definedName name="_______________DAT31">#REF!</definedName>
    <definedName name="_______________DAT32">#REF!</definedName>
    <definedName name="_______________DAT33">#REF!</definedName>
    <definedName name="_______________DAT34">#REF!</definedName>
    <definedName name="_______________DAT35">#REF!</definedName>
    <definedName name="_______________DAT36">#REF!</definedName>
    <definedName name="_______________DAT37">#REF!</definedName>
    <definedName name="_______________DAT38">#REF!</definedName>
    <definedName name="_______________DAT39">#REF!</definedName>
    <definedName name="_______________DAT4">#REF!</definedName>
    <definedName name="_______________DAT40">#REF!</definedName>
    <definedName name="_______________DAT41">#REF!</definedName>
    <definedName name="_______________DAT42">#REF!</definedName>
    <definedName name="_______________DAT43">#REF!</definedName>
    <definedName name="_______________DAT44">#REF!</definedName>
    <definedName name="_______________DAT45">#REF!</definedName>
    <definedName name="_______________DAT46">#REF!</definedName>
    <definedName name="_______________DAT47">#REF!</definedName>
    <definedName name="_______________DAT48">#REF!</definedName>
    <definedName name="_______________DAT49">#REF!</definedName>
    <definedName name="_______________DAT5">#REF!</definedName>
    <definedName name="_______________DAT50">#REF!</definedName>
    <definedName name="_______________DAT51">#REF!</definedName>
    <definedName name="_______________DAT52">#REF!</definedName>
    <definedName name="_______________DAT53">#REF!</definedName>
    <definedName name="_______________DAT54">#REF!</definedName>
    <definedName name="_______________DAT55">#REF!</definedName>
    <definedName name="_______________DAT56">#REF!</definedName>
    <definedName name="_______________DAT57">#REF!</definedName>
    <definedName name="_______________DAT58">#REF!</definedName>
    <definedName name="_______________DAT59">#REF!</definedName>
    <definedName name="_______________DAT6">#REF!</definedName>
    <definedName name="_______________DAT60">#REF!</definedName>
    <definedName name="_______________DAT61">#REF!</definedName>
    <definedName name="_______________DAT62">#REF!</definedName>
    <definedName name="_______________DAT63">#REF!</definedName>
    <definedName name="_______________DAT64">#REF!</definedName>
    <definedName name="_______________DAT65">#REF!</definedName>
    <definedName name="_______________DAT66">#REF!</definedName>
    <definedName name="_______________DAT7">#REF!</definedName>
    <definedName name="_______________DAT8">#REF!</definedName>
    <definedName name="_______________DAT9">#REF!</definedName>
    <definedName name="_______________GPS2">#REF!</definedName>
    <definedName name="_______________HIT01" localSheetId="23">#REF!</definedName>
    <definedName name="_______________HIT01">#REF!</definedName>
    <definedName name="_______________KD1">#REF!</definedName>
    <definedName name="_______________KD2">#REF!</definedName>
    <definedName name="_______________KD3">#REF!</definedName>
    <definedName name="_______________KD4">#REF!</definedName>
    <definedName name="_______________KD5">#REF!</definedName>
    <definedName name="_______________KE1">#REF!</definedName>
    <definedName name="_______________KE2">#REF!</definedName>
    <definedName name="_______________KE3">#REF!</definedName>
    <definedName name="_______________KE4">#REF!</definedName>
    <definedName name="_______________KE5">#REF!</definedName>
    <definedName name="_______________Key1" hidden="1">#REF!</definedName>
    <definedName name="_______________Key2" hidden="1">#REF!</definedName>
    <definedName name="_______________KF1">#REF!</definedName>
    <definedName name="_______________KF2">#REF!</definedName>
    <definedName name="_______________KF3">#REF!</definedName>
    <definedName name="_______________KF4">#REF!</definedName>
    <definedName name="_______________KF5">#REF!</definedName>
    <definedName name="_______________KG1">#REF!</definedName>
    <definedName name="_______________KG2">#REF!</definedName>
    <definedName name="_______________KG3">#REF!</definedName>
    <definedName name="_______________KG4">#REF!</definedName>
    <definedName name="_______________KG5">#REF!</definedName>
    <definedName name="_______________MA0304" localSheetId="26">#REF!</definedName>
    <definedName name="_______________MA0304">#N/A</definedName>
    <definedName name="_______________mei05">#REF!</definedName>
    <definedName name="_______________MEI2" hidden="1">#REF!</definedName>
    <definedName name="_______________net1">#REF!</definedName>
    <definedName name="_______________NPW1">#REF!</definedName>
    <definedName name="_______________NPW10">#REF!</definedName>
    <definedName name="_______________NPW11">#REF!</definedName>
    <definedName name="_______________NPW2">#REF!</definedName>
    <definedName name="_______________NPW3">#REF!</definedName>
    <definedName name="_______________NPW4">#REF!</definedName>
    <definedName name="_______________NPW5">#REF!</definedName>
    <definedName name="_______________NPW6">#REF!</definedName>
    <definedName name="_______________NPW7">#REF!</definedName>
    <definedName name="_______________NPW8">#REF!</definedName>
    <definedName name="_______________NPW9">#REF!</definedName>
    <definedName name="_______________ok1" hidden="1">#REF!</definedName>
    <definedName name="_______________ok2" hidden="1">#REF!</definedName>
    <definedName name="_______________ok3" hidden="1">#REF!</definedName>
    <definedName name="_______________pem1">#REF!</definedName>
    <definedName name="_______________pem2">#REF!</definedName>
    <definedName name="_______________pem3">#REF!</definedName>
    <definedName name="_______________PL1">#REF!</definedName>
    <definedName name="_______________PL2">#REF!</definedName>
    <definedName name="_______________poc01">#REF!</definedName>
    <definedName name="_______________poc02">#REF!</definedName>
    <definedName name="_______________poc03">#REF!</definedName>
    <definedName name="_______________poc04">#REF!</definedName>
    <definedName name="_______________poc05">#REF!</definedName>
    <definedName name="_______________poc1">#REF!</definedName>
    <definedName name="_______________poc2">#REF!</definedName>
    <definedName name="_______________poc3">#REF!</definedName>
    <definedName name="_______________poc4">#REF!</definedName>
    <definedName name="_______________poc5">#REF!</definedName>
    <definedName name="_______________PPh21">#REF!</definedName>
    <definedName name="_______________PPH23">#REF!</definedName>
    <definedName name="_______________PPH25">#REF!</definedName>
    <definedName name="_______________PPh26">#REF!</definedName>
    <definedName name="_______________R214385">#REF!</definedName>
    <definedName name="_______________RIZ1" localSheetId="23">#REF!</definedName>
    <definedName name="_______________RIZ1">#REF!</definedName>
    <definedName name="_______________RIZ2" localSheetId="23">#REF!</definedName>
    <definedName name="_______________RIZ2">#REF!</definedName>
    <definedName name="_______________RIZ3" localSheetId="23">#REF!</definedName>
    <definedName name="_______________RIZ3">#REF!</definedName>
    <definedName name="_______________RSE1">#REF!</definedName>
    <definedName name="_______________RSE2">#REF!</definedName>
    <definedName name="_______________SGN2">#REF!</definedName>
    <definedName name="_______________Spm2">#REF!</definedName>
    <definedName name="_______________tsI3" localSheetId="26">#REF!</definedName>
    <definedName name="_______________tsI3">#N/A</definedName>
    <definedName name="_______________vib01">#REF!</definedName>
    <definedName name="_______________vib02">#REF!</definedName>
    <definedName name="_______________vib03">#REF!</definedName>
    <definedName name="_______________vib04">#REF!</definedName>
    <definedName name="_______________vib05">#REF!</definedName>
    <definedName name="_______________vib06">#REF!</definedName>
    <definedName name="_______________vib07">#REF!</definedName>
    <definedName name="_______________WH128" localSheetId="26">#REF!</definedName>
    <definedName name="_______________WH128">#N/A</definedName>
    <definedName name="_______________wm1" hidden="1">#REF!</definedName>
    <definedName name="_______________WS1">#REF!</definedName>
    <definedName name="_______________WS2">#REF!</definedName>
    <definedName name="______________A2" hidden="1">{#N/A,#N/A,FALSE,"Aging Summary";#N/A,#N/A,FALSE,"Ratio Analysis";#N/A,#N/A,FALSE,"Test 120 Day Accts";#N/A,#N/A,FALSE,"Tickmarks"}</definedName>
    <definedName name="______________A3" hidden="1">{#N/A,#N/A,FALSE,"Aging Summary";#N/A,#N/A,FALSE,"Ratio Analysis";#N/A,#N/A,FALSE,"Test 120 Day Accts";#N/A,#N/A,FALSE,"Tickmarks"}</definedName>
    <definedName name="______________A4" hidden="1">{#N/A,#N/A,FALSE,"Aging Summary";#N/A,#N/A,FALSE,"Ratio Analysis";#N/A,#N/A,FALSE,"Test 120 Day Accts";#N/A,#N/A,FALSE,"Tickmarks"}</definedName>
    <definedName name="______________AA1" hidden="1">#REF!</definedName>
    <definedName name="______________AAD3" localSheetId="26">#REF!</definedName>
    <definedName name="______________AAD3">#N/A</definedName>
    <definedName name="______________ADD1" localSheetId="26">#REF!</definedName>
    <definedName name="______________ADD1">#N/A</definedName>
    <definedName name="______________ADD2" localSheetId="26">#REF!</definedName>
    <definedName name="______________ADD2">#N/A</definedName>
    <definedName name="______________ADD3" localSheetId="26">#REF!</definedName>
    <definedName name="______________ADD3">#N/A</definedName>
    <definedName name="______________art25">#REF!</definedName>
    <definedName name="______________aug05">#REF!</definedName>
    <definedName name="______________B162" hidden="1">#REF!</definedName>
    <definedName name="______________b3" hidden="1">{#N/A,#N/A,FALSE,"Aging Summary";#N/A,#N/A,FALSE,"Ratio Analysis";#N/A,#N/A,FALSE,"Test 120 Day Accts";#N/A,#N/A,FALSE,"Tickmarks"}</definedName>
    <definedName name="______________btl1">#REF!</definedName>
    <definedName name="______________CDD763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17">#REF!</definedName>
    <definedName name="______________DAT18">#REF!</definedName>
    <definedName name="______________DAT19">#REF!</definedName>
    <definedName name="______________DAT2">#REF!</definedName>
    <definedName name="______________DAT20">#REF!</definedName>
    <definedName name="______________DAT21">#REF!</definedName>
    <definedName name="______________DAT22">#REF!</definedName>
    <definedName name="______________DAT23">#REF!</definedName>
    <definedName name="______________DAT24">#REF!</definedName>
    <definedName name="______________DAT25">#REF!</definedName>
    <definedName name="______________DAT26">#REF!</definedName>
    <definedName name="______________DAT27">#REF!</definedName>
    <definedName name="______________DAT28">#REF!</definedName>
    <definedName name="______________DAT29">#REF!</definedName>
    <definedName name="______________DAT3">#REF!</definedName>
    <definedName name="______________DAT30">#REF!</definedName>
    <definedName name="______________DAT31">#REF!</definedName>
    <definedName name="______________DAT32">#REF!</definedName>
    <definedName name="______________DAT33">#REF!</definedName>
    <definedName name="______________DAT34">#REF!</definedName>
    <definedName name="______________DAT35">#REF!</definedName>
    <definedName name="______________DAT36">#REF!</definedName>
    <definedName name="______________DAT37">#REF!</definedName>
    <definedName name="______________DAT38">#REF!</definedName>
    <definedName name="______________DAT39">#REF!</definedName>
    <definedName name="______________DAT4">#REF!</definedName>
    <definedName name="______________DAT40">#REF!</definedName>
    <definedName name="______________DAT41">#REF!</definedName>
    <definedName name="______________DAT42">#REF!</definedName>
    <definedName name="______________DAT43">#REF!</definedName>
    <definedName name="______________DAT44">#REF!</definedName>
    <definedName name="______________DAT45">#REF!</definedName>
    <definedName name="______________DAT46">#REF!</definedName>
    <definedName name="______________DAT47">#REF!</definedName>
    <definedName name="______________DAT48">#REF!</definedName>
    <definedName name="______________DAT49">#REF!</definedName>
    <definedName name="______________DAT5">#REF!</definedName>
    <definedName name="______________DAT50">#REF!</definedName>
    <definedName name="______________DAT51">#REF!</definedName>
    <definedName name="______________DAT52">#REF!</definedName>
    <definedName name="______________DAT53">#REF!</definedName>
    <definedName name="______________DAT54">#REF!</definedName>
    <definedName name="______________DAT55">#REF!</definedName>
    <definedName name="______________DAT56">#REF!</definedName>
    <definedName name="______________DAT57">#REF!</definedName>
    <definedName name="______________DAT58">#REF!</definedName>
    <definedName name="______________DAT59">#REF!</definedName>
    <definedName name="______________DAT6">#REF!</definedName>
    <definedName name="______________DAT60">#REF!</definedName>
    <definedName name="______________DAT61">#REF!</definedName>
    <definedName name="______________DAT62">#REF!</definedName>
    <definedName name="______________DAT63">#REF!</definedName>
    <definedName name="______________DAT64">#REF!</definedName>
    <definedName name="______________DAT65">#REF!</definedName>
    <definedName name="______________DAT66">#REF!</definedName>
    <definedName name="______________DAT7">#REF!</definedName>
    <definedName name="______________DAT8">#REF!</definedName>
    <definedName name="______________DAT9">#REF!</definedName>
    <definedName name="______________GPS2">#REF!</definedName>
    <definedName name="______________HIT01" localSheetId="23">#REF!</definedName>
    <definedName name="______________HIT01">#REF!</definedName>
    <definedName name="______________KD1">#REF!</definedName>
    <definedName name="______________KD2">#REF!</definedName>
    <definedName name="______________KD3">#REF!</definedName>
    <definedName name="______________KD4">#REF!</definedName>
    <definedName name="______________KD5">#REF!</definedName>
    <definedName name="______________KE1">#REF!</definedName>
    <definedName name="______________KE2">#REF!</definedName>
    <definedName name="______________KE3">#REF!</definedName>
    <definedName name="______________KE4">#REF!</definedName>
    <definedName name="______________KE5">#REF!</definedName>
    <definedName name="______________Key1" hidden="1">#REF!</definedName>
    <definedName name="______________Key2" hidden="1">#REF!</definedName>
    <definedName name="______________KF1">#REF!</definedName>
    <definedName name="______________KF2">#REF!</definedName>
    <definedName name="______________KF3">#REF!</definedName>
    <definedName name="______________KF4">#REF!</definedName>
    <definedName name="______________KF5">#REF!</definedName>
    <definedName name="______________KG1">#REF!</definedName>
    <definedName name="______________KG2">#REF!</definedName>
    <definedName name="______________KG3">#REF!</definedName>
    <definedName name="______________KG4">#REF!</definedName>
    <definedName name="______________KG5">#REF!</definedName>
    <definedName name="______________LAM1">#REF!</definedName>
    <definedName name="______________mei05">#REF!</definedName>
    <definedName name="______________MEI2" hidden="1">#REF!</definedName>
    <definedName name="______________net1">#REF!</definedName>
    <definedName name="______________NPW1">#REF!</definedName>
    <definedName name="______________NPW10">#REF!</definedName>
    <definedName name="______________NPW11">#REF!</definedName>
    <definedName name="______________NPW2">#REF!</definedName>
    <definedName name="______________NPW3">#REF!</definedName>
    <definedName name="______________NPW4">#REF!</definedName>
    <definedName name="______________NPW5">#REF!</definedName>
    <definedName name="______________NPW6">#REF!</definedName>
    <definedName name="______________NPW7">#REF!</definedName>
    <definedName name="______________NPW8">#REF!</definedName>
    <definedName name="______________NPW9">#REF!</definedName>
    <definedName name="______________ok1" hidden="1">#REF!</definedName>
    <definedName name="______________ok2" hidden="1">#REF!</definedName>
    <definedName name="______________ok3" hidden="1">#REF!</definedName>
    <definedName name="______________osp1">#REF!</definedName>
    <definedName name="______________pem1">#REF!</definedName>
    <definedName name="______________pem2">#REF!</definedName>
    <definedName name="______________pem3">#REF!</definedName>
    <definedName name="______________PL1">#REF!</definedName>
    <definedName name="______________PL2">#REF!</definedName>
    <definedName name="______________PN1">#REF!</definedName>
    <definedName name="______________poc01">#REF!</definedName>
    <definedName name="______________poc02">#REF!</definedName>
    <definedName name="______________poc03">#REF!</definedName>
    <definedName name="______________poc04">#REF!</definedName>
    <definedName name="______________poc05">#REF!</definedName>
    <definedName name="______________poc1">#REF!</definedName>
    <definedName name="______________poc2">#REF!</definedName>
    <definedName name="______________poc3">#REF!</definedName>
    <definedName name="______________poc4">#REF!</definedName>
    <definedName name="______________poc5">#REF!</definedName>
    <definedName name="______________PPh21">#REF!</definedName>
    <definedName name="______________PPH23">"$#REF!.$A$11:$J$47"</definedName>
    <definedName name="______________PPH25">#REF!</definedName>
    <definedName name="______________PPh26">#REF!</definedName>
    <definedName name="______________PR1">#REF!</definedName>
    <definedName name="______________R214385">#REF!</definedName>
    <definedName name="______________RIZ1" localSheetId="23">#REF!</definedName>
    <definedName name="______________RIZ1">#REF!</definedName>
    <definedName name="______________RIZ2" localSheetId="23">#REF!</definedName>
    <definedName name="______________RIZ2">#REF!</definedName>
    <definedName name="______________RIZ3" localSheetId="23">#REF!</definedName>
    <definedName name="______________RIZ3">#REF!</definedName>
    <definedName name="______________RSE1">#REF!</definedName>
    <definedName name="______________RSE2">#REF!</definedName>
    <definedName name="______________SGN2">#REF!</definedName>
    <definedName name="______________Spm2">"$#REF!.$#REF!$#REF!"</definedName>
    <definedName name="______________SPm21">"$#REF!.$E$1"</definedName>
    <definedName name="______________vib01">#REF!</definedName>
    <definedName name="______________vib02">#REF!</definedName>
    <definedName name="______________vib03">#REF!</definedName>
    <definedName name="______________vib04">#REF!</definedName>
    <definedName name="______________vib05">#REF!</definedName>
    <definedName name="______________vib06">#REF!</definedName>
    <definedName name="______________vib07">#REF!</definedName>
    <definedName name="______________WH128" localSheetId="26">#REF!</definedName>
    <definedName name="______________WH128">#N/A</definedName>
    <definedName name="______________wm1" hidden="1">#REF!</definedName>
    <definedName name="______________WS1">#REF!</definedName>
    <definedName name="______________WS2">#REF!</definedName>
    <definedName name="_____________A2" hidden="1">{#N/A,#N/A,FALSE,"Aging Summary";#N/A,#N/A,FALSE,"Ratio Analysis";#N/A,#N/A,FALSE,"Test 120 Day Accts";#N/A,#N/A,FALSE,"Tickmarks"}</definedName>
    <definedName name="_____________A3" hidden="1">{#N/A,#N/A,FALSE,"Aging Summary";#N/A,#N/A,FALSE,"Ratio Analysis";#N/A,#N/A,FALSE,"Test 120 Day Accts";#N/A,#N/A,FALSE,"Tickmarks"}</definedName>
    <definedName name="_____________A4" hidden="1">{#N/A,#N/A,FALSE,"Aging Summary";#N/A,#N/A,FALSE,"Ratio Analysis";#N/A,#N/A,FALSE,"Test 120 Day Accts";#N/A,#N/A,FALSE,"Tickmarks"}</definedName>
    <definedName name="_____________AA1" hidden="1">#REF!</definedName>
    <definedName name="_____________AAD3" localSheetId="26">#REF!</definedName>
    <definedName name="_____________AAD3">#N/A</definedName>
    <definedName name="_____________ADD1" localSheetId="26">#REF!</definedName>
    <definedName name="_____________ADD1">#N/A</definedName>
    <definedName name="_____________ADD2" localSheetId="26">#REF!</definedName>
    <definedName name="_____________ADD2">#N/A</definedName>
    <definedName name="_____________ADD3" localSheetId="26">#REF!</definedName>
    <definedName name="_____________ADD3">#N/A</definedName>
    <definedName name="_____________agt98" localSheetId="23">#REF!</definedName>
    <definedName name="_____________agt98">#REF!</definedName>
    <definedName name="_____________alt1" localSheetId="26">#REF!</definedName>
    <definedName name="_____________alt1">#N/A</definedName>
    <definedName name="_____________APP3" localSheetId="26">#REF!</definedName>
    <definedName name="_____________APP3">#N/A</definedName>
    <definedName name="_____________apr98" localSheetId="23">#REF!</definedName>
    <definedName name="_____________apr98">#REF!</definedName>
    <definedName name="_____________apr99" localSheetId="23">#REF!</definedName>
    <definedName name="_____________apr99">#REF!</definedName>
    <definedName name="_____________art25" localSheetId="23">#REF!</definedName>
    <definedName name="_____________art25">#REF!</definedName>
    <definedName name="_____________aug05">#REF!</definedName>
    <definedName name="_____________B162" hidden="1">#REF!</definedName>
    <definedName name="_____________b3" hidden="1">{#N/A,#N/A,FALSE,"Aging Summary";#N/A,#N/A,FALSE,"Ratio Analysis";#N/A,#N/A,FALSE,"Test 120 Day Accts";#N/A,#N/A,FALSE,"Tickmarks"}</definedName>
    <definedName name="_____________btl1">#REF!</definedName>
    <definedName name="_____________CDD763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17">#REF!</definedName>
    <definedName name="_____________DAT18">#REF!</definedName>
    <definedName name="_____________DAT19">#REF!</definedName>
    <definedName name="_____________DAT2">#REF!</definedName>
    <definedName name="_____________DAT20">#REF!</definedName>
    <definedName name="_____________DAT21">#REF!</definedName>
    <definedName name="_____________DAT22">#REF!</definedName>
    <definedName name="_____________DAT23">#REF!</definedName>
    <definedName name="_____________DAT24">#REF!</definedName>
    <definedName name="_____________DAT25">#REF!</definedName>
    <definedName name="_____________DAT26">#REF!</definedName>
    <definedName name="_____________DAT27">#REF!</definedName>
    <definedName name="_____________DAT28">#REF!</definedName>
    <definedName name="_____________DAT29">#REF!</definedName>
    <definedName name="_____________DAT3">#REF!</definedName>
    <definedName name="_____________DAT30">#REF!</definedName>
    <definedName name="_____________DAT31">#REF!</definedName>
    <definedName name="_____________DAT32">#REF!</definedName>
    <definedName name="_____________DAT33">#REF!</definedName>
    <definedName name="_____________DAT34">#REF!</definedName>
    <definedName name="_____________DAT35">#REF!</definedName>
    <definedName name="_____________DAT36">#REF!</definedName>
    <definedName name="_____________DAT37">#REF!</definedName>
    <definedName name="_____________DAT38">#REF!</definedName>
    <definedName name="_____________DAT39">#REF!</definedName>
    <definedName name="_____________DAT4">#REF!</definedName>
    <definedName name="_____________DAT40">#REF!</definedName>
    <definedName name="_____________DAT41">#REF!</definedName>
    <definedName name="_____________DAT42">#REF!</definedName>
    <definedName name="_____________DAT43">#REF!</definedName>
    <definedName name="_____________DAT44">#REF!</definedName>
    <definedName name="_____________DAT45">#REF!</definedName>
    <definedName name="_____________DAT46">#REF!</definedName>
    <definedName name="_____________DAT47">#REF!</definedName>
    <definedName name="_____________DAT48">#REF!</definedName>
    <definedName name="_____________DAT49">#REF!</definedName>
    <definedName name="_____________DAT5">#REF!</definedName>
    <definedName name="_____________DAT50">#REF!</definedName>
    <definedName name="_____________DAT51">#REF!</definedName>
    <definedName name="_____________DAT52">#REF!</definedName>
    <definedName name="_____________DAT53">#REF!</definedName>
    <definedName name="_____________DAT54">#REF!</definedName>
    <definedName name="_____________DAT55">#REF!</definedName>
    <definedName name="_____________DAT56">#REF!</definedName>
    <definedName name="_____________DAT57">#REF!</definedName>
    <definedName name="_____________DAT58">#REF!</definedName>
    <definedName name="_____________DAT59">#REF!</definedName>
    <definedName name="_____________DAT6">#REF!</definedName>
    <definedName name="_____________DAT60">#REF!</definedName>
    <definedName name="_____________DAT61">#REF!</definedName>
    <definedName name="_____________DAT62">#REF!</definedName>
    <definedName name="_____________DAT63">#REF!</definedName>
    <definedName name="_____________DAT64">#REF!</definedName>
    <definedName name="_____________DAT65">#REF!</definedName>
    <definedName name="_____________DAT66">#REF!</definedName>
    <definedName name="_____________DAT7">#REF!</definedName>
    <definedName name="_____________DAT8">#REF!</definedName>
    <definedName name="_____________DAT9">#REF!</definedName>
    <definedName name="_____________dec98">#REF!</definedName>
    <definedName name="_____________feb226">#REF!</definedName>
    <definedName name="_____________feb404">#REF!</definedName>
    <definedName name="_____________feb98" localSheetId="23">#REF!</definedName>
    <definedName name="_____________feb98">#REF!</definedName>
    <definedName name="_____________feb99">#REF!</definedName>
    <definedName name="_____________FRW08">#REF!</definedName>
    <definedName name="_____________GPS2">#REF!</definedName>
    <definedName name="_____________HIT01">#REF!</definedName>
    <definedName name="_____________jan98">#REF!</definedName>
    <definedName name="_____________jan99">#REF!</definedName>
    <definedName name="_____________jul98">#REF!</definedName>
    <definedName name="_____________jun97">#REF!</definedName>
    <definedName name="_____________jun98">#REF!</definedName>
    <definedName name="_____________jun99">#REF!</definedName>
    <definedName name="_____________KD1">#REF!</definedName>
    <definedName name="_____________KD2">#REF!</definedName>
    <definedName name="_____________KD3">#REF!</definedName>
    <definedName name="_____________KD4">#REF!</definedName>
    <definedName name="_____________KD5">#REF!</definedName>
    <definedName name="_____________KE1">#REF!</definedName>
    <definedName name="_____________KE2">#REF!</definedName>
    <definedName name="_____________KE3">#REF!</definedName>
    <definedName name="_____________KE4">#REF!</definedName>
    <definedName name="_____________KE5">#REF!</definedName>
    <definedName name="_____________Key1" hidden="1">#REF!</definedName>
    <definedName name="_____________Key2" hidden="1">#REF!</definedName>
    <definedName name="_____________KF1">#REF!</definedName>
    <definedName name="_____________KF2">#REF!</definedName>
    <definedName name="_____________KF3">#REF!</definedName>
    <definedName name="_____________KF4">#REF!</definedName>
    <definedName name="_____________KF5">#REF!</definedName>
    <definedName name="_____________KG1">#REF!</definedName>
    <definedName name="_____________KG2">#REF!</definedName>
    <definedName name="_____________KG3">#REF!</definedName>
    <definedName name="_____________KG4">#REF!</definedName>
    <definedName name="_____________KG5">#REF!</definedName>
    <definedName name="_____________MA0303" localSheetId="26">#REF!</definedName>
    <definedName name="_____________MA0303">#N/A</definedName>
    <definedName name="_____________MA0304" localSheetId="26">#REF!</definedName>
    <definedName name="_____________MA0304">#N/A</definedName>
    <definedName name="_____________mar98" localSheetId="23">#REF!</definedName>
    <definedName name="_____________mar98">#REF!</definedName>
    <definedName name="_____________mar99">#REF!</definedName>
    <definedName name="_____________mei05">#REF!</definedName>
    <definedName name="_____________MEI2" hidden="1">#REF!</definedName>
    <definedName name="_____________mei98">#REF!</definedName>
    <definedName name="_____________mei99">#REF!</definedName>
    <definedName name="_____________mm02">#REF!</definedName>
    <definedName name="_____________mm03">#REF!</definedName>
    <definedName name="_____________mm2">#REF!</definedName>
    <definedName name="_____________mm3">#REF!</definedName>
    <definedName name="_____________net1">#REF!</definedName>
    <definedName name="_____________nov98">#REF!</definedName>
    <definedName name="_____________NPW1">#REF!</definedName>
    <definedName name="_____________NPW10">#REF!</definedName>
    <definedName name="_____________NPW11">#REF!</definedName>
    <definedName name="_____________NPW2">#REF!</definedName>
    <definedName name="_____________NPW3">#REF!</definedName>
    <definedName name="_____________NPW4">#REF!</definedName>
    <definedName name="_____________NPW5">#REF!</definedName>
    <definedName name="_____________NPW6">#REF!</definedName>
    <definedName name="_____________NPW7">#REF!</definedName>
    <definedName name="_____________NPW8">#REF!</definedName>
    <definedName name="_____________NPW9">#REF!</definedName>
    <definedName name="_____________ok1" hidden="1">#REF!</definedName>
    <definedName name="_____________ok2" hidden="1">#REF!</definedName>
    <definedName name="_____________ok3" hidden="1">#REF!</definedName>
    <definedName name="_____________OKT06" localSheetId="23">#REF!</definedName>
    <definedName name="_____________OKT06">#REF!</definedName>
    <definedName name="_____________okt98">#REF!</definedName>
    <definedName name="_____________pem1">#REF!</definedName>
    <definedName name="_____________pem2">#REF!</definedName>
    <definedName name="_____________pem3">#REF!</definedName>
    <definedName name="_____________PL1">#REF!</definedName>
    <definedName name="_____________PL2">#REF!</definedName>
    <definedName name="_____________poc01">#REF!</definedName>
    <definedName name="_____________poc02">#REF!</definedName>
    <definedName name="_____________poc03">#REF!</definedName>
    <definedName name="_____________poc04">#REF!</definedName>
    <definedName name="_____________poc05">#REF!</definedName>
    <definedName name="_____________poc1">#REF!</definedName>
    <definedName name="_____________poc2">#REF!</definedName>
    <definedName name="_____________poc3">#REF!</definedName>
    <definedName name="_____________poc4">#REF!</definedName>
    <definedName name="_____________poc5">#REF!</definedName>
    <definedName name="_____________PPh21">#REF!</definedName>
    <definedName name="_____________PPH23" localSheetId="23">#REF!</definedName>
    <definedName name="_____________PPH23">#REF!</definedName>
    <definedName name="_____________PPH25">#REF!</definedName>
    <definedName name="_____________PPh26">#REF!</definedName>
    <definedName name="_____________R214385">#REF!</definedName>
    <definedName name="_____________RIZ1" localSheetId="23">#REF!</definedName>
    <definedName name="_____________RIZ1">#REF!</definedName>
    <definedName name="_____________RIZ2" localSheetId="23">#REF!</definedName>
    <definedName name="_____________RIZ2">#REF!</definedName>
    <definedName name="_____________RIZ3">#REF!</definedName>
    <definedName name="_____________RJ85">#REF!</definedName>
    <definedName name="_____________RSE1">#REF!</definedName>
    <definedName name="_____________RSE2">#REF!</definedName>
    <definedName name="_____________sap1">#REF!</definedName>
    <definedName name="_____________sep98">#REF!</definedName>
    <definedName name="_____________SGN2">#REF!</definedName>
    <definedName name="_____________Spm2">#REF!</definedName>
    <definedName name="_____________SPm21" localSheetId="23">#REF!</definedName>
    <definedName name="_____________SPm21">#REF!</definedName>
    <definedName name="_____________SRW8" localSheetId="23">#REF!</definedName>
    <definedName name="_____________SRW8">#REF!</definedName>
    <definedName name="_____________tsI3" localSheetId="26">#REF!</definedName>
    <definedName name="_____________tsI3">#N/A</definedName>
    <definedName name="_____________vib01">#REF!</definedName>
    <definedName name="_____________vib02">#REF!</definedName>
    <definedName name="_____________vib03">#REF!</definedName>
    <definedName name="_____________vib04">#REF!</definedName>
    <definedName name="_____________vib05">#REF!</definedName>
    <definedName name="_____________vib06">#REF!</definedName>
    <definedName name="_____________vib07">#REF!</definedName>
    <definedName name="_____________WH128" localSheetId="26">#REF!</definedName>
    <definedName name="_____________WH128">#N/A</definedName>
    <definedName name="_____________wm1" hidden="1">#REF!</definedName>
    <definedName name="_____________WS1">#REF!</definedName>
    <definedName name="_____________WS2">#REF!</definedName>
    <definedName name="____________A2" hidden="1">{#N/A,#N/A,FALSE,"Aging Summary";#N/A,#N/A,FALSE,"Ratio Analysis";#N/A,#N/A,FALSE,"Test 120 Day Accts";#N/A,#N/A,FALSE,"Tickmarks"}</definedName>
    <definedName name="____________A3" hidden="1">{#N/A,#N/A,FALSE,"Aging Summary";#N/A,#N/A,FALSE,"Ratio Analysis";#N/A,#N/A,FALSE,"Test 120 Day Accts";#N/A,#N/A,FALSE,"Tickmarks"}</definedName>
    <definedName name="____________A4" hidden="1">{#N/A,#N/A,FALSE,"Aging Summary";#N/A,#N/A,FALSE,"Ratio Analysis";#N/A,#N/A,FALSE,"Test 120 Day Accts";#N/A,#N/A,FALSE,"Tickmarks"}</definedName>
    <definedName name="____________AA1" hidden="1">#REF!</definedName>
    <definedName name="____________AAD3" localSheetId="26">#REF!</definedName>
    <definedName name="____________AAD3">#N/A</definedName>
    <definedName name="____________ADD1" localSheetId="26">#REF!</definedName>
    <definedName name="____________ADD1">#N/A</definedName>
    <definedName name="____________ADD2" localSheetId="26">#REF!</definedName>
    <definedName name="____________ADD2">#N/A</definedName>
    <definedName name="____________ADD3" localSheetId="26">#REF!</definedName>
    <definedName name="____________ADD3">#N/A</definedName>
    <definedName name="____________agt98" localSheetId="23">#REF!</definedName>
    <definedName name="____________agt98">#REF!</definedName>
    <definedName name="____________alt1" localSheetId="26">#REF!</definedName>
    <definedName name="____________alt1">#N/A</definedName>
    <definedName name="____________APP3" localSheetId="26">#REF!</definedName>
    <definedName name="____________APP3">#N/A</definedName>
    <definedName name="____________apr98" localSheetId="23">#REF!</definedName>
    <definedName name="____________apr98">#REF!</definedName>
    <definedName name="____________apr99" localSheetId="23">#REF!</definedName>
    <definedName name="____________apr99">#REF!</definedName>
    <definedName name="____________art25" localSheetId="23">#REF!</definedName>
    <definedName name="____________art25">#REF!</definedName>
    <definedName name="____________aug05">#REF!</definedName>
    <definedName name="____________B162" hidden="1">#REF!</definedName>
    <definedName name="____________b3" hidden="1">{#N/A,#N/A,FALSE,"Aging Summary";#N/A,#N/A,FALSE,"Ratio Analysis";#N/A,#N/A,FALSE,"Test 120 Day Accts";#N/A,#N/A,FALSE,"Tickmarks"}</definedName>
    <definedName name="____________btl1">#REF!</definedName>
    <definedName name="____________CDD763">#REF!</definedName>
    <definedName name="____________daf32">#REF!</definedName>
    <definedName name="____________daf33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17">#REF!</definedName>
    <definedName name="____________DAT18">#REF!</definedName>
    <definedName name="____________DAT19">#REF!</definedName>
    <definedName name="____________DAT2">#REF!</definedName>
    <definedName name="____________DAT20">#REF!</definedName>
    <definedName name="____________DAT21">#REF!</definedName>
    <definedName name="____________DAT22">#REF!</definedName>
    <definedName name="____________DAT23">#REF!</definedName>
    <definedName name="____________DAT24">#REF!</definedName>
    <definedName name="____________DAT25">#REF!</definedName>
    <definedName name="____________DAT26">#REF!</definedName>
    <definedName name="____________DAT27">#REF!</definedName>
    <definedName name="____________DAT28">#REF!</definedName>
    <definedName name="____________DAT29">#REF!</definedName>
    <definedName name="____________DAT3">#REF!</definedName>
    <definedName name="____________DAT30">#REF!</definedName>
    <definedName name="____________DAT31">#REF!</definedName>
    <definedName name="____________DAT32">#REF!</definedName>
    <definedName name="____________DAT33">#REF!</definedName>
    <definedName name="____________DAT34">#REF!</definedName>
    <definedName name="____________DAT35">#REF!</definedName>
    <definedName name="____________DAT36">#REF!</definedName>
    <definedName name="____________DAT37">#REF!</definedName>
    <definedName name="____________DAT38">#REF!</definedName>
    <definedName name="____________DAT39">#REF!</definedName>
    <definedName name="____________DAT4">#REF!</definedName>
    <definedName name="____________DAT40">#REF!</definedName>
    <definedName name="____________DAT41">#REF!</definedName>
    <definedName name="____________DAT42">#REF!</definedName>
    <definedName name="____________DAT43">#REF!</definedName>
    <definedName name="____________DAT44">#REF!</definedName>
    <definedName name="____________DAT45">#REF!</definedName>
    <definedName name="____________DAT46">#REF!</definedName>
    <definedName name="____________DAT47">#REF!</definedName>
    <definedName name="____________DAT48">#REF!</definedName>
    <definedName name="____________DAT49">#REF!</definedName>
    <definedName name="____________DAT5">#REF!</definedName>
    <definedName name="____________DAT50">#REF!</definedName>
    <definedName name="____________DAT51">#REF!</definedName>
    <definedName name="____________DAT52">#REF!</definedName>
    <definedName name="____________DAT53">#REF!</definedName>
    <definedName name="____________DAT54">#REF!</definedName>
    <definedName name="____________DAT55">#REF!</definedName>
    <definedName name="____________DAT56">#REF!</definedName>
    <definedName name="____________DAT57">#REF!</definedName>
    <definedName name="____________DAT58">#REF!</definedName>
    <definedName name="____________DAT59">#REF!</definedName>
    <definedName name="____________DAT6">#REF!</definedName>
    <definedName name="____________DAT60">#REF!</definedName>
    <definedName name="____________DAT61">#REF!</definedName>
    <definedName name="____________DAT62">#REF!</definedName>
    <definedName name="____________DAT63">#REF!</definedName>
    <definedName name="____________DAT64">#REF!</definedName>
    <definedName name="____________DAT65">#REF!</definedName>
    <definedName name="____________DAT66">#REF!</definedName>
    <definedName name="____________DAT7">#REF!</definedName>
    <definedName name="____________DAT8">#REF!</definedName>
    <definedName name="____________DAT9">#REF!</definedName>
    <definedName name="____________dec98">#REF!</definedName>
    <definedName name="____________feb226">#REF!</definedName>
    <definedName name="____________feb404">#REF!</definedName>
    <definedName name="____________feb98" localSheetId="23">#REF!</definedName>
    <definedName name="____________feb98">#REF!</definedName>
    <definedName name="____________feb99">#REF!</definedName>
    <definedName name="____________FRW08">#REF!</definedName>
    <definedName name="____________GPS2">#REF!</definedName>
    <definedName name="____________HIT01">#REF!</definedName>
    <definedName name="____________jan98">#REF!</definedName>
    <definedName name="____________jan99">#REF!</definedName>
    <definedName name="____________jul98">#REF!</definedName>
    <definedName name="____________jun97">#REF!</definedName>
    <definedName name="____________jun98">#REF!</definedName>
    <definedName name="____________jun99">#REF!</definedName>
    <definedName name="____________KD1">#REF!</definedName>
    <definedName name="____________KD2">#REF!</definedName>
    <definedName name="____________KD3">#REF!</definedName>
    <definedName name="____________KD4">#REF!</definedName>
    <definedName name="____________KD5">#REF!</definedName>
    <definedName name="____________KE1">#REF!</definedName>
    <definedName name="____________KE2">#REF!</definedName>
    <definedName name="____________KE3">#REF!</definedName>
    <definedName name="____________KE4">#REF!</definedName>
    <definedName name="____________KE5">#REF!</definedName>
    <definedName name="____________Key1" hidden="1">#REF!</definedName>
    <definedName name="____________Key2" hidden="1">#REF!</definedName>
    <definedName name="____________KF1">#REF!</definedName>
    <definedName name="____________KF2">#REF!</definedName>
    <definedName name="____________KF3">#REF!</definedName>
    <definedName name="____________KF4">#REF!</definedName>
    <definedName name="____________KF5">#REF!</definedName>
    <definedName name="____________KG1">#REF!</definedName>
    <definedName name="____________KG2">#REF!</definedName>
    <definedName name="____________KG3">#REF!</definedName>
    <definedName name="____________KG4">#REF!</definedName>
    <definedName name="____________KG5">#REF!</definedName>
    <definedName name="____________LAM1">#REF!</definedName>
    <definedName name="____________MA0303" localSheetId="26">#REF!</definedName>
    <definedName name="____________MA0303">#N/A</definedName>
    <definedName name="____________MA0304" localSheetId="26">#REF!</definedName>
    <definedName name="____________MA0304">#N/A</definedName>
    <definedName name="____________mar98" localSheetId="23">#REF!</definedName>
    <definedName name="____________mar98">#REF!</definedName>
    <definedName name="____________mar99">#REF!</definedName>
    <definedName name="____________mei05">#REF!</definedName>
    <definedName name="____________MEI2" hidden="1">#REF!</definedName>
    <definedName name="____________mei98">#REF!</definedName>
    <definedName name="____________mei99">#REF!</definedName>
    <definedName name="____________mm02">#REF!</definedName>
    <definedName name="____________mm03">#REF!</definedName>
    <definedName name="____________mm2">#REF!</definedName>
    <definedName name="____________mm3">#REF!</definedName>
    <definedName name="____________net1">#REF!</definedName>
    <definedName name="____________nov98">#REF!</definedName>
    <definedName name="____________NPW1">#REF!</definedName>
    <definedName name="____________NPW10">#REF!</definedName>
    <definedName name="____________NPW11">#REF!</definedName>
    <definedName name="____________NPW2">#REF!</definedName>
    <definedName name="____________NPW3">#REF!</definedName>
    <definedName name="____________NPW4">#REF!</definedName>
    <definedName name="____________NPW5">#REF!</definedName>
    <definedName name="____________NPW6">#REF!</definedName>
    <definedName name="____________NPW7">#REF!</definedName>
    <definedName name="____________NPW8">#REF!</definedName>
    <definedName name="____________NPW9">#REF!</definedName>
    <definedName name="____________ok1" hidden="1">#REF!</definedName>
    <definedName name="____________ok2" hidden="1">#REF!</definedName>
    <definedName name="____________ok3" hidden="1">#REF!</definedName>
    <definedName name="____________OKT06" localSheetId="23">#REF!</definedName>
    <definedName name="____________OKT06">#REF!</definedName>
    <definedName name="____________okt98">#REF!</definedName>
    <definedName name="____________osp1">#REF!</definedName>
    <definedName name="____________pem1">#REF!</definedName>
    <definedName name="____________pem2">#REF!</definedName>
    <definedName name="____________pem3">#REF!</definedName>
    <definedName name="____________PL1">#REF!</definedName>
    <definedName name="____________PL2">#REF!</definedName>
    <definedName name="____________PN1">#REF!</definedName>
    <definedName name="____________poc01">#REF!</definedName>
    <definedName name="____________poc02">#REF!</definedName>
    <definedName name="____________poc03">#REF!</definedName>
    <definedName name="____________poc04">#REF!</definedName>
    <definedName name="____________poc05">#REF!</definedName>
    <definedName name="____________poc1">#REF!</definedName>
    <definedName name="____________poc2">#REF!</definedName>
    <definedName name="____________poc3">#REF!</definedName>
    <definedName name="____________poc4">#REF!</definedName>
    <definedName name="____________poc5">#REF!</definedName>
    <definedName name="____________PPh21">#REF!</definedName>
    <definedName name="____________PPH23" localSheetId="23">#REF!</definedName>
    <definedName name="____________PPH23">#REF!</definedName>
    <definedName name="____________PPH25">#REF!</definedName>
    <definedName name="____________PPh26">#REF!</definedName>
    <definedName name="____________PR1">#REF!</definedName>
    <definedName name="____________psf280202">#REF!</definedName>
    <definedName name="____________R214385">#REF!</definedName>
    <definedName name="____________RIZ1" localSheetId="23">#REF!</definedName>
    <definedName name="____________RIZ1">#REF!</definedName>
    <definedName name="____________RIZ2" localSheetId="23">#REF!</definedName>
    <definedName name="____________RIZ2">#REF!</definedName>
    <definedName name="____________RIZ3">#REF!</definedName>
    <definedName name="____________RJ85">#REF!</definedName>
    <definedName name="____________RSE1">#REF!</definedName>
    <definedName name="____________RSE2">#REF!</definedName>
    <definedName name="____________sap1">#REF!</definedName>
    <definedName name="____________sep98">#REF!</definedName>
    <definedName name="____________SGN2">#REF!</definedName>
    <definedName name="____________Spm2">#REF!</definedName>
    <definedName name="____________SPm21" localSheetId="23">#REF!</definedName>
    <definedName name="____________SPm21">#REF!</definedName>
    <definedName name="____________SRW8" localSheetId="23">#REF!</definedName>
    <definedName name="____________SRW8">#REF!</definedName>
    <definedName name="____________ss2" hidden="1">{#N/A,#N/A,FALSE,"Aging Summary";#N/A,#N/A,FALSE,"Ratio Analysis";#N/A,#N/A,FALSE,"Test 120 Day Accts";#N/A,#N/A,FALSE,"Tickmarks"}</definedName>
    <definedName name="____________TB2205">#REF!</definedName>
    <definedName name="____________tsI3" localSheetId="26">#REF!</definedName>
    <definedName name="____________tsI3">#N/A</definedName>
    <definedName name="____________vib01">#REF!</definedName>
    <definedName name="____________vib02">#REF!</definedName>
    <definedName name="____________vib03">#REF!</definedName>
    <definedName name="____________vib04">#REF!</definedName>
    <definedName name="____________vib05">#REF!</definedName>
    <definedName name="____________vib06">#REF!</definedName>
    <definedName name="____________vib07">#REF!</definedName>
    <definedName name="____________WH128" localSheetId="26">#REF!</definedName>
    <definedName name="____________WH128">#N/A</definedName>
    <definedName name="____________wm1" hidden="1">#REF!</definedName>
    <definedName name="____________WS1">#REF!</definedName>
    <definedName name="____________WS2">#REF!</definedName>
    <definedName name="____________xlfn.SUMIFS" hidden="1">#NAME?</definedName>
    <definedName name="___________A2" hidden="1">{#N/A,#N/A,FALSE,"Aging Summary";#N/A,#N/A,FALSE,"Ratio Analysis";#N/A,#N/A,FALSE,"Test 120 Day Accts";#N/A,#N/A,FALSE,"Tickmarks"}</definedName>
    <definedName name="___________A3" hidden="1">{#N/A,#N/A,FALSE,"Aging Summary";#N/A,#N/A,FALSE,"Ratio Analysis";#N/A,#N/A,FALSE,"Test 120 Day Accts";#N/A,#N/A,FALSE,"Tickmarks"}</definedName>
    <definedName name="___________A4" hidden="1">{#N/A,#N/A,FALSE,"Aging Summary";#N/A,#N/A,FALSE,"Ratio Analysis";#N/A,#N/A,FALSE,"Test 120 Day Accts";#N/A,#N/A,FALSE,"Tickmarks"}</definedName>
    <definedName name="___________AA1" hidden="1">#REF!</definedName>
    <definedName name="___________agt98" localSheetId="23">#REF!</definedName>
    <definedName name="___________agt98">#REF!</definedName>
    <definedName name="___________alt1" localSheetId="26">#REF!</definedName>
    <definedName name="___________alt1">#N/A</definedName>
    <definedName name="___________APP3" localSheetId="26">#REF!</definedName>
    <definedName name="___________APP3">#N/A</definedName>
    <definedName name="___________apr98" localSheetId="23">#REF!</definedName>
    <definedName name="___________apr98">#REF!</definedName>
    <definedName name="___________apr99" localSheetId="23">#REF!</definedName>
    <definedName name="___________apr99">#REF!</definedName>
    <definedName name="___________art25" localSheetId="23">#REF!</definedName>
    <definedName name="___________art25">#REF!</definedName>
    <definedName name="___________aug05">#REF!</definedName>
    <definedName name="___________B162" hidden="1">#REF!</definedName>
    <definedName name="___________b3" hidden="1">{#N/A,#N/A,FALSE,"Aging Summary";#N/A,#N/A,FALSE,"Ratio Analysis";#N/A,#N/A,FALSE,"Test 120 Day Accts";#N/A,#N/A,FALSE,"Tickmarks"}</definedName>
    <definedName name="___________btl1">#REF!</definedName>
    <definedName name="___________CDD763">#REF!</definedName>
    <definedName name="___________daf32">#REF!</definedName>
    <definedName name="___________daf33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17">#REF!</definedName>
    <definedName name="___________DAT18">#REF!</definedName>
    <definedName name="___________DAT19">#REF!</definedName>
    <definedName name="___________DAT2">#REF!</definedName>
    <definedName name="___________DAT20">#REF!</definedName>
    <definedName name="___________DAT21">#REF!</definedName>
    <definedName name="___________DAT22">#REF!</definedName>
    <definedName name="___________DAT23">#REF!</definedName>
    <definedName name="___________DAT24">#REF!</definedName>
    <definedName name="___________DAT25">#REF!</definedName>
    <definedName name="___________DAT26">#REF!</definedName>
    <definedName name="___________DAT27">#REF!</definedName>
    <definedName name="___________DAT28">#REF!</definedName>
    <definedName name="___________DAT29">#REF!</definedName>
    <definedName name="___________DAT3">#REF!</definedName>
    <definedName name="___________DAT30">#REF!</definedName>
    <definedName name="___________DAT31">#REF!</definedName>
    <definedName name="___________DAT32">#REF!</definedName>
    <definedName name="___________DAT33">#REF!</definedName>
    <definedName name="___________DAT34">#REF!</definedName>
    <definedName name="___________DAT35">#REF!</definedName>
    <definedName name="___________DAT36">#REF!</definedName>
    <definedName name="___________DAT37">#REF!</definedName>
    <definedName name="___________DAT38">#REF!</definedName>
    <definedName name="___________DAT39">#REF!</definedName>
    <definedName name="___________DAT4">#REF!</definedName>
    <definedName name="___________DAT40">#REF!</definedName>
    <definedName name="___________DAT41">#REF!</definedName>
    <definedName name="___________DAT42">#REF!</definedName>
    <definedName name="___________DAT43">#REF!</definedName>
    <definedName name="___________DAT44">#REF!</definedName>
    <definedName name="___________DAT45">#REF!</definedName>
    <definedName name="___________DAT46">#REF!</definedName>
    <definedName name="___________DAT47">#REF!</definedName>
    <definedName name="___________DAT48">#REF!</definedName>
    <definedName name="___________DAT49">#REF!</definedName>
    <definedName name="___________DAT5">#REF!</definedName>
    <definedName name="___________DAT50">#REF!</definedName>
    <definedName name="___________DAT51">#REF!</definedName>
    <definedName name="___________DAT52">#REF!</definedName>
    <definedName name="___________DAT53">#REF!</definedName>
    <definedName name="___________DAT54">#REF!</definedName>
    <definedName name="___________DAT55">#REF!</definedName>
    <definedName name="___________DAT56">#REF!</definedName>
    <definedName name="___________DAT57">#REF!</definedName>
    <definedName name="___________DAT58">#REF!</definedName>
    <definedName name="___________DAT59">#REF!</definedName>
    <definedName name="___________DAT6">#REF!</definedName>
    <definedName name="___________DAT60">#REF!</definedName>
    <definedName name="___________DAT61">#REF!</definedName>
    <definedName name="___________DAT62">#REF!</definedName>
    <definedName name="___________DAT63">#REF!</definedName>
    <definedName name="___________DAT64">#REF!</definedName>
    <definedName name="___________DAT65">#REF!</definedName>
    <definedName name="___________DAT66">#REF!</definedName>
    <definedName name="___________DAT7">#REF!</definedName>
    <definedName name="___________DAT8">#REF!</definedName>
    <definedName name="___________DAT9">#REF!</definedName>
    <definedName name="___________dec98">#REF!</definedName>
    <definedName name="___________feb226">#REF!</definedName>
    <definedName name="___________feb404">#REF!</definedName>
    <definedName name="___________feb98" localSheetId="23">#REF!</definedName>
    <definedName name="___________feb98">#REF!</definedName>
    <definedName name="___________feb99">#REF!</definedName>
    <definedName name="___________FRW08">#REF!</definedName>
    <definedName name="___________GPS2">#REF!</definedName>
    <definedName name="___________HIT01">#REF!</definedName>
    <definedName name="___________jan98">#REF!</definedName>
    <definedName name="___________jan99">#REF!</definedName>
    <definedName name="___________jul98">#REF!</definedName>
    <definedName name="___________jun97">#REF!</definedName>
    <definedName name="___________jun98">#REF!</definedName>
    <definedName name="___________jun99">#REF!</definedName>
    <definedName name="___________KD1">#REF!</definedName>
    <definedName name="___________KD2">#REF!</definedName>
    <definedName name="___________KD3">#REF!</definedName>
    <definedName name="___________KD4">#REF!</definedName>
    <definedName name="___________KD5">#REF!</definedName>
    <definedName name="___________KE1">#REF!</definedName>
    <definedName name="___________KE2">#REF!</definedName>
    <definedName name="___________KE3">#REF!</definedName>
    <definedName name="___________KE4">#REF!</definedName>
    <definedName name="___________KE5">#REF!</definedName>
    <definedName name="___________ker1020">#REF!</definedName>
    <definedName name="___________ker1030">#REF!</definedName>
    <definedName name="___________Key1" hidden="1">#REF!</definedName>
    <definedName name="___________Key2" hidden="1">#REF!</definedName>
    <definedName name="___________KF1">#REF!</definedName>
    <definedName name="___________KF2">#REF!</definedName>
    <definedName name="___________KF3">#REF!</definedName>
    <definedName name="___________KF4">#REF!</definedName>
    <definedName name="___________KF5">#REF!</definedName>
    <definedName name="___________KG1">#REF!</definedName>
    <definedName name="___________KG2">#REF!</definedName>
    <definedName name="___________KG3">#REF!</definedName>
    <definedName name="___________KG4">#REF!</definedName>
    <definedName name="___________KG5">#REF!</definedName>
    <definedName name="___________LAM1">#REF!</definedName>
    <definedName name="___________MA0304" localSheetId="26">#REF!</definedName>
    <definedName name="___________MA0304">#N/A</definedName>
    <definedName name="___________mar98" localSheetId="23">#REF!</definedName>
    <definedName name="___________mar98">#REF!</definedName>
    <definedName name="___________mar99">#REF!</definedName>
    <definedName name="___________mei05">#REF!</definedName>
    <definedName name="___________MEI2" hidden="1">#REF!</definedName>
    <definedName name="___________mei98">#REF!</definedName>
    <definedName name="___________mei99">#REF!</definedName>
    <definedName name="___________mm02">#REF!</definedName>
    <definedName name="___________mm03">#REF!</definedName>
    <definedName name="___________mm2">#REF!</definedName>
    <definedName name="___________mm3">#REF!</definedName>
    <definedName name="___________nov98">#REF!</definedName>
    <definedName name="___________NPW1">#REF!</definedName>
    <definedName name="___________NPW10">#REF!</definedName>
    <definedName name="___________NPW11">#REF!</definedName>
    <definedName name="___________NPW2">#REF!</definedName>
    <definedName name="___________NPW3">#REF!</definedName>
    <definedName name="___________NPW4">#REF!</definedName>
    <definedName name="___________NPW5">#REF!</definedName>
    <definedName name="___________NPW6">#REF!</definedName>
    <definedName name="___________NPW7">#REF!</definedName>
    <definedName name="___________NPW8">#REF!</definedName>
    <definedName name="___________NPW9">#REF!</definedName>
    <definedName name="___________ok1" hidden="1">#REF!</definedName>
    <definedName name="___________ok2" hidden="1">#REF!</definedName>
    <definedName name="___________ok3" hidden="1">#REF!</definedName>
    <definedName name="___________OKT06" localSheetId="23">#REF!</definedName>
    <definedName name="___________OKT06">#REF!</definedName>
    <definedName name="___________okt98">#REF!</definedName>
    <definedName name="___________osp1">#REF!</definedName>
    <definedName name="___________pem1">#REF!</definedName>
    <definedName name="___________pem2">#REF!</definedName>
    <definedName name="___________pem3">#REF!</definedName>
    <definedName name="___________pf18">#REF!</definedName>
    <definedName name="___________PL1">#REF!</definedName>
    <definedName name="___________PL2">#REF!</definedName>
    <definedName name="___________PN1">#REF!</definedName>
    <definedName name="___________poc01">#REF!</definedName>
    <definedName name="___________poc02">#REF!</definedName>
    <definedName name="___________poc03">#REF!</definedName>
    <definedName name="___________poc04">#REF!</definedName>
    <definedName name="___________poc05">#REF!</definedName>
    <definedName name="___________poc1">#REF!</definedName>
    <definedName name="___________poc2">#REF!</definedName>
    <definedName name="___________poc3">#REF!</definedName>
    <definedName name="___________poc4">#REF!</definedName>
    <definedName name="___________poc5">#REF!</definedName>
    <definedName name="___________PPh21">#REF!</definedName>
    <definedName name="___________PPH23" localSheetId="23">#REF!</definedName>
    <definedName name="___________PPH23">#REF!</definedName>
    <definedName name="___________PPH25">#REF!</definedName>
    <definedName name="___________PPh26">#REF!</definedName>
    <definedName name="___________R214385">#REF!</definedName>
    <definedName name="___________RIZ1" localSheetId="23">#REF!</definedName>
    <definedName name="___________RIZ1">#REF!</definedName>
    <definedName name="___________RIZ2" localSheetId="23">#REF!</definedName>
    <definedName name="___________RIZ2">#REF!</definedName>
    <definedName name="___________RIZ3">#REF!</definedName>
    <definedName name="___________RJ85">#REF!</definedName>
    <definedName name="___________RSE1">#REF!</definedName>
    <definedName name="___________RSE2">#REF!</definedName>
    <definedName name="___________sap1">#REF!</definedName>
    <definedName name="___________sep98">#REF!</definedName>
    <definedName name="___________SGN2">#REF!</definedName>
    <definedName name="___________Spm2">#REF!</definedName>
    <definedName name="___________SPm21" localSheetId="23">#REF!</definedName>
    <definedName name="___________SPm21">#REF!</definedName>
    <definedName name="___________SRW8" localSheetId="23">#REF!</definedName>
    <definedName name="___________SRW8">#REF!</definedName>
    <definedName name="___________ss2" hidden="1">{#N/A,#N/A,FALSE,"Aging Summary";#N/A,#N/A,FALSE,"Ratio Analysis";#N/A,#N/A,FALSE,"Test 120 Day Accts";#N/A,#N/A,FALSE,"Tickmarks"}</definedName>
    <definedName name="___________TB2205">#REF!</definedName>
    <definedName name="___________TBL1">#REF!</definedName>
    <definedName name="___________TBL4">#REF!</definedName>
    <definedName name="___________tsI3" localSheetId="26">#REF!</definedName>
    <definedName name="___________tsI3">#N/A</definedName>
    <definedName name="___________vib01">#REF!</definedName>
    <definedName name="___________vib02">#REF!</definedName>
    <definedName name="___________vib03">#REF!</definedName>
    <definedName name="___________vib04">#REF!</definedName>
    <definedName name="___________vib05">#REF!</definedName>
    <definedName name="___________vib06">#REF!</definedName>
    <definedName name="___________vib07">#REF!</definedName>
    <definedName name="___________WH128" localSheetId="26">#REF!</definedName>
    <definedName name="___________WH128">#N/A</definedName>
    <definedName name="___________wm1" hidden="1">#REF!</definedName>
    <definedName name="___________WS1">#REF!</definedName>
    <definedName name="___________WS2">#REF!</definedName>
    <definedName name="__________A2" hidden="1">{#N/A,#N/A,FALSE,"Aging Summary";#N/A,#N/A,FALSE,"Ratio Analysis";#N/A,#N/A,FALSE,"Test 120 Day Accts";#N/A,#N/A,FALSE,"Tickmarks"}</definedName>
    <definedName name="__________A3" hidden="1">{#N/A,#N/A,FALSE,"Aging Summary";#N/A,#N/A,FALSE,"Ratio Analysis";#N/A,#N/A,FALSE,"Test 120 Day Accts";#N/A,#N/A,FALSE,"Tickmarks"}</definedName>
    <definedName name="__________A4" hidden="1">{#N/A,#N/A,FALSE,"Aging Summary";#N/A,#N/A,FALSE,"Ratio Analysis";#N/A,#N/A,FALSE,"Test 120 Day Accts";#N/A,#N/A,FALSE,"Tickmarks"}</definedName>
    <definedName name="__________AA1" hidden="1">#REF!</definedName>
    <definedName name="__________AD68045">"$#REF!.#REF!#REF!"</definedName>
    <definedName name="__________agt98">#REF!</definedName>
    <definedName name="__________apr98">#REF!</definedName>
    <definedName name="__________apr99">#REF!</definedName>
    <definedName name="__________art25">#REF!</definedName>
    <definedName name="__________aug05">#REF!</definedName>
    <definedName name="__________B162" hidden="1">#REF!</definedName>
    <definedName name="__________b3" hidden="1">{#N/A,#N/A,FALSE,"Aging Summary";#N/A,#N/A,FALSE,"Ratio Analysis";#N/A,#N/A,FALSE,"Test 120 Day Accts";#N/A,#N/A,FALSE,"Tickmarks"}</definedName>
    <definedName name="__________btl1">#REF!</definedName>
    <definedName name="__________CDD763">#REF!</definedName>
    <definedName name="__________daf32">#REF!</definedName>
    <definedName name="__________daf33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17">#REF!</definedName>
    <definedName name="__________DAT18">#REF!</definedName>
    <definedName name="__________DAT19">#REF!</definedName>
    <definedName name="__________DAT2">#REF!</definedName>
    <definedName name="__________DAT20">#REF!</definedName>
    <definedName name="__________DAT21">#REF!</definedName>
    <definedName name="__________DAT22">#REF!</definedName>
    <definedName name="__________DAT23">#REF!</definedName>
    <definedName name="__________DAT24">#REF!</definedName>
    <definedName name="__________DAT25">#REF!</definedName>
    <definedName name="__________DAT26">#REF!</definedName>
    <definedName name="__________DAT27">#REF!</definedName>
    <definedName name="__________DAT28">#REF!</definedName>
    <definedName name="__________DAT29">#REF!</definedName>
    <definedName name="__________DAT3">#REF!</definedName>
    <definedName name="__________DAT30">#REF!</definedName>
    <definedName name="__________DAT31">#REF!</definedName>
    <definedName name="__________DAT32">#REF!</definedName>
    <definedName name="__________DAT33">#REF!</definedName>
    <definedName name="__________DAT34">#REF!</definedName>
    <definedName name="__________DAT35">#REF!</definedName>
    <definedName name="__________DAT36">#REF!</definedName>
    <definedName name="__________DAT37">#REF!</definedName>
    <definedName name="__________DAT38">#REF!</definedName>
    <definedName name="__________DAT39">#REF!</definedName>
    <definedName name="__________DAT4">#REF!</definedName>
    <definedName name="__________DAT40">#REF!</definedName>
    <definedName name="__________DAT41">#REF!</definedName>
    <definedName name="__________DAT42">#REF!</definedName>
    <definedName name="__________DAT43">#REF!</definedName>
    <definedName name="__________DAT44">#REF!</definedName>
    <definedName name="__________DAT45">#REF!</definedName>
    <definedName name="__________DAT46">#REF!</definedName>
    <definedName name="__________DAT47">#REF!</definedName>
    <definedName name="__________DAT48">#REF!</definedName>
    <definedName name="__________DAT49">#REF!</definedName>
    <definedName name="__________DAT5">#REF!</definedName>
    <definedName name="__________DAT50">#REF!</definedName>
    <definedName name="__________DAT51">#REF!</definedName>
    <definedName name="__________DAT52">#REF!</definedName>
    <definedName name="__________DAT53">#REF!</definedName>
    <definedName name="__________DAT54">#REF!</definedName>
    <definedName name="__________DAT55">#REF!</definedName>
    <definedName name="__________DAT56">#REF!</definedName>
    <definedName name="__________DAT57">#REF!</definedName>
    <definedName name="__________DAT58">#REF!</definedName>
    <definedName name="__________DAT59">#REF!</definedName>
    <definedName name="__________DAT6">#REF!</definedName>
    <definedName name="__________DAT60">#REF!</definedName>
    <definedName name="__________DAT61">#REF!</definedName>
    <definedName name="__________DAT62">#REF!</definedName>
    <definedName name="__________DAT63">#REF!</definedName>
    <definedName name="__________DAT64">#REF!</definedName>
    <definedName name="__________DAT65">#REF!</definedName>
    <definedName name="__________DAT66">#REF!</definedName>
    <definedName name="__________DAT7">#REF!</definedName>
    <definedName name="__________DAT8">#REF!</definedName>
    <definedName name="__________DAT9">#REF!</definedName>
    <definedName name="__________dec98">#REF!</definedName>
    <definedName name="__________feb226">#REF!</definedName>
    <definedName name="__________feb404">#REF!</definedName>
    <definedName name="__________feb98" localSheetId="23">#REF!</definedName>
    <definedName name="__________feb98">#REF!</definedName>
    <definedName name="__________feb99">#REF!</definedName>
    <definedName name="__________FRW08">#REF!</definedName>
    <definedName name="__________GPS2">#REF!</definedName>
    <definedName name="__________HIT01">#REF!</definedName>
    <definedName name="__________jan98">#REF!</definedName>
    <definedName name="__________jan99">#REF!</definedName>
    <definedName name="__________jul98">#REF!</definedName>
    <definedName name="__________jun97">#REF!</definedName>
    <definedName name="__________jun98">#REF!</definedName>
    <definedName name="__________jun99">#REF!</definedName>
    <definedName name="__________KD1">#REF!</definedName>
    <definedName name="__________KD2">#REF!</definedName>
    <definedName name="__________KD3">#REF!</definedName>
    <definedName name="__________KD4">#REF!</definedName>
    <definedName name="__________KD5">#REF!</definedName>
    <definedName name="__________KE1">#REF!</definedName>
    <definedName name="__________KE2">#REF!</definedName>
    <definedName name="__________KE3">#REF!</definedName>
    <definedName name="__________KE4">#REF!</definedName>
    <definedName name="__________KE5">#REF!</definedName>
    <definedName name="__________ker1020">#REF!</definedName>
    <definedName name="__________ker1030">#REF!</definedName>
    <definedName name="__________Key1" hidden="1">#REF!</definedName>
    <definedName name="__________Key2" hidden="1">#REF!</definedName>
    <definedName name="__________KF1">#REF!</definedName>
    <definedName name="__________KF2">#REF!</definedName>
    <definedName name="__________KF3">#REF!</definedName>
    <definedName name="__________KF4">#REF!</definedName>
    <definedName name="__________KF5">#REF!</definedName>
    <definedName name="__________KG1">#REF!</definedName>
    <definedName name="__________KG2">#REF!</definedName>
    <definedName name="__________KG3">#REF!</definedName>
    <definedName name="__________KG4">#REF!</definedName>
    <definedName name="__________KG5">#REF!</definedName>
    <definedName name="__________MA0303" localSheetId="26">#REF!</definedName>
    <definedName name="__________MA0303">#N/A</definedName>
    <definedName name="__________MA0304" localSheetId="26">#REF!</definedName>
    <definedName name="__________MA0304">#N/A</definedName>
    <definedName name="__________mar98" localSheetId="23">#REF!</definedName>
    <definedName name="__________mar98">#REF!</definedName>
    <definedName name="__________mar99">#REF!</definedName>
    <definedName name="__________mei05">#REF!</definedName>
    <definedName name="__________MEI2" hidden="1">#REF!</definedName>
    <definedName name="__________mei98">#REF!</definedName>
    <definedName name="__________mei99">#REF!</definedName>
    <definedName name="__________mm02">#REF!</definedName>
    <definedName name="__________mm03">#REF!</definedName>
    <definedName name="__________mm2">#REF!</definedName>
    <definedName name="__________mm3">#REF!</definedName>
    <definedName name="__________nov98">#REF!</definedName>
    <definedName name="__________NPW1">#REF!</definedName>
    <definedName name="__________NPW10">#REF!</definedName>
    <definedName name="__________NPW11">#REF!</definedName>
    <definedName name="__________NPW2">#REF!</definedName>
    <definedName name="__________NPW3">#REF!</definedName>
    <definedName name="__________NPW4">#REF!</definedName>
    <definedName name="__________NPW5">#REF!</definedName>
    <definedName name="__________NPW6">#REF!</definedName>
    <definedName name="__________NPW7">#REF!</definedName>
    <definedName name="__________NPW8">#REF!</definedName>
    <definedName name="__________NPW9">#REF!</definedName>
    <definedName name="__________ok1" hidden="1">#REF!</definedName>
    <definedName name="__________ok2" hidden="1">#REF!</definedName>
    <definedName name="__________ok3" hidden="1">#REF!</definedName>
    <definedName name="__________OKT06" localSheetId="23">#REF!</definedName>
    <definedName name="__________OKT06">#REF!</definedName>
    <definedName name="__________okt98">#REF!</definedName>
    <definedName name="__________p2" hidden="1">{#N/A,#N/A,FALSE,"Aging Summary";#N/A,#N/A,FALSE,"Ratio Analysis";#N/A,#N/A,FALSE,"Test 120 Day Accts";#N/A,#N/A,FALSE,"Tickmarks"}</definedName>
    <definedName name="__________pem1">#REF!</definedName>
    <definedName name="__________pem2">#REF!</definedName>
    <definedName name="__________pem3">#REF!</definedName>
    <definedName name="__________pf18">#REF!</definedName>
    <definedName name="__________PL1">#REF!</definedName>
    <definedName name="__________PL2">#REF!</definedName>
    <definedName name="__________poc01">#REF!</definedName>
    <definedName name="__________poc02">#REF!</definedName>
    <definedName name="__________poc03">#REF!</definedName>
    <definedName name="__________poc04">#REF!</definedName>
    <definedName name="__________poc05">#REF!</definedName>
    <definedName name="__________PPh21">#REF!</definedName>
    <definedName name="__________PPH23" localSheetId="23">#REF!</definedName>
    <definedName name="__________PPH23">#REF!</definedName>
    <definedName name="__________PPH25">#REF!</definedName>
    <definedName name="__________PPh26">#REF!</definedName>
    <definedName name="__________psf280202">#REF!</definedName>
    <definedName name="__________R214385">#REF!</definedName>
    <definedName name="__________RIZ1" localSheetId="23">#REF!</definedName>
    <definedName name="__________RIZ1">#REF!</definedName>
    <definedName name="__________RIZ2" localSheetId="23">#REF!</definedName>
    <definedName name="__________RIZ2">#REF!</definedName>
    <definedName name="__________RIZ3">#REF!</definedName>
    <definedName name="__________RJ85">#REF!</definedName>
    <definedName name="__________RSE1">#REF!</definedName>
    <definedName name="__________RSE2">#REF!</definedName>
    <definedName name="__________sap1">#REF!</definedName>
    <definedName name="__________sep98">#REF!</definedName>
    <definedName name="__________SGN2">#REF!</definedName>
    <definedName name="__________Spm2">#REF!</definedName>
    <definedName name="__________SPm21" localSheetId="23">#REF!</definedName>
    <definedName name="__________SPm21">#REF!</definedName>
    <definedName name="__________SRW8" localSheetId="23">#REF!</definedName>
    <definedName name="__________SRW8">#REF!</definedName>
    <definedName name="__________TB2205">#REF!</definedName>
    <definedName name="__________vib01">#REF!</definedName>
    <definedName name="__________vib02">#REF!</definedName>
    <definedName name="__________vib03">#REF!</definedName>
    <definedName name="__________vib04">#REF!</definedName>
    <definedName name="__________vib05">#REF!</definedName>
    <definedName name="__________vib06">#REF!</definedName>
    <definedName name="__________vib07">#REF!</definedName>
    <definedName name="__________WH128" localSheetId="26">#REF!</definedName>
    <definedName name="__________WH128">#N/A</definedName>
    <definedName name="__________wm1" hidden="1">#REF!</definedName>
    <definedName name="__________WS1">#REF!</definedName>
    <definedName name="__________WS2">#REF!</definedName>
    <definedName name="__________xlnm.Print_Titles_1">#REF!</definedName>
    <definedName name="_________A2" hidden="1">{#N/A,#N/A,FALSE,"Aging Summary";#N/A,#N/A,FALSE,"Ratio Analysis";#N/A,#N/A,FALSE,"Test 120 Day Accts";#N/A,#N/A,FALSE,"Tickmarks"}</definedName>
    <definedName name="_________A3" hidden="1">{#N/A,#N/A,FALSE,"Aging Summary";#N/A,#N/A,FALSE,"Ratio Analysis";#N/A,#N/A,FALSE,"Test 120 Day Accts";#N/A,#N/A,FALSE,"Tickmarks"}</definedName>
    <definedName name="_________A4" hidden="1">{#N/A,#N/A,FALSE,"Aging Summary";#N/A,#N/A,FALSE,"Ratio Analysis";#N/A,#N/A,FALSE,"Test 120 Day Accts";#N/A,#N/A,FALSE,"Tickmarks"}</definedName>
    <definedName name="_________AA1" hidden="1">#REF!</definedName>
    <definedName name="_________abs100" localSheetId="23">#REF!</definedName>
    <definedName name="_________abs100">#REF!</definedName>
    <definedName name="_________AD68045">"$#REF!.#REF!#REF!"</definedName>
    <definedName name="_________agt98">#REF!</definedName>
    <definedName name="_________ahu100">#REF!</definedName>
    <definedName name="_________ahu150">#REF!</definedName>
    <definedName name="_________ako100">#REF!</definedName>
    <definedName name="_________ako150">#REF!</definedName>
    <definedName name="_________ako50">#REF!</definedName>
    <definedName name="_________ako80">#REF!</definedName>
    <definedName name="_________aku100">#REF!</definedName>
    <definedName name="_________aku150">#REF!</definedName>
    <definedName name="_________alt1" localSheetId="26">#REF!</definedName>
    <definedName name="_________alt1">#N/A</definedName>
    <definedName name="_________APP3" localSheetId="26">#REF!</definedName>
    <definedName name="_________APP3">#N/A</definedName>
    <definedName name="_________apr98">#REF!</definedName>
    <definedName name="_________apr99">#REF!</definedName>
    <definedName name="_________art25">#REF!</definedName>
    <definedName name="_________aug05">#REF!</definedName>
    <definedName name="_________B162" hidden="1">#REF!</definedName>
    <definedName name="_________b3" hidden="1">{#N/A,#N/A,FALSE,"Aging Summary";#N/A,#N/A,FALSE,"Ratio Analysis";#N/A,#N/A,FALSE,"Test 120 Day Accts";#N/A,#N/A,FALSE,"Tickmarks"}</definedName>
    <definedName name="_________bcv100" localSheetId="23">#REF!</definedName>
    <definedName name="_________bcv100">#REF!</definedName>
    <definedName name="_________bcv125">#REF!</definedName>
    <definedName name="_________bcv150">#REF!</definedName>
    <definedName name="_________BOX2">#REF!</definedName>
    <definedName name="_________bpl32">#REF!</definedName>
    <definedName name="_________bpl9">#REF!</definedName>
    <definedName name="_________bsd1600">#REF!</definedName>
    <definedName name="_________bsd2500">#REF!</definedName>
    <definedName name="_________bsd4000">#REF!</definedName>
    <definedName name="_________btl1">#REF!</definedName>
    <definedName name="_________bud3500" localSheetId="23">#REF!</definedName>
    <definedName name="_________bud3500">#REF!</definedName>
    <definedName name="_________C">#REF!</definedName>
    <definedName name="_________CAL1">#REF!</definedName>
    <definedName name="_________CAL10">#REF!</definedName>
    <definedName name="_________CAL11">#REF!</definedName>
    <definedName name="_________CAL12">#REF!</definedName>
    <definedName name="_________CAL13">#REF!</definedName>
    <definedName name="_________CAL14">#REF!</definedName>
    <definedName name="_________CAL15">#REF!</definedName>
    <definedName name="_________CAL16">#REF!</definedName>
    <definedName name="_________CAL17">#REF!</definedName>
    <definedName name="_________CAL18">#REF!</definedName>
    <definedName name="_________CAL19">#REF!</definedName>
    <definedName name="_________CAL2">#REF!</definedName>
    <definedName name="_________CAL20">#REF!</definedName>
    <definedName name="_________CAL21">#REF!</definedName>
    <definedName name="_________CAL3">#REF!</definedName>
    <definedName name="_________CAL4">#REF!</definedName>
    <definedName name="_________CAL5">#REF!</definedName>
    <definedName name="_________CAL6">#REF!</definedName>
    <definedName name="_________CAL7">#REF!</definedName>
    <definedName name="_________CAL8">#REF!</definedName>
    <definedName name="_________CAL9">#REF!</definedName>
    <definedName name="_________cas80">#REF!</definedName>
    <definedName name="_________CCF2">#REF!</definedName>
    <definedName name="_________CDD763">#REF!</definedName>
    <definedName name="_________CLP2">#REF!</definedName>
    <definedName name="_________cvd100">#REF!</definedName>
    <definedName name="_________cvd15">#REF!</definedName>
    <definedName name="_________cvd150">#REF!</definedName>
    <definedName name="_________cvd50">#REF!</definedName>
    <definedName name="_________cvd65">#REF!</definedName>
    <definedName name="_________DAF10">#REF!</definedName>
    <definedName name="_________daf32">#REF!</definedName>
    <definedName name="_________daf33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19">#REF!</definedName>
    <definedName name="_________DAT2">#REF!</definedName>
    <definedName name="_________DAT20">#REF!</definedName>
    <definedName name="_________DAT21">#REF!</definedName>
    <definedName name="_________DAT22">#REF!</definedName>
    <definedName name="_________DAT23">#REF!</definedName>
    <definedName name="_________DAT24">#REF!</definedName>
    <definedName name="_________DAT25">#REF!</definedName>
    <definedName name="_________DAT26">#REF!</definedName>
    <definedName name="_________DAT27">#REF!</definedName>
    <definedName name="_________DAT28">#REF!</definedName>
    <definedName name="_________DAT29">#REF!</definedName>
    <definedName name="_________DAT3">#REF!</definedName>
    <definedName name="_________DAT30">#REF!</definedName>
    <definedName name="_________DAT31">#REF!</definedName>
    <definedName name="_________DAT32">#REF!</definedName>
    <definedName name="_________DAT33">#REF!</definedName>
    <definedName name="_________DAT34">#REF!</definedName>
    <definedName name="_________DAT35">#REF!</definedName>
    <definedName name="_________DAT36">#REF!</definedName>
    <definedName name="_________DAT37">#REF!</definedName>
    <definedName name="_________DAT38">#REF!</definedName>
    <definedName name="_________DAT39">#REF!</definedName>
    <definedName name="_________DAT4">#REF!</definedName>
    <definedName name="_________DAT40">#REF!</definedName>
    <definedName name="_________DAT41">#REF!</definedName>
    <definedName name="_________DAT42">#REF!</definedName>
    <definedName name="_________DAT43">#REF!</definedName>
    <definedName name="_________DAT44">#REF!</definedName>
    <definedName name="_________DAT45">#REF!</definedName>
    <definedName name="_________DAT46">#REF!</definedName>
    <definedName name="_________DAT47">#REF!</definedName>
    <definedName name="_________DAT48">#REF!</definedName>
    <definedName name="_________DAT49">#REF!</definedName>
    <definedName name="_________DAT5">#REF!</definedName>
    <definedName name="_________DAT50">#REF!</definedName>
    <definedName name="_________DAT51">#REF!</definedName>
    <definedName name="_________DAT52">#REF!</definedName>
    <definedName name="_________DAT53">#REF!</definedName>
    <definedName name="_________DAT54">#REF!</definedName>
    <definedName name="_________DAT55">#REF!</definedName>
    <definedName name="_________DAT56">#REF!</definedName>
    <definedName name="_________DAT57">#REF!</definedName>
    <definedName name="_________DAT58">#REF!</definedName>
    <definedName name="_________DAT59">#REF!</definedName>
    <definedName name="_________DAT6">#REF!</definedName>
    <definedName name="_________DAT60">#REF!</definedName>
    <definedName name="_________DAT61">#REF!</definedName>
    <definedName name="_________DAT62">#REF!</definedName>
    <definedName name="_________DAT63">#REF!</definedName>
    <definedName name="_________DAT64">#REF!</definedName>
    <definedName name="_________DAT65">#REF!</definedName>
    <definedName name="_________DAT66">#REF!</definedName>
    <definedName name="_________DAT7">#REF!</definedName>
    <definedName name="_________DAT8">#REF!</definedName>
    <definedName name="_________DAT9">#REF!</definedName>
    <definedName name="_________dec98">#REF!</definedName>
    <definedName name="_________dia6">#REF!</definedName>
    <definedName name="_________dlh20">#REF!</definedName>
    <definedName name="_________dlh50">#REF!</definedName>
    <definedName name="_________Eqp1">#REF!</definedName>
    <definedName name="_________Eqp2">#REF!</definedName>
    <definedName name="_________feb226">#REF!</definedName>
    <definedName name="_________feb404">#REF!</definedName>
    <definedName name="_________feb98" localSheetId="23">#REF!</definedName>
    <definedName name="_________feb98">#REF!</definedName>
    <definedName name="_________feb99">#REF!</definedName>
    <definedName name="_________fjd100">#REF!</definedName>
    <definedName name="_________fjd150">#REF!</definedName>
    <definedName name="_________fjd50">#REF!</definedName>
    <definedName name="_________fjd65">#REF!</definedName>
    <definedName name="_________fmd150">#REF!</definedName>
    <definedName name="_________frc2495">#REF!</definedName>
    <definedName name="_________frc41010">#REF!</definedName>
    <definedName name="_________frc495">#REF!</definedName>
    <definedName name="_________FRW08">#REF!</definedName>
    <definedName name="_________gk2" hidden="1">#REF!</definedName>
    <definedName name="_________GPS2">#REF!</definedName>
    <definedName name="_________grc1">#REF!</definedName>
    <definedName name="_________gti50">#REF!</definedName>
    <definedName name="_________gti60">#REF!</definedName>
    <definedName name="_________gvd100">#REF!</definedName>
    <definedName name="_________gvd15">#REF!</definedName>
    <definedName name="_________gvd150">#REF!</definedName>
    <definedName name="_________gvd25">#REF!</definedName>
    <definedName name="_________gvd50">#REF!</definedName>
    <definedName name="_________gvd65">#REF!</definedName>
    <definedName name="_________hdw1">#REF!</definedName>
    <definedName name="_________HIT01">#REF!</definedName>
    <definedName name="_________jan98">#REF!</definedName>
    <definedName name="_________jan99">#REF!</definedName>
    <definedName name="_________jul98">#REF!</definedName>
    <definedName name="_________jun97">#REF!</definedName>
    <definedName name="_________jun98">#REF!</definedName>
    <definedName name="_________jun99">#REF!</definedName>
    <definedName name="_________kco7">#REF!</definedName>
    <definedName name="_________KD1">#REF!</definedName>
    <definedName name="_________KD2">#REF!</definedName>
    <definedName name="_________KD3">#REF!</definedName>
    <definedName name="_________KD4">#REF!</definedName>
    <definedName name="_________KD5">#REF!</definedName>
    <definedName name="_________KE1">#REF!</definedName>
    <definedName name="_________KE2">#REF!</definedName>
    <definedName name="_________KE3">#REF!</definedName>
    <definedName name="_________KE4">#REF!</definedName>
    <definedName name="_________KE5">#REF!</definedName>
    <definedName name="_________ker1020">#REF!</definedName>
    <definedName name="_________ker1030">#REF!</definedName>
    <definedName name="_________Key1" hidden="1">#REF!</definedName>
    <definedName name="_________Key2" hidden="1">#REF!</definedName>
    <definedName name="_________KF1">#REF!</definedName>
    <definedName name="_________KF2">#REF!</definedName>
    <definedName name="_________KF3">#REF!</definedName>
    <definedName name="_________KF4">#REF!</definedName>
    <definedName name="_________KF5">#REF!</definedName>
    <definedName name="_________KG1">#REF!</definedName>
    <definedName name="_________KG2">#REF!</definedName>
    <definedName name="_________KG3">#REF!</definedName>
    <definedName name="_________KG4">#REF!</definedName>
    <definedName name="_________KG5">#REF!</definedName>
    <definedName name="_________kht20">#REF!</definedName>
    <definedName name="_________kht40">#REF!</definedName>
    <definedName name="_________kht50">#REF!</definedName>
    <definedName name="_________klu2">#REF!</definedName>
    <definedName name="_________klu3">#REF!</definedName>
    <definedName name="_________klu4">#REF!</definedName>
    <definedName name="_________klu5">#REF!</definedName>
    <definedName name="_________LAM1">#REF!</definedName>
    <definedName name="_________ldp60">#REF!</definedName>
    <definedName name="_________lh50">#REF!</definedName>
    <definedName name="_________lp100">#REF!</definedName>
    <definedName name="_________lp300">#REF!</definedName>
    <definedName name="_________lp36">#REF!</definedName>
    <definedName name="_________lp500">#REF!</definedName>
    <definedName name="_________lp60">#REF!</definedName>
    <definedName name="_________lpl11">#REF!</definedName>
    <definedName name="_________MA0304" localSheetId="26">#REF!</definedName>
    <definedName name="_________MA0304">#N/A</definedName>
    <definedName name="_________mar98" localSheetId="23">#REF!</definedName>
    <definedName name="_________mar98">#REF!</definedName>
    <definedName name="_________mar99">#REF!</definedName>
    <definedName name="_________mei05">#REF!</definedName>
    <definedName name="_________MEI2" hidden="1">#REF!</definedName>
    <definedName name="_________mei98">#REF!</definedName>
    <definedName name="_________mei99">#REF!</definedName>
    <definedName name="_________mm02">#REF!</definedName>
    <definedName name="_________mm03">#REF!</definedName>
    <definedName name="_________mm1">#REF!</definedName>
    <definedName name="_________mm2" localSheetId="23">#REF!</definedName>
    <definedName name="_________mm2">#REF!</definedName>
    <definedName name="_________mm3" localSheetId="23">#REF!</definedName>
    <definedName name="_________mm3">#REF!</definedName>
    <definedName name="_________mm4">#REF!</definedName>
    <definedName name="_________net1">#REF!</definedName>
    <definedName name="_________nov98">#REF!</definedName>
    <definedName name="_________NPW1">#REF!</definedName>
    <definedName name="_________NPW10">#REF!</definedName>
    <definedName name="_________NPW11">#REF!</definedName>
    <definedName name="_________NPW2">#REF!</definedName>
    <definedName name="_________NPW3">#REF!</definedName>
    <definedName name="_________NPW4">#REF!</definedName>
    <definedName name="_________NPW5">#REF!</definedName>
    <definedName name="_________NPW6">#REF!</definedName>
    <definedName name="_________NPW7">#REF!</definedName>
    <definedName name="_________NPW8">#REF!</definedName>
    <definedName name="_________NPW9">#REF!</definedName>
    <definedName name="_________nym34" localSheetId="23">#REF!</definedName>
    <definedName name="_________nym34">#REF!</definedName>
    <definedName name="_________nym46">#REF!</definedName>
    <definedName name="_________nyy2416">#REF!</definedName>
    <definedName name="_________nyy244">#REF!</definedName>
    <definedName name="_________nyy246">#REF!</definedName>
    <definedName name="_________nyy34">#REF!</definedName>
    <definedName name="_________nyy410">#REF!</definedName>
    <definedName name="_________nyy41010">#REF!</definedName>
    <definedName name="_________nyy412050">#REF!</definedName>
    <definedName name="_________nyy412070">#REF!</definedName>
    <definedName name="_________nyy415070">#REF!</definedName>
    <definedName name="_________nyy416">#REF!</definedName>
    <definedName name="_________nyy41616">#REF!</definedName>
    <definedName name="_________nyy42525">#REF!</definedName>
    <definedName name="_________nyy43535">#REF!</definedName>
    <definedName name="_________nyy44">#REF!</definedName>
    <definedName name="_________nyy444">#REF!</definedName>
    <definedName name="_________nyy45050">#REF!</definedName>
    <definedName name="_________nyy46">#REF!</definedName>
    <definedName name="_________nyy466">#REF!</definedName>
    <definedName name="_________nyy47050">#REF!</definedName>
    <definedName name="_________nyy47070">#REF!</definedName>
    <definedName name="_________nyy49570">#REF!</definedName>
    <definedName name="_________ok1" hidden="1">#REF!</definedName>
    <definedName name="_________ok2" hidden="1">#REF!</definedName>
    <definedName name="_________ok3" hidden="1">#REF!</definedName>
    <definedName name="_________OKT06" localSheetId="23">#REF!</definedName>
    <definedName name="_________OKT06">#REF!</definedName>
    <definedName name="_________okt98">#REF!</definedName>
    <definedName name="_________osp1">#REF!</definedName>
    <definedName name="_________PA1">#REF!</definedName>
    <definedName name="_________PA2">#REF!</definedName>
    <definedName name="_________pab100">#REF!</definedName>
    <definedName name="_________pab125">#REF!</definedName>
    <definedName name="_________pab15">#REF!</definedName>
    <definedName name="_________pab150">#REF!</definedName>
    <definedName name="_________pab2">#REF!</definedName>
    <definedName name="_________pab20">#REF!</definedName>
    <definedName name="_________pab25">#REF!</definedName>
    <definedName name="_________pab32">#REF!</definedName>
    <definedName name="_________pab4">#REF!</definedName>
    <definedName name="_________pab40">#REF!</definedName>
    <definedName name="_________pab50">#REF!</definedName>
    <definedName name="_________pab6">#REF!</definedName>
    <definedName name="_________pab65">#REF!</definedName>
    <definedName name="_________pab80">#REF!</definedName>
    <definedName name="_________PAC012">#REF!</definedName>
    <definedName name="_________pah150">#REF!</definedName>
    <definedName name="_________pak100">#REF!</definedName>
    <definedName name="_________pak150">#REF!</definedName>
    <definedName name="_________pak50">#REF!</definedName>
    <definedName name="_________pak80">#REF!</definedName>
    <definedName name="_________pbs100">#REF!</definedName>
    <definedName name="_________pbs15">#REF!</definedName>
    <definedName name="_________pbs150">#REF!</definedName>
    <definedName name="_________pbs40">#REF!</definedName>
    <definedName name="_________pbs50">#REF!</definedName>
    <definedName name="_________pbs65">#REF!</definedName>
    <definedName name="_________pbs80">#REF!</definedName>
    <definedName name="_________pc50">#REF!</definedName>
    <definedName name="_________pc80">#REF!</definedName>
    <definedName name="_________pcf80">#REF!</definedName>
    <definedName name="_________pem1">#REF!</definedName>
    <definedName name="_________pem2">#REF!</definedName>
    <definedName name="_________pem3">#REF!</definedName>
    <definedName name="_________pf18">#REF!</definedName>
    <definedName name="_________ph100" localSheetId="23">#REF!</definedName>
    <definedName name="_________ph100">#REF!</definedName>
    <definedName name="_________ph150" localSheetId="23">#REF!</definedName>
    <definedName name="_________ph150">#REF!</definedName>
    <definedName name="_________phf100" localSheetId="23">#REF!</definedName>
    <definedName name="_________phf100">#REF!</definedName>
    <definedName name="_________phf150">#REF!</definedName>
    <definedName name="_________PJA1">#REF!</definedName>
    <definedName name="_________PJA2">#REF!</definedName>
    <definedName name="_________PJA3">#REF!</definedName>
    <definedName name="_________PJA4">#REF!</definedName>
    <definedName name="_________PJA6">#REF!</definedName>
    <definedName name="_________PL1">#REF!</definedName>
    <definedName name="_________PL2">#REF!</definedName>
    <definedName name="_________PN1">#REF!</definedName>
    <definedName name="_________po1000">#REF!</definedName>
    <definedName name="_________poc01">#REF!</definedName>
    <definedName name="_________poc02">#REF!</definedName>
    <definedName name="_________poc03">#REF!</definedName>
    <definedName name="_________poc04">#REF!</definedName>
    <definedName name="_________poc05">#REF!</definedName>
    <definedName name="_________poc1">#REF!</definedName>
    <definedName name="_________poc2">#REF!</definedName>
    <definedName name="_________poc3">#REF!</definedName>
    <definedName name="_________poc4">#REF!</definedName>
    <definedName name="_________poc5">#REF!</definedName>
    <definedName name="_________PPh21">#REF!</definedName>
    <definedName name="_________PPH23">#REF!</definedName>
    <definedName name="_________PPH25">#REF!</definedName>
    <definedName name="_________PPh26">#REF!</definedName>
    <definedName name="_________PR1">#REF!</definedName>
    <definedName name="_________PRC019">#REF!</definedName>
    <definedName name="_________PSC052">#REF!</definedName>
    <definedName name="_________PSC084">#REF!</definedName>
    <definedName name="_________pv100">#REF!</definedName>
    <definedName name="_________pv40">#REF!</definedName>
    <definedName name="_________pv50">#REF!</definedName>
    <definedName name="_________pv80">#REF!</definedName>
    <definedName name="_________pvf100">#REF!</definedName>
    <definedName name="_________pvf80">#REF!</definedName>
    <definedName name="_________R214385">#REF!</definedName>
    <definedName name="_________RIZ1">#REF!</definedName>
    <definedName name="_________RIZ2">#REF!</definedName>
    <definedName name="_________RIZ3">#REF!</definedName>
    <definedName name="_________RJ85">#REF!</definedName>
    <definedName name="_________rk100">#REF!</definedName>
    <definedName name="_________rk150">#REF!</definedName>
    <definedName name="_________rk200">#REF!</definedName>
    <definedName name="_________rk300">#REF!</definedName>
    <definedName name="_________rk400">#REF!</definedName>
    <definedName name="_________rk500">#REF!</definedName>
    <definedName name="_________rk600">#REF!</definedName>
    <definedName name="_________rkl1000">#REF!</definedName>
    <definedName name="_________rkl1200">#REF!</definedName>
    <definedName name="_________rkl200">#REF!</definedName>
    <definedName name="_________rkl300">#REF!</definedName>
    <definedName name="_________rkl400">#REF!</definedName>
    <definedName name="_________rkl500">#REF!</definedName>
    <definedName name="_________rkl600">#REF!</definedName>
    <definedName name="_________rkl700">#REF!</definedName>
    <definedName name="_________rkl800">#REF!</definedName>
    <definedName name="_________RSE1">#REF!</definedName>
    <definedName name="_________RSE2">#REF!</definedName>
    <definedName name="_________sap1">#REF!</definedName>
    <definedName name="_________sep98">#REF!</definedName>
    <definedName name="_________SFL1">#REF!</definedName>
    <definedName name="_________SFL2">#REF!</definedName>
    <definedName name="_________SFL3">#REF!</definedName>
    <definedName name="_________SFM1">#REF!</definedName>
    <definedName name="_________SFM2">#REF!</definedName>
    <definedName name="_________SFM3">#REF!</definedName>
    <definedName name="_________SFM4">#REF!</definedName>
    <definedName name="_________SFM5">#REF!</definedName>
    <definedName name="_________SFM6">#REF!</definedName>
    <definedName name="_________SFM7">#REF!</definedName>
    <definedName name="_________SFQ1">#REF!</definedName>
    <definedName name="_________SFQ2">#REF!</definedName>
    <definedName name="_________SFQ3">#REF!</definedName>
    <definedName name="_________SFQ4">#REF!</definedName>
    <definedName name="_________sfv150">#REF!</definedName>
    <definedName name="_________SGN2">#REF!</definedName>
    <definedName name="_________Spm2">#REF!</definedName>
    <definedName name="_________SPm21" localSheetId="23">#REF!</definedName>
    <definedName name="_________SPm21">#REF!</definedName>
    <definedName name="_________SRW8" localSheetId="23">#REF!</definedName>
    <definedName name="_________SRW8">#REF!</definedName>
    <definedName name="_________ss2" hidden="1">{#N/A,#N/A,FALSE,"Aging Summary";#N/A,#N/A,FALSE,"Ratio Analysis";#N/A,#N/A,FALSE,"Test 120 Day Accts";#N/A,#N/A,FALSE,"Tickmarks"}</definedName>
    <definedName name="_________std100" localSheetId="23">#REF!</definedName>
    <definedName name="_________std100">#REF!</definedName>
    <definedName name="_________std150">#REF!</definedName>
    <definedName name="_________std50">#REF!</definedName>
    <definedName name="_________std65">#REF!</definedName>
    <definedName name="_________SUM1">#REF!</definedName>
    <definedName name="_________SUM2">#REF!</definedName>
    <definedName name="_________SUM3">#REF!</definedName>
    <definedName name="_________TB2205">#REF!</definedName>
    <definedName name="_________TBL1">#REF!</definedName>
    <definedName name="_________TBL4">#REF!</definedName>
    <definedName name="_________tlc20" localSheetId="23">#REF!</definedName>
    <definedName name="_________tlc20">#REF!</definedName>
    <definedName name="_________TOP2">#REF!</definedName>
    <definedName name="_________tsI3" localSheetId="26">#REF!</definedName>
    <definedName name="_________tsI3">#N/A</definedName>
    <definedName name="_________tsv25" localSheetId="23">#REF!</definedName>
    <definedName name="_________tsv25">#REF!</definedName>
    <definedName name="_________uls60" localSheetId="23">#REF!</definedName>
    <definedName name="_________uls60">#REF!</definedName>
    <definedName name="_________vib01">#REF!</definedName>
    <definedName name="_________vib02">#REF!</definedName>
    <definedName name="_________vib03">#REF!</definedName>
    <definedName name="_________vib04">#REF!</definedName>
    <definedName name="_________vib05">#REF!</definedName>
    <definedName name="_________vib06">#REF!</definedName>
    <definedName name="_________vib07">#REF!</definedName>
    <definedName name="_________vnt100" localSheetId="23">#REF!</definedName>
    <definedName name="_________vnt100">#REF!</definedName>
    <definedName name="_________vnt40">#REF!</definedName>
    <definedName name="_________vnt50">#REF!</definedName>
    <definedName name="_________vnt80">#REF!</definedName>
    <definedName name="_________WH128" localSheetId="26">#REF!</definedName>
    <definedName name="_________WH128">#N/A</definedName>
    <definedName name="_________wm1" hidden="1">#REF!</definedName>
    <definedName name="_________WS1">#REF!</definedName>
    <definedName name="_________WS2">#REF!</definedName>
    <definedName name="_________xlnm.Print_Titles_1">#REF!</definedName>
    <definedName name="_________yy1">#REF!</definedName>
    <definedName name="_________yy2">#REF!</definedName>
    <definedName name="_________yy3">#REF!</definedName>
    <definedName name="_________yy4">#REF!</definedName>
    <definedName name="________A2" hidden="1">{#N/A,#N/A,FALSE,"Aging Summary";#N/A,#N/A,FALSE,"Ratio Analysis";#N/A,#N/A,FALSE,"Test 120 Day Accts";#N/A,#N/A,FALSE,"Tickmarks"}</definedName>
    <definedName name="________A3" hidden="1">{#N/A,#N/A,FALSE,"Aging Summary";#N/A,#N/A,FALSE,"Ratio Analysis";#N/A,#N/A,FALSE,"Test 120 Day Accts";#N/A,#N/A,FALSE,"Tickmarks"}</definedName>
    <definedName name="________A4" hidden="1">{#N/A,#N/A,FALSE,"Aging Summary";#N/A,#N/A,FALSE,"Ratio Analysis";#N/A,#N/A,FALSE,"Test 120 Day Accts";#N/A,#N/A,FALSE,"Tickmarks"}</definedName>
    <definedName name="________AA1" hidden="1">#REF!</definedName>
    <definedName name="________abs100" localSheetId="23">#REF!</definedName>
    <definedName name="________abs100">#REF!</definedName>
    <definedName name="________AD68045">"$#REF!.#REF!#REF!"</definedName>
    <definedName name="________agt98">#REF!</definedName>
    <definedName name="________ahu100">#REF!</definedName>
    <definedName name="________ahu150">#REF!</definedName>
    <definedName name="________ako100">#REF!</definedName>
    <definedName name="________ako150">#REF!</definedName>
    <definedName name="________ako50">#REF!</definedName>
    <definedName name="________ako80">#REF!</definedName>
    <definedName name="________aku100">#REF!</definedName>
    <definedName name="________aku150">#REF!</definedName>
    <definedName name="________apr98">#REF!</definedName>
    <definedName name="________apr99">#REF!</definedName>
    <definedName name="________aug05">#REF!</definedName>
    <definedName name="________B162" hidden="1">#REF!</definedName>
    <definedName name="________b3" hidden="1">{#N/A,#N/A,FALSE,"Aging Summary";#N/A,#N/A,FALSE,"Ratio Analysis";#N/A,#N/A,FALSE,"Test 120 Day Accts";#N/A,#N/A,FALSE,"Tickmarks"}</definedName>
    <definedName name="________bcv100" localSheetId="23">#REF!</definedName>
    <definedName name="________bcv100">#REF!</definedName>
    <definedName name="________bcv125">#REF!</definedName>
    <definedName name="________bcv150">#REF!</definedName>
    <definedName name="________BOX2">#REF!</definedName>
    <definedName name="________bpl32">#REF!</definedName>
    <definedName name="________bpl9">#REF!</definedName>
    <definedName name="________bsd1600">#REF!</definedName>
    <definedName name="________bsd2500">#REF!</definedName>
    <definedName name="________bsd4000">#REF!</definedName>
    <definedName name="________btl1">#REF!</definedName>
    <definedName name="________bud3500" localSheetId="23">#REF!</definedName>
    <definedName name="________bud3500">#REF!</definedName>
    <definedName name="________C">#REF!</definedName>
    <definedName name="________CAL1">#REF!</definedName>
    <definedName name="________CAL10">#REF!</definedName>
    <definedName name="________CAL11">#REF!</definedName>
    <definedName name="________CAL12">#REF!</definedName>
    <definedName name="________CAL13">#REF!</definedName>
    <definedName name="________CAL14">#REF!</definedName>
    <definedName name="________CAL15">#REF!</definedName>
    <definedName name="________CAL16">#REF!</definedName>
    <definedName name="________CAL17">#REF!</definedName>
    <definedName name="________CAL18">#REF!</definedName>
    <definedName name="________CAL19">#REF!</definedName>
    <definedName name="________CAL2">#REF!</definedName>
    <definedName name="________CAL20">#REF!</definedName>
    <definedName name="________CAL21">#REF!</definedName>
    <definedName name="________CAL3">#REF!</definedName>
    <definedName name="________CAL4">#REF!</definedName>
    <definedName name="________CAL5">#REF!</definedName>
    <definedName name="________CAL6">#REF!</definedName>
    <definedName name="________CAL7">#REF!</definedName>
    <definedName name="________CAL8">#REF!</definedName>
    <definedName name="________CAL9">#REF!</definedName>
    <definedName name="________cas80">#REF!</definedName>
    <definedName name="________CCF2">#REF!</definedName>
    <definedName name="________CDD763">#REF!</definedName>
    <definedName name="________CLP2">#REF!</definedName>
    <definedName name="________cvd100">#REF!</definedName>
    <definedName name="________cvd15">#REF!</definedName>
    <definedName name="________cvd150">#REF!</definedName>
    <definedName name="________cvd50">#REF!</definedName>
    <definedName name="________cvd65">#REF!</definedName>
    <definedName name="________DAF10">#REF!</definedName>
    <definedName name="________DAT1" localSheetId="23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19">#REF!</definedName>
    <definedName name="________DAT2">#REF!</definedName>
    <definedName name="________DAT20">#REF!</definedName>
    <definedName name="________DAT21">#REF!</definedName>
    <definedName name="________DAT22">#REF!</definedName>
    <definedName name="________DAT23">#REF!</definedName>
    <definedName name="________DAT24">#REF!</definedName>
    <definedName name="________DAT25">#REF!</definedName>
    <definedName name="________DAT26">#REF!</definedName>
    <definedName name="________DAT27">#REF!</definedName>
    <definedName name="________DAT28">#REF!</definedName>
    <definedName name="________DAT29">#REF!</definedName>
    <definedName name="________DAT3">#REF!</definedName>
    <definedName name="________DAT30">#REF!</definedName>
    <definedName name="________DAT31">#REF!</definedName>
    <definedName name="________DAT32">#REF!</definedName>
    <definedName name="________DAT33">#REF!</definedName>
    <definedName name="________DAT34">#REF!</definedName>
    <definedName name="________DAT35">#REF!</definedName>
    <definedName name="________DAT36">#REF!</definedName>
    <definedName name="________DAT37">#REF!</definedName>
    <definedName name="________DAT38">#REF!</definedName>
    <definedName name="________DAT39">#REF!</definedName>
    <definedName name="________DAT4">#REF!</definedName>
    <definedName name="________DAT40">#REF!</definedName>
    <definedName name="________DAT41">#REF!</definedName>
    <definedName name="________DAT42">#REF!</definedName>
    <definedName name="________DAT43">#REF!</definedName>
    <definedName name="________DAT44">#REF!</definedName>
    <definedName name="________DAT45">#REF!</definedName>
    <definedName name="________DAT46">#REF!</definedName>
    <definedName name="________DAT47">#REF!</definedName>
    <definedName name="________DAT48">#REF!</definedName>
    <definedName name="________DAT49">#REF!</definedName>
    <definedName name="________DAT5">#REF!</definedName>
    <definedName name="________DAT50">#REF!</definedName>
    <definedName name="________DAT51">#REF!</definedName>
    <definedName name="________DAT52">#REF!</definedName>
    <definedName name="________DAT53">#REF!</definedName>
    <definedName name="________DAT54">#REF!</definedName>
    <definedName name="________DAT55">#REF!</definedName>
    <definedName name="________DAT56">#REF!</definedName>
    <definedName name="________DAT57">#REF!</definedName>
    <definedName name="________DAT58">#REF!</definedName>
    <definedName name="________DAT59">#REF!</definedName>
    <definedName name="________DAT6">#REF!</definedName>
    <definedName name="________DAT60">#REF!</definedName>
    <definedName name="________DAT61">#REF!</definedName>
    <definedName name="________DAT62">#REF!</definedName>
    <definedName name="________DAT63">#REF!</definedName>
    <definedName name="________DAT64">#REF!</definedName>
    <definedName name="________DAT65">#REF!</definedName>
    <definedName name="________DAT66">#REF!</definedName>
    <definedName name="________DAT7">#REF!</definedName>
    <definedName name="________DAT8">#REF!</definedName>
    <definedName name="________DAT9">#REF!</definedName>
    <definedName name="________DDD1">#REF!</definedName>
    <definedName name="________DDD2">#REF!</definedName>
    <definedName name="________DDD3">#REF!</definedName>
    <definedName name="________DDD4">#REF!</definedName>
    <definedName name="________dec98">#REF!</definedName>
    <definedName name="________DEV1">#REF!</definedName>
    <definedName name="________dia6">#REF!</definedName>
    <definedName name="________DIV1">#REF!</definedName>
    <definedName name="________DIV2">#REF!</definedName>
    <definedName name="________DIV3">#REF!</definedName>
    <definedName name="________dlh20">#REF!</definedName>
    <definedName name="________dlh50">#REF!</definedName>
    <definedName name="________Eqp1">#REF!</definedName>
    <definedName name="________Eqp2">#REF!</definedName>
    <definedName name="________feb226">#REF!</definedName>
    <definedName name="________feb404">#REF!</definedName>
    <definedName name="________feb98" localSheetId="23">#REF!</definedName>
    <definedName name="________feb98">#REF!</definedName>
    <definedName name="________feb99">#REF!</definedName>
    <definedName name="________fjd100">#REF!</definedName>
    <definedName name="________fjd150">#REF!</definedName>
    <definedName name="________fjd50">#REF!</definedName>
    <definedName name="________fjd65">#REF!</definedName>
    <definedName name="________fmd150">#REF!</definedName>
    <definedName name="________frc2495">#REF!</definedName>
    <definedName name="________frc41010">#REF!</definedName>
    <definedName name="________frc495">#REF!</definedName>
    <definedName name="________FRW08">#REF!</definedName>
    <definedName name="________gk2" hidden="1">#REF!</definedName>
    <definedName name="________GPS2">#REF!</definedName>
    <definedName name="________grc1">#REF!</definedName>
    <definedName name="________gti50">#REF!</definedName>
    <definedName name="________gti60">#REF!</definedName>
    <definedName name="________gvd100">#REF!</definedName>
    <definedName name="________gvd15">#REF!</definedName>
    <definedName name="________gvd150">#REF!</definedName>
    <definedName name="________gvd25">#REF!</definedName>
    <definedName name="________gvd50">#REF!</definedName>
    <definedName name="________gvd65">#REF!</definedName>
    <definedName name="________hdw1">#REF!</definedName>
    <definedName name="________jan98">#REF!</definedName>
    <definedName name="________jan99">#REF!</definedName>
    <definedName name="________jul98">#REF!</definedName>
    <definedName name="________jun97">#REF!</definedName>
    <definedName name="________jun98">#REF!</definedName>
    <definedName name="________jun99">#REF!</definedName>
    <definedName name="________kco7">#REF!</definedName>
    <definedName name="________KD1">#REF!</definedName>
    <definedName name="________KD2">#REF!</definedName>
    <definedName name="________KD3">#REF!</definedName>
    <definedName name="________KD4">#REF!</definedName>
    <definedName name="________KD5">#REF!</definedName>
    <definedName name="________KE1">#REF!</definedName>
    <definedName name="________KE2">#REF!</definedName>
    <definedName name="________KE3">#REF!</definedName>
    <definedName name="________KE4">#REF!</definedName>
    <definedName name="________KE5">#REF!</definedName>
    <definedName name="________ker1020">#REF!</definedName>
    <definedName name="________ker1030">#REF!</definedName>
    <definedName name="________Key1" hidden="1">#REF!</definedName>
    <definedName name="________Key2" hidden="1">#REF!</definedName>
    <definedName name="________KF1">#REF!</definedName>
    <definedName name="________KF2">#REF!</definedName>
    <definedName name="________KF3">#REF!</definedName>
    <definedName name="________KF4">#REF!</definedName>
    <definedName name="________KF5">#REF!</definedName>
    <definedName name="________KG1">#REF!</definedName>
    <definedName name="________KG2">#REF!</definedName>
    <definedName name="________KG3">#REF!</definedName>
    <definedName name="________KG4">#REF!</definedName>
    <definedName name="________KG5">#REF!</definedName>
    <definedName name="________kht20">#REF!</definedName>
    <definedName name="________kht40">#REF!</definedName>
    <definedName name="________kht50">#REF!</definedName>
    <definedName name="________klu1">#REF!</definedName>
    <definedName name="________klu2">#REF!</definedName>
    <definedName name="________klu3">#REF!</definedName>
    <definedName name="________klu4">#REF!</definedName>
    <definedName name="________klu5">#REF!</definedName>
    <definedName name="________LAM1">#REF!</definedName>
    <definedName name="________ldp60">#REF!</definedName>
    <definedName name="________lh50">#REF!</definedName>
    <definedName name="________lp100">#REF!</definedName>
    <definedName name="________lp300">#REF!</definedName>
    <definedName name="________lp36">#REF!</definedName>
    <definedName name="________lp500">#REF!</definedName>
    <definedName name="________lp60">#REF!</definedName>
    <definedName name="________lpl11">#REF!</definedName>
    <definedName name="________MA0304" localSheetId="26">#REF!</definedName>
    <definedName name="________MA0304">#N/A</definedName>
    <definedName name="________mar98" localSheetId="23">#REF!</definedName>
    <definedName name="________mar98">#REF!</definedName>
    <definedName name="________mar99">#REF!</definedName>
    <definedName name="________mei05">#REF!</definedName>
    <definedName name="________MEI2" hidden="1">#REF!</definedName>
    <definedName name="________mei98">#REF!</definedName>
    <definedName name="________mei99">#REF!</definedName>
    <definedName name="________mm02">#REF!</definedName>
    <definedName name="________mm03">#REF!</definedName>
    <definedName name="________mm1">#REF!</definedName>
    <definedName name="________mm2" localSheetId="23">#REF!</definedName>
    <definedName name="________mm2">#REF!</definedName>
    <definedName name="________mm3" localSheetId="23">#REF!</definedName>
    <definedName name="________mm3">#REF!</definedName>
    <definedName name="________mm4">#REF!</definedName>
    <definedName name="________net1">#REF!</definedName>
    <definedName name="________nov98">#REF!</definedName>
    <definedName name="________NPW1">#REF!</definedName>
    <definedName name="________NPW10">#REF!</definedName>
    <definedName name="________NPW11">#REF!</definedName>
    <definedName name="________NPW2">#REF!</definedName>
    <definedName name="________NPW3">#REF!</definedName>
    <definedName name="________NPW4">#REF!</definedName>
    <definedName name="________NPW5">#REF!</definedName>
    <definedName name="________NPW6">#REF!</definedName>
    <definedName name="________NPW7">#REF!</definedName>
    <definedName name="________NPW8">#REF!</definedName>
    <definedName name="________NPW9">#REF!</definedName>
    <definedName name="________nym34" localSheetId="23">#REF!</definedName>
    <definedName name="________nym34">#REF!</definedName>
    <definedName name="________nym46">#REF!</definedName>
    <definedName name="________nyy2416">#REF!</definedName>
    <definedName name="________nyy244">#REF!</definedName>
    <definedName name="________nyy246">#REF!</definedName>
    <definedName name="________nyy34">#REF!</definedName>
    <definedName name="________nyy410">#REF!</definedName>
    <definedName name="________nyy41010">#REF!</definedName>
    <definedName name="________nyy412050">#REF!</definedName>
    <definedName name="________nyy412070">#REF!</definedName>
    <definedName name="________nyy415070">#REF!</definedName>
    <definedName name="________nyy416">#REF!</definedName>
    <definedName name="________nyy41616">#REF!</definedName>
    <definedName name="________nyy42525">#REF!</definedName>
    <definedName name="________nyy43535">#REF!</definedName>
    <definedName name="________nyy44">#REF!</definedName>
    <definedName name="________nyy444">#REF!</definedName>
    <definedName name="________nyy45050">#REF!</definedName>
    <definedName name="________nyy46">#REF!</definedName>
    <definedName name="________nyy466">#REF!</definedName>
    <definedName name="________nyy47050">#REF!</definedName>
    <definedName name="________nyy47070">#REF!</definedName>
    <definedName name="________nyy49570">#REF!</definedName>
    <definedName name="________ok1" hidden="1">#REF!</definedName>
    <definedName name="________ok2" hidden="1">#REF!</definedName>
    <definedName name="________ok3" hidden="1">#REF!</definedName>
    <definedName name="________OKT06" localSheetId="23">#REF!</definedName>
    <definedName name="________OKT06">#REF!</definedName>
    <definedName name="________okt98">#REF!</definedName>
    <definedName name="________osp1">#REF!</definedName>
    <definedName name="________PA1">#REF!</definedName>
    <definedName name="________PA2">#REF!</definedName>
    <definedName name="________pab100">#REF!</definedName>
    <definedName name="________pab125">#REF!</definedName>
    <definedName name="________pab15">#REF!</definedName>
    <definedName name="________pab150">#REF!</definedName>
    <definedName name="________pab2">#REF!</definedName>
    <definedName name="________pab20">#REF!</definedName>
    <definedName name="________pab25">#REF!</definedName>
    <definedName name="________pab32">#REF!</definedName>
    <definedName name="________pab4">#REF!</definedName>
    <definedName name="________pab40">#REF!</definedName>
    <definedName name="________pab50">#REF!</definedName>
    <definedName name="________pab6">#REF!</definedName>
    <definedName name="________pab65">#REF!</definedName>
    <definedName name="________pab80">#REF!</definedName>
    <definedName name="________PAC012">#REF!</definedName>
    <definedName name="________pah150">#REF!</definedName>
    <definedName name="________pak100">#REF!</definedName>
    <definedName name="________pak150">#REF!</definedName>
    <definedName name="________pak50">#REF!</definedName>
    <definedName name="________pak80">#REF!</definedName>
    <definedName name="________pbs100">#REF!</definedName>
    <definedName name="________pbs15">#REF!</definedName>
    <definedName name="________pbs150">#REF!</definedName>
    <definedName name="________pbs40">#REF!</definedName>
    <definedName name="________pbs50">#REF!</definedName>
    <definedName name="________pbs65">#REF!</definedName>
    <definedName name="________pbs80">#REF!</definedName>
    <definedName name="________pc50">#REF!</definedName>
    <definedName name="________pc80">#REF!</definedName>
    <definedName name="________pcf80">#REF!</definedName>
    <definedName name="________pem1">#REF!</definedName>
    <definedName name="________pem2">#REF!</definedName>
    <definedName name="________pem3">#REF!</definedName>
    <definedName name="________pf18">#REF!</definedName>
    <definedName name="________ph100" localSheetId="23">#REF!</definedName>
    <definedName name="________ph100">#REF!</definedName>
    <definedName name="________ph150">#REF!</definedName>
    <definedName name="________phf100">#REF!</definedName>
    <definedName name="________phf150">#REF!</definedName>
    <definedName name="________PJA1">#REF!</definedName>
    <definedName name="________PJA2">#REF!</definedName>
    <definedName name="________PJA3">#REF!</definedName>
    <definedName name="________PJA4">#REF!</definedName>
    <definedName name="________PJA6">#REF!</definedName>
    <definedName name="________PL1">#REF!</definedName>
    <definedName name="________PL2">#REF!</definedName>
    <definedName name="________PN1">#REF!</definedName>
    <definedName name="________po1000">#REF!</definedName>
    <definedName name="________poc01">#REF!</definedName>
    <definedName name="________poc02">#REF!</definedName>
    <definedName name="________poc03">#REF!</definedName>
    <definedName name="________poc04">#REF!</definedName>
    <definedName name="________poc05">#REF!</definedName>
    <definedName name="________poc1">#REF!</definedName>
    <definedName name="________poc2">#REF!</definedName>
    <definedName name="________poc3">#REF!</definedName>
    <definedName name="________poc4">#REF!</definedName>
    <definedName name="________poc5">#REF!</definedName>
    <definedName name="________PPh21">#REF!</definedName>
    <definedName name="________PPH23">#REF!</definedName>
    <definedName name="________PPH25">#REF!</definedName>
    <definedName name="________PPh26">#REF!</definedName>
    <definedName name="________PR1">#REF!</definedName>
    <definedName name="________PRC019">#REF!</definedName>
    <definedName name="________PSC052">#REF!</definedName>
    <definedName name="________PSC084">#REF!</definedName>
    <definedName name="________psf280202">#REF!</definedName>
    <definedName name="________pv100" localSheetId="23">#REF!</definedName>
    <definedName name="________pv100">#REF!</definedName>
    <definedName name="________pv40">#REF!</definedName>
    <definedName name="________pv50">#REF!</definedName>
    <definedName name="________pv80">#REF!</definedName>
    <definedName name="________pvf100">#REF!</definedName>
    <definedName name="________pvf80">#REF!</definedName>
    <definedName name="________R214385">#REF!</definedName>
    <definedName name="________RJ85">#REF!</definedName>
    <definedName name="________rk100">#REF!</definedName>
    <definedName name="________rk150">#REF!</definedName>
    <definedName name="________rk200">#REF!</definedName>
    <definedName name="________rk300">#REF!</definedName>
    <definedName name="________rk400">#REF!</definedName>
    <definedName name="________rk500">#REF!</definedName>
    <definedName name="________rk600">#REF!</definedName>
    <definedName name="________rkl1000">#REF!</definedName>
    <definedName name="________rkl1200">#REF!</definedName>
    <definedName name="________rkl200">#REF!</definedName>
    <definedName name="________rkl300">#REF!</definedName>
    <definedName name="________rkl400">#REF!</definedName>
    <definedName name="________rkl500">#REF!</definedName>
    <definedName name="________rkl600">#REF!</definedName>
    <definedName name="________rkl700">#REF!</definedName>
    <definedName name="________rkl800">#REF!</definedName>
    <definedName name="________RSE1">#REF!</definedName>
    <definedName name="________RSE2">#REF!</definedName>
    <definedName name="________sap1">#REF!</definedName>
    <definedName name="________sep98">#REF!</definedName>
    <definedName name="________SFL1">#REF!</definedName>
    <definedName name="________SFL2">#REF!</definedName>
    <definedName name="________SFL3">#REF!</definedName>
    <definedName name="________SFM1">#REF!</definedName>
    <definedName name="________SFM2">#REF!</definedName>
    <definedName name="________SFM3">#REF!</definedName>
    <definedName name="________SFM4">#REF!</definedName>
    <definedName name="________SFM5">#REF!</definedName>
    <definedName name="________SFM6">#REF!</definedName>
    <definedName name="________SFM7">#REF!</definedName>
    <definedName name="________SFQ1">#REF!</definedName>
    <definedName name="________SFQ2">#REF!</definedName>
    <definedName name="________SFQ3">#REF!</definedName>
    <definedName name="________SFQ4">#REF!</definedName>
    <definedName name="________sfv150">#REF!</definedName>
    <definedName name="________SGN2">#REF!</definedName>
    <definedName name="________Spm2" localSheetId="23">#REF!</definedName>
    <definedName name="________Spm2">#REF!</definedName>
    <definedName name="________SPm21" localSheetId="23">#REF!</definedName>
    <definedName name="________SPm21">#REF!</definedName>
    <definedName name="________SRW8" localSheetId="23">#REF!</definedName>
    <definedName name="________SRW8">#REF!</definedName>
    <definedName name="________ss2" hidden="1">{#N/A,#N/A,FALSE,"Aging Summary";#N/A,#N/A,FALSE,"Ratio Analysis";#N/A,#N/A,FALSE,"Test 120 Day Accts";#N/A,#N/A,FALSE,"Tickmarks"}</definedName>
    <definedName name="________std100" localSheetId="23">#REF!</definedName>
    <definedName name="________std100">#REF!</definedName>
    <definedName name="________std150">#REF!</definedName>
    <definedName name="________std50">#REF!</definedName>
    <definedName name="________std65">#REF!</definedName>
    <definedName name="________SUM1">#REF!</definedName>
    <definedName name="________SUM2">#REF!</definedName>
    <definedName name="________SUM3">#REF!</definedName>
    <definedName name="________TB2205">#REF!</definedName>
    <definedName name="________tlc20" localSheetId="23">#REF!</definedName>
    <definedName name="________tlc20">#REF!</definedName>
    <definedName name="________TOP2">#REF!</definedName>
    <definedName name="________tsv25">#REF!</definedName>
    <definedName name="________uls60">#REF!</definedName>
    <definedName name="________vib01">#REF!</definedName>
    <definedName name="________vib02">#REF!</definedName>
    <definedName name="________vib03">#REF!</definedName>
    <definedName name="________vib04">#REF!</definedName>
    <definedName name="________vib05">#REF!</definedName>
    <definedName name="________vib06">#REF!</definedName>
    <definedName name="________vib07">#REF!</definedName>
    <definedName name="________vnt100">#REF!</definedName>
    <definedName name="________vnt40">#REF!</definedName>
    <definedName name="________vnt50">#REF!</definedName>
    <definedName name="________vnt80">#REF!</definedName>
    <definedName name="________WH128" localSheetId="26">#REF!</definedName>
    <definedName name="________WH128">#N/A</definedName>
    <definedName name="________wm1" hidden="1">#REF!</definedName>
    <definedName name="________WS1">#REF!</definedName>
    <definedName name="________WS2">#REF!</definedName>
    <definedName name="________xlnm.Print_Titles_1">#REF!</definedName>
    <definedName name="________yy1">#REF!</definedName>
    <definedName name="________yy2">#REF!</definedName>
    <definedName name="________yy3">#REF!</definedName>
    <definedName name="________yy4">#REF!</definedName>
    <definedName name="_______A2" hidden="1">{#N/A,#N/A,FALSE,"Aging Summary";#N/A,#N/A,FALSE,"Ratio Analysis";#N/A,#N/A,FALSE,"Test 120 Day Accts";#N/A,#N/A,FALSE,"Tickmarks"}</definedName>
    <definedName name="_______A3" hidden="1">{#N/A,#N/A,FALSE,"Aging Summary";#N/A,#N/A,FALSE,"Ratio Analysis";#N/A,#N/A,FALSE,"Test 120 Day Accts";#N/A,#N/A,FALSE,"Tickmarks"}</definedName>
    <definedName name="_______A4" hidden="1">{#N/A,#N/A,FALSE,"Aging Summary";#N/A,#N/A,FALSE,"Ratio Analysis";#N/A,#N/A,FALSE,"Test 120 Day Accts";#N/A,#N/A,FALSE,"Tickmarks"}</definedName>
    <definedName name="_______AA1" hidden="1">#REF!</definedName>
    <definedName name="_______abs100" localSheetId="23">#REF!</definedName>
    <definedName name="_______abs100">#REF!</definedName>
    <definedName name="_______AD68045">#REF!</definedName>
    <definedName name="_______agt98">#REF!</definedName>
    <definedName name="_______ahu100">#REF!</definedName>
    <definedName name="_______ahu150">#REF!</definedName>
    <definedName name="_______ako100">#REF!</definedName>
    <definedName name="_______ako150">#REF!</definedName>
    <definedName name="_______ako50">#REF!</definedName>
    <definedName name="_______ako80">#REF!</definedName>
    <definedName name="_______aku100">#REF!</definedName>
    <definedName name="_______aku150">#REF!</definedName>
    <definedName name="_______apr98">#REF!</definedName>
    <definedName name="_______apr99">#REF!</definedName>
    <definedName name="_______art25">#REF!</definedName>
    <definedName name="_______aug05">#REF!</definedName>
    <definedName name="_______B162" hidden="1">#REF!</definedName>
    <definedName name="_______b3" hidden="1">{#N/A,#N/A,FALSE,"Aging Summary";#N/A,#N/A,FALSE,"Ratio Analysis";#N/A,#N/A,FALSE,"Test 120 Day Accts";#N/A,#N/A,FALSE,"Tickmarks"}</definedName>
    <definedName name="_______bcv100" localSheetId="23">#REF!</definedName>
    <definedName name="_______bcv100">#REF!</definedName>
    <definedName name="_______bcv125">#REF!</definedName>
    <definedName name="_______bcv150">#REF!</definedName>
    <definedName name="_______BOX2">#REF!</definedName>
    <definedName name="_______bpl32">#REF!</definedName>
    <definedName name="_______bpl9">#REF!</definedName>
    <definedName name="_______bsd1600">#REF!</definedName>
    <definedName name="_______bsd2500">#REF!</definedName>
    <definedName name="_______bsd4000">#REF!</definedName>
    <definedName name="_______btl1">#REF!</definedName>
    <definedName name="_______bud3500" localSheetId="23">#REF!</definedName>
    <definedName name="_______bud3500">#REF!</definedName>
    <definedName name="_______C">#REF!</definedName>
    <definedName name="_______CAL1">#REF!</definedName>
    <definedName name="_______CAL10">#REF!</definedName>
    <definedName name="_______CAL11">#REF!</definedName>
    <definedName name="_______CAL12">#REF!</definedName>
    <definedName name="_______CAL13">#REF!</definedName>
    <definedName name="_______CAL14">#REF!</definedName>
    <definedName name="_______CAL15">#REF!</definedName>
    <definedName name="_______CAL16">#REF!</definedName>
    <definedName name="_______CAL17">#REF!</definedName>
    <definedName name="_______CAL18">#REF!</definedName>
    <definedName name="_______CAL19">#REF!</definedName>
    <definedName name="_______CAL2">#REF!</definedName>
    <definedName name="_______CAL20">#REF!</definedName>
    <definedName name="_______CAL21">#REF!</definedName>
    <definedName name="_______CAL3">#REF!</definedName>
    <definedName name="_______CAL4">#REF!</definedName>
    <definedName name="_______CAL5">#REF!</definedName>
    <definedName name="_______CAL6">#REF!</definedName>
    <definedName name="_______CAL7">#REF!</definedName>
    <definedName name="_______CAL8">#REF!</definedName>
    <definedName name="_______CAL9">#REF!</definedName>
    <definedName name="_______cas80">#REF!</definedName>
    <definedName name="_______CCF2">#REF!</definedName>
    <definedName name="_______CDD763">#REF!</definedName>
    <definedName name="_______CLP2">#REF!</definedName>
    <definedName name="_______COA1" localSheetId="26">#REF!</definedName>
    <definedName name="_______COA1">#N/A</definedName>
    <definedName name="_______COA2" localSheetId="26">#REF!</definedName>
    <definedName name="_______COA2">#N/A</definedName>
    <definedName name="_______COA3" localSheetId="26">#REF!</definedName>
    <definedName name="_______COA3">#N/A</definedName>
    <definedName name="_______CSO58">#REF!</definedName>
    <definedName name="_______cvd100">#REF!</definedName>
    <definedName name="_______cvd15">#REF!</definedName>
    <definedName name="_______cvd150">#REF!</definedName>
    <definedName name="_______cvd50">#REF!</definedName>
    <definedName name="_______cvd65">#REF!</definedName>
    <definedName name="_______DAF10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19">#REF!</definedName>
    <definedName name="_______DAT2">#REF!</definedName>
    <definedName name="_______DAT20">#REF!</definedName>
    <definedName name="_______DAT21">#REF!</definedName>
    <definedName name="_______DAT22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DAT28">#REF!</definedName>
    <definedName name="_______DAT29">#REF!</definedName>
    <definedName name="_______DAT3">#REF!</definedName>
    <definedName name="_______DAT30">#REF!</definedName>
    <definedName name="_______DAT31">#REF!</definedName>
    <definedName name="_______DAT32">#REF!</definedName>
    <definedName name="_______DAT33">#REF!</definedName>
    <definedName name="_______DAT34">#REF!</definedName>
    <definedName name="_______DAT35">#REF!</definedName>
    <definedName name="_______DAT36">#REF!</definedName>
    <definedName name="_______DAT37">#REF!</definedName>
    <definedName name="_______DAT38">#REF!</definedName>
    <definedName name="_______DAT39">#REF!</definedName>
    <definedName name="_______DAT4">#REF!</definedName>
    <definedName name="_______DAT40">#REF!</definedName>
    <definedName name="_______DAT41">#REF!</definedName>
    <definedName name="_______DAT42">#REF!</definedName>
    <definedName name="_______DAT43">#REF!</definedName>
    <definedName name="_______DAT44">#REF!</definedName>
    <definedName name="_______DAT45">#REF!</definedName>
    <definedName name="_______DAT46">#REF!</definedName>
    <definedName name="_______DAT47">#REF!</definedName>
    <definedName name="_______DAT48">#REF!</definedName>
    <definedName name="_______DAT49">#REF!</definedName>
    <definedName name="_______DAT5">#REF!</definedName>
    <definedName name="_______DAT50">#REF!</definedName>
    <definedName name="_______DAT51">#REF!</definedName>
    <definedName name="_______DAT52">#REF!</definedName>
    <definedName name="_______DAT53">#REF!</definedName>
    <definedName name="_______DAT54">#REF!</definedName>
    <definedName name="_______DAT55">#REF!</definedName>
    <definedName name="_______DAT56">#REF!</definedName>
    <definedName name="_______DAT57">#REF!</definedName>
    <definedName name="_______DAT58">#REF!</definedName>
    <definedName name="_______DAT59">#REF!</definedName>
    <definedName name="_______DAT6">#REF!</definedName>
    <definedName name="_______DAT60">#REF!</definedName>
    <definedName name="_______DAT61">#REF!</definedName>
    <definedName name="_______DAT62">#REF!</definedName>
    <definedName name="_______DAT63">#REF!</definedName>
    <definedName name="_______DAT64">#REF!</definedName>
    <definedName name="_______DAT65">#REF!</definedName>
    <definedName name="_______DAT66">#REF!</definedName>
    <definedName name="_______DAT7">#REF!</definedName>
    <definedName name="_______DAT8">#REF!</definedName>
    <definedName name="_______DAT9">#REF!</definedName>
    <definedName name="_______DDD1">#REF!</definedName>
    <definedName name="_______DDD2">#REF!</definedName>
    <definedName name="_______DDD3">#REF!</definedName>
    <definedName name="_______DDD4">#REF!</definedName>
    <definedName name="_______dec98">#REF!</definedName>
    <definedName name="_______DEV1">#REF!</definedName>
    <definedName name="_______dia6">#REF!</definedName>
    <definedName name="_______DIV1">#REF!</definedName>
    <definedName name="_______DIV2">#REF!</definedName>
    <definedName name="_______DIV3">#REF!</definedName>
    <definedName name="_______dlh20">#REF!</definedName>
    <definedName name="_______dlh50">#REF!</definedName>
    <definedName name="_______dt04">#REF!</definedName>
    <definedName name="_______dt05">#REF!</definedName>
    <definedName name="_______Eqp1">#REF!</definedName>
    <definedName name="_______Eqp2">#REF!</definedName>
    <definedName name="_______feb226">#REF!</definedName>
    <definedName name="_______feb404">#REF!</definedName>
    <definedName name="_______feb98" localSheetId="23">#REF!</definedName>
    <definedName name="_______feb98">#REF!</definedName>
    <definedName name="_______feb99">#REF!</definedName>
    <definedName name="_______fjd100">#REF!</definedName>
    <definedName name="_______fjd150">#REF!</definedName>
    <definedName name="_______fjd50">#REF!</definedName>
    <definedName name="_______fjd65">#REF!</definedName>
    <definedName name="_______fmd150">#REF!</definedName>
    <definedName name="_______frc2495">#REF!</definedName>
    <definedName name="_______frc41010">#REF!</definedName>
    <definedName name="_______frc495">#REF!</definedName>
    <definedName name="_______FRW08">#REF!</definedName>
    <definedName name="_______gk2" hidden="1">#REF!</definedName>
    <definedName name="_______GPS2">#REF!</definedName>
    <definedName name="_______grc1">#REF!</definedName>
    <definedName name="_______gti50">#REF!</definedName>
    <definedName name="_______gti60">#REF!</definedName>
    <definedName name="_______gvd100">#REF!</definedName>
    <definedName name="_______gvd15">#REF!</definedName>
    <definedName name="_______gvd150">#REF!</definedName>
    <definedName name="_______gvd25">#REF!</definedName>
    <definedName name="_______gvd50">#REF!</definedName>
    <definedName name="_______gvd65">#REF!</definedName>
    <definedName name="_______hdw1">#REF!</definedName>
    <definedName name="_______HIT01">#REF!</definedName>
    <definedName name="_______jan98">#REF!</definedName>
    <definedName name="_______jan99">#REF!</definedName>
    <definedName name="_______jul98">#REF!</definedName>
    <definedName name="_______jun97">#REF!</definedName>
    <definedName name="_______jun98">#REF!</definedName>
    <definedName name="_______jun99">#REF!</definedName>
    <definedName name="_______jv10">#REF!</definedName>
    <definedName name="_______jv11">#REF!</definedName>
    <definedName name="_______jv12">#REF!</definedName>
    <definedName name="_______jv13">#REF!</definedName>
    <definedName name="_______jv14">#REF!</definedName>
    <definedName name="_______jv15">#REF!</definedName>
    <definedName name="_______jv16">#REF!</definedName>
    <definedName name="_______jv17">#REF!</definedName>
    <definedName name="_______jv18">#REF!</definedName>
    <definedName name="_______jv19">#REF!</definedName>
    <definedName name="_______jv2">#REF!</definedName>
    <definedName name="_______jv20">#REF!</definedName>
    <definedName name="_______jv21">#REF!</definedName>
    <definedName name="_______jv22">#REF!</definedName>
    <definedName name="_______jv3">#REF!</definedName>
    <definedName name="_______jv4">#REF!</definedName>
    <definedName name="_______jv5">#REF!</definedName>
    <definedName name="_______jv6">#REF!</definedName>
    <definedName name="_______jv7">#REF!</definedName>
    <definedName name="_______jv8">#REF!</definedName>
    <definedName name="_______jv9">#REF!</definedName>
    <definedName name="_______kco7">#REF!</definedName>
    <definedName name="_______KD1">#REF!</definedName>
    <definedName name="_______KD2">#REF!</definedName>
    <definedName name="_______KD3">#REF!</definedName>
    <definedName name="_______KD4">#REF!</definedName>
    <definedName name="_______KD5">#REF!</definedName>
    <definedName name="_______KE1">#REF!</definedName>
    <definedName name="_______KE2">#REF!</definedName>
    <definedName name="_______KE3">#REF!</definedName>
    <definedName name="_______KE4">#REF!</definedName>
    <definedName name="_______KE5">#REF!</definedName>
    <definedName name="_______ker1020">#REF!</definedName>
    <definedName name="_______ker1030">#REF!</definedName>
    <definedName name="_______Key1" hidden="1">#REF!</definedName>
    <definedName name="_______Key2" hidden="1">#REF!</definedName>
    <definedName name="_______KF1">#REF!</definedName>
    <definedName name="_______KF2">#REF!</definedName>
    <definedName name="_______KF3">#REF!</definedName>
    <definedName name="_______KF4">#REF!</definedName>
    <definedName name="_______KF5">#REF!</definedName>
    <definedName name="_______KG1">#REF!</definedName>
    <definedName name="_______KG2">#REF!</definedName>
    <definedName name="_______KG3">#REF!</definedName>
    <definedName name="_______KG4">#REF!</definedName>
    <definedName name="_______KG5">#REF!</definedName>
    <definedName name="_______kht20">#REF!</definedName>
    <definedName name="_______kht40">#REF!</definedName>
    <definedName name="_______kht50">#REF!</definedName>
    <definedName name="_______klu1">#REF!</definedName>
    <definedName name="_______klu2">#REF!</definedName>
    <definedName name="_______klu3">#REF!</definedName>
    <definedName name="_______klu4">#REF!</definedName>
    <definedName name="_______klu5">#REF!</definedName>
    <definedName name="_______LAM1">#REF!</definedName>
    <definedName name="_______ldp60">#REF!</definedName>
    <definedName name="_______lh50">#REF!</definedName>
    <definedName name="_______lp100">#REF!</definedName>
    <definedName name="_______lp300">#REF!</definedName>
    <definedName name="_______lp36">#REF!</definedName>
    <definedName name="_______lp500">#REF!</definedName>
    <definedName name="_______lp60">#REF!</definedName>
    <definedName name="_______lpl11">#REF!</definedName>
    <definedName name="_______ltx1">#REF!</definedName>
    <definedName name="_______ltx2">#REF!</definedName>
    <definedName name="_______MA0304" localSheetId="26">#REF!</definedName>
    <definedName name="_______MA0304">#N/A</definedName>
    <definedName name="_______mar98" localSheetId="23">#REF!</definedName>
    <definedName name="_______mar98">#REF!</definedName>
    <definedName name="_______mar99">#REF!</definedName>
    <definedName name="_______mei05">#REF!</definedName>
    <definedName name="_______MEI2" hidden="1">#REF!</definedName>
    <definedName name="_______mei98">#REF!</definedName>
    <definedName name="_______mei99">#REF!</definedName>
    <definedName name="_______mm02">#REF!</definedName>
    <definedName name="_______mm03">#REF!</definedName>
    <definedName name="_______mm1">#REF!</definedName>
    <definedName name="_______mm2" localSheetId="23">#REF!</definedName>
    <definedName name="_______mm2">#REF!</definedName>
    <definedName name="_______mm3" localSheetId="23">#REF!</definedName>
    <definedName name="_______mm3">#REF!</definedName>
    <definedName name="_______mm4">#REF!</definedName>
    <definedName name="_______net1">#REF!</definedName>
    <definedName name="_______nov98">#REF!</definedName>
    <definedName name="_______NPW1">#REF!</definedName>
    <definedName name="_______NPW10">#REF!</definedName>
    <definedName name="_______NPW11">#REF!</definedName>
    <definedName name="_______NPW2">#REF!</definedName>
    <definedName name="_______NPW3">#REF!</definedName>
    <definedName name="_______NPW4">#REF!</definedName>
    <definedName name="_______NPW5">#REF!</definedName>
    <definedName name="_______NPW6">#REF!</definedName>
    <definedName name="_______NPW7">#REF!</definedName>
    <definedName name="_______NPW8">#REF!</definedName>
    <definedName name="_______NPW9">#REF!</definedName>
    <definedName name="_______nym34" localSheetId="23">#REF!</definedName>
    <definedName name="_______nym34">#REF!</definedName>
    <definedName name="_______nym46">#REF!</definedName>
    <definedName name="_______nyy2416">#REF!</definedName>
    <definedName name="_______nyy244">#REF!</definedName>
    <definedName name="_______nyy246">#REF!</definedName>
    <definedName name="_______nyy34">#REF!</definedName>
    <definedName name="_______nyy410">#REF!</definedName>
    <definedName name="_______nyy41010">#REF!</definedName>
    <definedName name="_______nyy412050">#REF!</definedName>
    <definedName name="_______nyy412070">#REF!</definedName>
    <definedName name="_______nyy415070">#REF!</definedName>
    <definedName name="_______nyy416">#REF!</definedName>
    <definedName name="_______nyy41616">#REF!</definedName>
    <definedName name="_______nyy42525">#REF!</definedName>
    <definedName name="_______nyy43535">#REF!</definedName>
    <definedName name="_______nyy44">#REF!</definedName>
    <definedName name="_______nyy444">#REF!</definedName>
    <definedName name="_______nyy45050">#REF!</definedName>
    <definedName name="_______nyy46">#REF!</definedName>
    <definedName name="_______nyy466">#REF!</definedName>
    <definedName name="_______nyy47050">#REF!</definedName>
    <definedName name="_______nyy47070">#REF!</definedName>
    <definedName name="_______nyy49570">#REF!</definedName>
    <definedName name="_______OCC1">#REF!</definedName>
    <definedName name="_______ok1" hidden="1">#REF!</definedName>
    <definedName name="_______ok2" hidden="1">#REF!</definedName>
    <definedName name="_______ok3" hidden="1">#REF!</definedName>
    <definedName name="_______OKT06" localSheetId="23">#REF!</definedName>
    <definedName name="_______OKT06">#REF!</definedName>
    <definedName name="_______okt98">#REF!</definedName>
    <definedName name="_______osp1">#REF!</definedName>
    <definedName name="_______PA1">#REF!</definedName>
    <definedName name="_______PA2">#REF!</definedName>
    <definedName name="_______pab100">#REF!</definedName>
    <definedName name="_______pab125">#REF!</definedName>
    <definedName name="_______pab15">#REF!</definedName>
    <definedName name="_______pab150">#REF!</definedName>
    <definedName name="_______pab2">#REF!</definedName>
    <definedName name="_______pab20">#REF!</definedName>
    <definedName name="_______pab25">#REF!</definedName>
    <definedName name="_______pab32">#REF!</definedName>
    <definedName name="_______pab4">#REF!</definedName>
    <definedName name="_______pab40">#REF!</definedName>
    <definedName name="_______pab50">#REF!</definedName>
    <definedName name="_______pab6">#REF!</definedName>
    <definedName name="_______pab65">#REF!</definedName>
    <definedName name="_______pab80">#REF!</definedName>
    <definedName name="_______PAC012">#REF!</definedName>
    <definedName name="_______pah150">#REF!</definedName>
    <definedName name="_______pak100">#REF!</definedName>
    <definedName name="_______pak150">#REF!</definedName>
    <definedName name="_______pak50">#REF!</definedName>
    <definedName name="_______pak80">#REF!</definedName>
    <definedName name="_______pbs100">#REF!</definedName>
    <definedName name="_______pbs15">#REF!</definedName>
    <definedName name="_______pbs150">#REF!</definedName>
    <definedName name="_______pbs40">#REF!</definedName>
    <definedName name="_______pbs50">#REF!</definedName>
    <definedName name="_______pbs65">#REF!</definedName>
    <definedName name="_______pbs80">#REF!</definedName>
    <definedName name="_______pc50">#REF!</definedName>
    <definedName name="_______pc80">#REF!</definedName>
    <definedName name="_______pcf80">#REF!</definedName>
    <definedName name="_______pem1">#REF!</definedName>
    <definedName name="_______pem2">#REF!</definedName>
    <definedName name="_______pem3">#REF!</definedName>
    <definedName name="_______pf18">#REF!</definedName>
    <definedName name="_______ph100" localSheetId="23">#REF!</definedName>
    <definedName name="_______ph100">#REF!</definedName>
    <definedName name="_______ph150" localSheetId="23">#REF!</definedName>
    <definedName name="_______ph150">#REF!</definedName>
    <definedName name="_______phf100" localSheetId="23">#REF!</definedName>
    <definedName name="_______phf100">#REF!</definedName>
    <definedName name="_______phf150">#REF!</definedName>
    <definedName name="_______PJA1">#REF!</definedName>
    <definedName name="_______PJA2">#REF!</definedName>
    <definedName name="_______PJA3">#REF!</definedName>
    <definedName name="_______PJA4">#REF!</definedName>
    <definedName name="_______PJA6">#REF!</definedName>
    <definedName name="_______PL1">#REF!</definedName>
    <definedName name="_______PL2">#REF!</definedName>
    <definedName name="_______PN1">#REF!</definedName>
    <definedName name="_______po1000">#REF!</definedName>
    <definedName name="_______poc01">#REF!</definedName>
    <definedName name="_______poc02">#REF!</definedName>
    <definedName name="_______poc03">#REF!</definedName>
    <definedName name="_______poc04">#REF!</definedName>
    <definedName name="_______poc05">#REF!</definedName>
    <definedName name="_______poc1">#REF!</definedName>
    <definedName name="_______poc2">#REF!</definedName>
    <definedName name="_______poc3">#REF!</definedName>
    <definedName name="_______poc4">#REF!</definedName>
    <definedName name="_______poc5">#REF!</definedName>
    <definedName name="_______PPh21">#REF!</definedName>
    <definedName name="_______PPH23">#REF!</definedName>
    <definedName name="_______PPH25">#REF!</definedName>
    <definedName name="_______PPh26">#REF!</definedName>
    <definedName name="_______PR1">#REF!</definedName>
    <definedName name="_______PRC019">#REF!</definedName>
    <definedName name="_______PSC052">#REF!</definedName>
    <definedName name="_______PSC084">#REF!</definedName>
    <definedName name="_______psi10">#REF!</definedName>
    <definedName name="_______psi11">#REF!</definedName>
    <definedName name="_______psi12">#REF!</definedName>
    <definedName name="_______psi13">#REF!</definedName>
    <definedName name="_______psi14">#REF!</definedName>
    <definedName name="_______psi15">#REF!</definedName>
    <definedName name="_______psi16">#REF!</definedName>
    <definedName name="_______psi17">#REF!</definedName>
    <definedName name="_______psi18">#REF!</definedName>
    <definedName name="_______psi19">#REF!</definedName>
    <definedName name="_______psi2">#REF!</definedName>
    <definedName name="_______psi20">#REF!</definedName>
    <definedName name="_______psi21">#REF!</definedName>
    <definedName name="_______psi22">#REF!</definedName>
    <definedName name="_______psi23">#REF!</definedName>
    <definedName name="_______psi24">#REF!</definedName>
    <definedName name="_______psi25">#REF!</definedName>
    <definedName name="_______psi26">#REF!</definedName>
    <definedName name="_______psi27">#REF!</definedName>
    <definedName name="_______psi28">#REF!</definedName>
    <definedName name="_______psi29">#REF!</definedName>
    <definedName name="_______psi3">#REF!</definedName>
    <definedName name="_______psi30">#REF!</definedName>
    <definedName name="_______psi4">#REF!</definedName>
    <definedName name="_______psi5">#REF!</definedName>
    <definedName name="_______psi6">#REF!</definedName>
    <definedName name="_______psi7">#REF!</definedName>
    <definedName name="_______psi8">#REF!</definedName>
    <definedName name="_______psi9">#REF!</definedName>
    <definedName name="_______pv100">#REF!</definedName>
    <definedName name="_______pv40">#REF!</definedName>
    <definedName name="_______pv50">#REF!</definedName>
    <definedName name="_______pv80">#REF!</definedName>
    <definedName name="_______pvf100">#REF!</definedName>
    <definedName name="_______pvf80">#REF!</definedName>
    <definedName name="_______R214385">#REF!</definedName>
    <definedName name="_______RIZ1">#REF!</definedName>
    <definedName name="_______RIZ2">#REF!</definedName>
    <definedName name="_______RIZ3">#REF!</definedName>
    <definedName name="_______RJ85">#REF!</definedName>
    <definedName name="_______rk100">#REF!</definedName>
    <definedName name="_______rk150">#REF!</definedName>
    <definedName name="_______rk200">#REF!</definedName>
    <definedName name="_______rk300">#REF!</definedName>
    <definedName name="_______rk400">#REF!</definedName>
    <definedName name="_______rk500">#REF!</definedName>
    <definedName name="_______rk600">#REF!</definedName>
    <definedName name="_______rkl1000">#REF!</definedName>
    <definedName name="_______rkl1200">#REF!</definedName>
    <definedName name="_______rkl200">#REF!</definedName>
    <definedName name="_______rkl300">#REF!</definedName>
    <definedName name="_______rkl400">#REF!</definedName>
    <definedName name="_______rkl500">#REF!</definedName>
    <definedName name="_______rkl600">#REF!</definedName>
    <definedName name="_______rkl700">#REF!</definedName>
    <definedName name="_______rkl800">#REF!</definedName>
    <definedName name="_______RSE1">#REF!</definedName>
    <definedName name="_______RSE2">#REF!</definedName>
    <definedName name="_______sap1">#REF!</definedName>
    <definedName name="_______sen03">#REF!</definedName>
    <definedName name="_______sep98" localSheetId="23">#REF!</definedName>
    <definedName name="_______sep98">#REF!</definedName>
    <definedName name="_______SFL1">#REF!</definedName>
    <definedName name="_______SFL2">#REF!</definedName>
    <definedName name="_______SFL3">#REF!</definedName>
    <definedName name="_______SFM1">#REF!</definedName>
    <definedName name="_______SFM2">#REF!</definedName>
    <definedName name="_______SFM3">#REF!</definedName>
    <definedName name="_______SFM4">#REF!</definedName>
    <definedName name="_______SFM5">#REF!</definedName>
    <definedName name="_______SFM6">#REF!</definedName>
    <definedName name="_______SFM7">#REF!</definedName>
    <definedName name="_______SFQ1">#REF!</definedName>
    <definedName name="_______SFQ2">#REF!</definedName>
    <definedName name="_______SFQ3">#REF!</definedName>
    <definedName name="_______SFQ4">#REF!</definedName>
    <definedName name="_______sfv150">#REF!</definedName>
    <definedName name="_______SGN2">#REF!</definedName>
    <definedName name="_______Spm2">#REF!</definedName>
    <definedName name="_______SPm21" localSheetId="23">#REF!</definedName>
    <definedName name="_______SPm21">#REF!</definedName>
    <definedName name="_______SRW8" localSheetId="23">#REF!</definedName>
    <definedName name="_______SRW8">#REF!</definedName>
    <definedName name="_______ss2" hidden="1">{#N/A,#N/A,FALSE,"Aging Summary";#N/A,#N/A,FALSE,"Ratio Analysis";#N/A,#N/A,FALSE,"Test 120 Day Accts";#N/A,#N/A,FALSE,"Tickmarks"}</definedName>
    <definedName name="_______std100" localSheetId="23">#REF!</definedName>
    <definedName name="_______std100">#REF!</definedName>
    <definedName name="_______std150">#REF!</definedName>
    <definedName name="_______std50">#REF!</definedName>
    <definedName name="_______std65">#REF!</definedName>
    <definedName name="_______SUM1">#REF!</definedName>
    <definedName name="_______SUM2">#REF!</definedName>
    <definedName name="_______SUM3">#REF!</definedName>
    <definedName name="_______TB2205">#REF!</definedName>
    <definedName name="_______TBL1">#REF!</definedName>
    <definedName name="_______TBL4">#REF!</definedName>
    <definedName name="_______tlc20" localSheetId="23">#REF!</definedName>
    <definedName name="_______tlc20">#REF!</definedName>
    <definedName name="_______TOP1">#REF!</definedName>
    <definedName name="_______TOP2">#REF!</definedName>
    <definedName name="_______TOP3">#REF!</definedName>
    <definedName name="_______TOP4">#REF!</definedName>
    <definedName name="_______tsv25">#REF!</definedName>
    <definedName name="_______TUR1">#REF!</definedName>
    <definedName name="_______uls60">#REF!</definedName>
    <definedName name="_______vib01">#REF!</definedName>
    <definedName name="_______vib02">#REF!</definedName>
    <definedName name="_______vib03">#REF!</definedName>
    <definedName name="_______vib04">#REF!</definedName>
    <definedName name="_______vib05">#REF!</definedName>
    <definedName name="_______vib06">#REF!</definedName>
    <definedName name="_______vib07">#REF!</definedName>
    <definedName name="_______vnt100">#REF!</definedName>
    <definedName name="_______vnt40">#REF!</definedName>
    <definedName name="_______vnt50">#REF!</definedName>
    <definedName name="_______vnt80">#REF!</definedName>
    <definedName name="_______WH128" localSheetId="26">#REF!</definedName>
    <definedName name="_______WH128">#N/A</definedName>
    <definedName name="_______wm1" hidden="1">#REF!</definedName>
    <definedName name="_______WS1">#REF!</definedName>
    <definedName name="_______WS2">#REF!</definedName>
    <definedName name="_______xlnm.Print_Titles_1">#REF!</definedName>
    <definedName name="_______yy1">#REF!</definedName>
    <definedName name="_______yy2">#REF!</definedName>
    <definedName name="_______yy3">#REF!</definedName>
    <definedName name="_______yy4">#REF!</definedName>
    <definedName name="______a100000">#REF!</definedName>
    <definedName name="______A2" hidden="1">{#N/A,#N/A,FALSE,"Aging Summary";#N/A,#N/A,FALSE,"Ratio Analysis";#N/A,#N/A,FALSE,"Test 120 Day Accts";#N/A,#N/A,FALSE,"Tickmarks"}</definedName>
    <definedName name="______A3" hidden="1">{#N/A,#N/A,FALSE,"Aging Summary";#N/A,#N/A,FALSE,"Ratio Analysis";#N/A,#N/A,FALSE,"Test 120 Day Accts";#N/A,#N/A,FALSE,"Tickmarks"}</definedName>
    <definedName name="______A4" hidden="1">{#N/A,#N/A,FALSE,"Aging Summary";#N/A,#N/A,FALSE,"Ratio Analysis";#N/A,#N/A,FALSE,"Test 120 Day Accts";#N/A,#N/A,FALSE,"Tickmarks"}</definedName>
    <definedName name="______A70000">#REF!</definedName>
    <definedName name="______A90000">#REF!</definedName>
    <definedName name="______A99999">#REF!</definedName>
    <definedName name="______AA1" hidden="1">#REF!</definedName>
    <definedName name="______aab392" localSheetId="23">#REF!</definedName>
    <definedName name="______aab392">#REF!</definedName>
    <definedName name="______abs100">#REF!</definedName>
    <definedName name="______AD68045">#REF!</definedName>
    <definedName name="______Agt02">#REF!</definedName>
    <definedName name="______Agt03">#REF!</definedName>
    <definedName name="______Agt04">#REF!</definedName>
    <definedName name="______Agt05">#REF!</definedName>
    <definedName name="______Agt06">#REF!</definedName>
    <definedName name="______Agt07">#REF!</definedName>
    <definedName name="______Agt08">#REF!</definedName>
    <definedName name="______Agt09">#REF!</definedName>
    <definedName name="______Agt10">#REF!</definedName>
    <definedName name="______Agt11">#REF!</definedName>
    <definedName name="______Agt12">#REF!</definedName>
    <definedName name="______Agt13">#REF!</definedName>
    <definedName name="______Agt14">#REF!</definedName>
    <definedName name="______Agt15">#REF!</definedName>
    <definedName name="______Agt16">#REF!</definedName>
    <definedName name="______Agt17">#REF!</definedName>
    <definedName name="______Agt18">#REF!</definedName>
    <definedName name="______Agt19">#REF!</definedName>
    <definedName name="______Agt20">#REF!</definedName>
    <definedName name="______Agt21">#REF!</definedName>
    <definedName name="______Agt22">#REF!</definedName>
    <definedName name="______Agt23">#REF!</definedName>
    <definedName name="______Agt24">#REF!</definedName>
    <definedName name="______Agt25">#REF!</definedName>
    <definedName name="______Agt26">#REF!</definedName>
    <definedName name="______Agt27">#REF!</definedName>
    <definedName name="______Agt28">#REF!</definedName>
    <definedName name="______Agt29">#REF!</definedName>
    <definedName name="______Agt30">#REF!</definedName>
    <definedName name="______Agt31">#REF!</definedName>
    <definedName name="______agt98">#REF!</definedName>
    <definedName name="______ahu100">#REF!</definedName>
    <definedName name="______ahu150">#REF!</definedName>
    <definedName name="______ako100">#REF!</definedName>
    <definedName name="______ako150">#REF!</definedName>
    <definedName name="______ako50">#REF!</definedName>
    <definedName name="______ako80">#REF!</definedName>
    <definedName name="______aku100">#REF!</definedName>
    <definedName name="______aku150">#REF!</definedName>
    <definedName name="______Ann11">#REF!</definedName>
    <definedName name="______Ann12">#REF!</definedName>
    <definedName name="______Ann13">#REF!</definedName>
    <definedName name="______Ann14">#REF!</definedName>
    <definedName name="______Ann15">#REF!</definedName>
    <definedName name="______Ann16">#REF!</definedName>
    <definedName name="______Ann17">#REF!</definedName>
    <definedName name="______Ann18">#REF!</definedName>
    <definedName name="______Ann19">#REF!</definedName>
    <definedName name="______Ann2">#REF!</definedName>
    <definedName name="______Ann20">#REF!</definedName>
    <definedName name="______Ann3">#REF!</definedName>
    <definedName name="______Ann4">#REF!</definedName>
    <definedName name="______Ann5">#REF!</definedName>
    <definedName name="______Ann6">#REF!</definedName>
    <definedName name="______Ann7">#REF!</definedName>
    <definedName name="______Ann8">#REF!</definedName>
    <definedName name="______Ann9">#REF!</definedName>
    <definedName name="______Apr01">#REF!</definedName>
    <definedName name="______Apr02">#REF!</definedName>
    <definedName name="______Apr03">#REF!</definedName>
    <definedName name="______Apr04">#REF!</definedName>
    <definedName name="______Apr05">#REF!</definedName>
    <definedName name="______Apr06">#REF!</definedName>
    <definedName name="______Apr07">#REF!</definedName>
    <definedName name="______Apr08">#REF!</definedName>
    <definedName name="______Apr09">#REF!</definedName>
    <definedName name="______Apr10">#REF!</definedName>
    <definedName name="______Apr11">#REF!</definedName>
    <definedName name="______Apr12">#REF!</definedName>
    <definedName name="______Apr13">#REF!</definedName>
    <definedName name="______Apr14">#REF!</definedName>
    <definedName name="______Apr15">#REF!</definedName>
    <definedName name="______Apr16">#REF!</definedName>
    <definedName name="______Apr17">#REF!</definedName>
    <definedName name="______Apr18">#REF!</definedName>
    <definedName name="______Apr19">#REF!</definedName>
    <definedName name="______Apr20">#REF!</definedName>
    <definedName name="______Apr21">#REF!</definedName>
    <definedName name="______Apr22">#REF!</definedName>
    <definedName name="______Apr23">#REF!</definedName>
    <definedName name="______Apr24">#REF!</definedName>
    <definedName name="______Apr25">#REF!</definedName>
    <definedName name="______Apr26">#REF!</definedName>
    <definedName name="______Apr27">#REF!</definedName>
    <definedName name="______Apr28">#REF!</definedName>
    <definedName name="______Apr29">#REF!</definedName>
    <definedName name="______Apr30">#REF!</definedName>
    <definedName name="______apr98">#REF!</definedName>
    <definedName name="______apr99">#REF!</definedName>
    <definedName name="______art25">#REF!</definedName>
    <definedName name="______aug05">#REF!</definedName>
    <definedName name="______B162" hidden="1">#REF!</definedName>
    <definedName name="______b3" hidden="1">{#N/A,#N/A,FALSE,"Aging Summary";#N/A,#N/A,FALSE,"Ratio Analysis";#N/A,#N/A,FALSE,"Test 120 Day Accts";#N/A,#N/A,FALSE,"Tickmarks"}</definedName>
    <definedName name="______bcv100" localSheetId="23">#REF!</definedName>
    <definedName name="______bcv100">#REF!</definedName>
    <definedName name="______bcv125">#REF!</definedName>
    <definedName name="______bcv150">#REF!</definedName>
    <definedName name="______BOX2">#REF!</definedName>
    <definedName name="______bpl32">#REF!</definedName>
    <definedName name="______bpl9">#REF!</definedName>
    <definedName name="______bpp3">#REF!</definedName>
    <definedName name="______bsd1600">#REF!</definedName>
    <definedName name="______bsd2500">#REF!</definedName>
    <definedName name="______bsd4000">#REF!</definedName>
    <definedName name="______btl1">#REF!</definedName>
    <definedName name="______bud3500" localSheetId="23">#REF!</definedName>
    <definedName name="______bud3500">#REF!</definedName>
    <definedName name="______C">#REF!</definedName>
    <definedName name="______C65537">#REF!</definedName>
    <definedName name="______CAL1">#REF!</definedName>
    <definedName name="______CAL10">#REF!</definedName>
    <definedName name="______CAL11">#REF!</definedName>
    <definedName name="______CAL12">#REF!</definedName>
    <definedName name="______CAL13">#REF!</definedName>
    <definedName name="______CAL14">#REF!</definedName>
    <definedName name="______CAL15">#REF!</definedName>
    <definedName name="______CAL16">#REF!</definedName>
    <definedName name="______CAL17">#REF!</definedName>
    <definedName name="______CAL18">#REF!</definedName>
    <definedName name="______CAL19">#REF!</definedName>
    <definedName name="______CAL2">#REF!</definedName>
    <definedName name="______CAL20">#REF!</definedName>
    <definedName name="______CAL21">#REF!</definedName>
    <definedName name="______CAL3">#REF!</definedName>
    <definedName name="______CAL4">#REF!</definedName>
    <definedName name="______CAL5">#REF!</definedName>
    <definedName name="______CAL6">#REF!</definedName>
    <definedName name="______CAL7">#REF!</definedName>
    <definedName name="______CAL8">#REF!</definedName>
    <definedName name="______CAL9">#REF!</definedName>
    <definedName name="______cas80">#REF!</definedName>
    <definedName name="______CCF2">#REF!</definedName>
    <definedName name="______CDD763">#REF!</definedName>
    <definedName name="______CLP2">#REF!</definedName>
    <definedName name="______CSO58">#REF!</definedName>
    <definedName name="______cvd100">#REF!</definedName>
    <definedName name="______cvd15">#REF!</definedName>
    <definedName name="______cvd150">#REF!</definedName>
    <definedName name="______cvd50">#REF!</definedName>
    <definedName name="______cvd65">#REF!</definedName>
    <definedName name="______D1">#REF!</definedName>
    <definedName name="______D2">#REF!</definedName>
    <definedName name="______D3">#REF!</definedName>
    <definedName name="______DA1">#REF!</definedName>
    <definedName name="______DA2">#REF!</definedName>
    <definedName name="______DA3">#REF!</definedName>
    <definedName name="______daf1" localSheetId="23">#REF!</definedName>
    <definedName name="______daf1">#REF!</definedName>
    <definedName name="______DAF10">#REF!</definedName>
    <definedName name="______daf2">#REF!</definedName>
    <definedName name="______daf31">#REF!</definedName>
    <definedName name="______daf32">#REF!</definedName>
    <definedName name="______daf33">#REF!</definedName>
    <definedName name="______DAT1" localSheetId="2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DAT28">#REF!</definedName>
    <definedName name="______DAT29">#REF!</definedName>
    <definedName name="______DAT3">#REF!</definedName>
    <definedName name="______DAT30">#REF!</definedName>
    <definedName name="______DAT31">#REF!</definedName>
    <definedName name="______DAT32">#REF!</definedName>
    <definedName name="______DAT33">#REF!</definedName>
    <definedName name="______DAT34">#REF!</definedName>
    <definedName name="______DAT35">#REF!</definedName>
    <definedName name="______DAT36">#REF!</definedName>
    <definedName name="______DAT37">#REF!</definedName>
    <definedName name="______DAT38">#REF!</definedName>
    <definedName name="______DAT39">#REF!</definedName>
    <definedName name="______DAT4">#REF!</definedName>
    <definedName name="______DAT40">#REF!</definedName>
    <definedName name="______DAT41">#REF!</definedName>
    <definedName name="______DAT42">#REF!</definedName>
    <definedName name="______DAT43">#REF!</definedName>
    <definedName name="______DAT44">#REF!</definedName>
    <definedName name="______DAT45">#REF!</definedName>
    <definedName name="______DAT46">#REF!</definedName>
    <definedName name="______DAT47">#REF!</definedName>
    <definedName name="______DAT48">#REF!</definedName>
    <definedName name="______DAT49">#REF!</definedName>
    <definedName name="______DAT5">#REF!</definedName>
    <definedName name="______DAT50">#REF!</definedName>
    <definedName name="______DAT51">#REF!</definedName>
    <definedName name="______DAT52">#REF!</definedName>
    <definedName name="______DAT53">#REF!</definedName>
    <definedName name="______DAT54">#REF!</definedName>
    <definedName name="______DAT55">#REF!</definedName>
    <definedName name="______DAT56">#REF!</definedName>
    <definedName name="______DAT57">#REF!</definedName>
    <definedName name="______DAT58">#REF!</definedName>
    <definedName name="______DAT59">#REF!</definedName>
    <definedName name="______DAT6">#REF!</definedName>
    <definedName name="______DAT60">#REF!</definedName>
    <definedName name="______DAT61">#REF!</definedName>
    <definedName name="______DAT62">#REF!</definedName>
    <definedName name="______DAT63">#REF!</definedName>
    <definedName name="______DAT64">#REF!</definedName>
    <definedName name="______DAT65">#REF!</definedName>
    <definedName name="______DAT66">#REF!</definedName>
    <definedName name="______DAT7">#REF!</definedName>
    <definedName name="______DAT8">#REF!</definedName>
    <definedName name="______DAT9">#REF!</definedName>
    <definedName name="______DB1">#REF!</definedName>
    <definedName name="______DB2">#REF!</definedName>
    <definedName name="______DB3">#REF!</definedName>
    <definedName name="______DC1">#REF!</definedName>
    <definedName name="______DC2">#REF!</definedName>
    <definedName name="______DC3">#REF!</definedName>
    <definedName name="______DDD1" localSheetId="23">#REF!</definedName>
    <definedName name="______DDD1">#REF!</definedName>
    <definedName name="______DDD2">#REF!</definedName>
    <definedName name="______DDD3">#REF!</definedName>
    <definedName name="______DDD4">#REF!</definedName>
    <definedName name="______dec98">#REF!</definedName>
    <definedName name="______DEV1">#REF!</definedName>
    <definedName name="______dia6">#REF!</definedName>
    <definedName name="______DIV1">#REF!</definedName>
    <definedName name="______DIV2">#REF!</definedName>
    <definedName name="______DIV3">#REF!</definedName>
    <definedName name="______dlh20">#REF!</definedName>
    <definedName name="______dlh50">#REF!</definedName>
    <definedName name="______dt04">#REF!</definedName>
    <definedName name="______dt05">#REF!</definedName>
    <definedName name="______E3">#REF!</definedName>
    <definedName name="______EG1">#REF!</definedName>
    <definedName name="______EG2">#REF!</definedName>
    <definedName name="______EG3">#REF!</definedName>
    <definedName name="______EH1">#REF!</definedName>
    <definedName name="______EH2">#REF!</definedName>
    <definedName name="______EH3">#REF!</definedName>
    <definedName name="______EJ1">#REF!</definedName>
    <definedName name="______EJ2">#REF!</definedName>
    <definedName name="______EJ3">#REF!</definedName>
    <definedName name="______EK1">#REF!</definedName>
    <definedName name="______EK2">#REF!</definedName>
    <definedName name="______EK3">#REF!</definedName>
    <definedName name="______EP605">#REF!</definedName>
    <definedName name="______Eqp1" localSheetId="23">#REF!</definedName>
    <definedName name="______Eqp1">#REF!</definedName>
    <definedName name="______Eqp2">#REF!</definedName>
    <definedName name="______F2">#REF!</definedName>
    <definedName name="______F3">#REF!</definedName>
    <definedName name="______FA1">#REF!</definedName>
    <definedName name="______FA2">#REF!</definedName>
    <definedName name="______FA3">#REF!</definedName>
    <definedName name="______FC1">#REF!</definedName>
    <definedName name="______FC2">#REF!</definedName>
    <definedName name="______FC3">#REF!</definedName>
    <definedName name="______FD1">#REF!</definedName>
    <definedName name="______FD2">#REF!</definedName>
    <definedName name="______FD3">#REF!</definedName>
    <definedName name="______FE1">#REF!</definedName>
    <definedName name="______FE2">#REF!</definedName>
    <definedName name="______FE3">#REF!</definedName>
    <definedName name="______feb226">#REF!</definedName>
    <definedName name="______feb404">#REF!</definedName>
    <definedName name="______feb98" localSheetId="23">#REF!</definedName>
    <definedName name="______feb98">#REF!</definedName>
    <definedName name="______feb99">#REF!</definedName>
    <definedName name="______fjd100">#REF!</definedName>
    <definedName name="______fjd150">#REF!</definedName>
    <definedName name="______fjd50">#REF!</definedName>
    <definedName name="______fjd65">#REF!</definedName>
    <definedName name="______fmd150">#REF!</definedName>
    <definedName name="______frc2495">#REF!</definedName>
    <definedName name="______frc41010">#REF!</definedName>
    <definedName name="______frc495">#REF!</definedName>
    <definedName name="______FRW08">#REF!</definedName>
    <definedName name="______gas2003">#REF!</definedName>
    <definedName name="______gas2004">#REF!</definedName>
    <definedName name="______gas2005">#REF!</definedName>
    <definedName name="______gas2006">#REF!</definedName>
    <definedName name="______gas2007">#REF!</definedName>
    <definedName name="______gas2008">#REF!</definedName>
    <definedName name="______gas2009">#REF!</definedName>
    <definedName name="______gas2010">#REF!</definedName>
    <definedName name="______gas2011">#REF!</definedName>
    <definedName name="______gas2012">#REF!</definedName>
    <definedName name="______gas2013">#REF!</definedName>
    <definedName name="______gas2014">#REF!</definedName>
    <definedName name="______gas2015">#REF!</definedName>
    <definedName name="______gas2016">#REF!</definedName>
    <definedName name="______gas2017">#REF!</definedName>
    <definedName name="______gas2018">#REF!</definedName>
    <definedName name="______gas2019">#REF!</definedName>
    <definedName name="______gas2020">#REF!</definedName>
    <definedName name="______gas2021">#REF!</definedName>
    <definedName name="______gas2022">#REF!</definedName>
    <definedName name="______gas2023">#REF!</definedName>
    <definedName name="______gas2024">#REF!</definedName>
    <definedName name="______gas2025">#REF!</definedName>
    <definedName name="______gas2026">#REF!</definedName>
    <definedName name="______gas2027">#REF!</definedName>
    <definedName name="______gas2028">#REF!</definedName>
    <definedName name="______gas2029">#REF!</definedName>
    <definedName name="______gas2030">#REF!</definedName>
    <definedName name="______gas2031">#REF!</definedName>
    <definedName name="______gas2032">#REF!</definedName>
    <definedName name="______gas2033">#REF!</definedName>
    <definedName name="______gas2034">#REF!</definedName>
    <definedName name="______gas2035">#REF!</definedName>
    <definedName name="______gas2036">#REF!</definedName>
    <definedName name="______gas2037">#REF!</definedName>
    <definedName name="______gas2038">#REF!</definedName>
    <definedName name="______gas2039">#REF!</definedName>
    <definedName name="______gas2040">#REF!</definedName>
    <definedName name="______gas2041">#REF!</definedName>
    <definedName name="______gas2042">#REF!</definedName>
    <definedName name="______gk2" localSheetId="23" hidden="1">#REF!</definedName>
    <definedName name="______gk2" hidden="1">#REF!</definedName>
    <definedName name="______GPS2">#REF!</definedName>
    <definedName name="______grc1">#REF!</definedName>
    <definedName name="______gti50">#REF!</definedName>
    <definedName name="______gti60">#REF!</definedName>
    <definedName name="______gvd100">#REF!</definedName>
    <definedName name="______gvd15">#REF!</definedName>
    <definedName name="______gvd150">#REF!</definedName>
    <definedName name="______gvd25">#REF!</definedName>
    <definedName name="______gvd50">#REF!</definedName>
    <definedName name="______gvd65">#REF!</definedName>
    <definedName name="______hdw1">#REF!</definedName>
    <definedName name="______HIT01">#REF!</definedName>
    <definedName name="______jan98">#REF!</definedName>
    <definedName name="______jan99">#REF!</definedName>
    <definedName name="______Jul02">#REF!</definedName>
    <definedName name="______Jul03">#REF!</definedName>
    <definedName name="______Jul04">#REF!</definedName>
    <definedName name="______Jul05">#REF!</definedName>
    <definedName name="______Jul06">#REF!</definedName>
    <definedName name="______Jul07">#REF!</definedName>
    <definedName name="______Jul08">#REF!</definedName>
    <definedName name="______Jul09">#REF!</definedName>
    <definedName name="______Jul10">#REF!</definedName>
    <definedName name="______Jul11">#REF!</definedName>
    <definedName name="______Jul12">#REF!</definedName>
    <definedName name="______Jul13">#REF!</definedName>
    <definedName name="______Jul14">#REF!</definedName>
    <definedName name="______Jul15">#REF!</definedName>
    <definedName name="______Jul16">#REF!</definedName>
    <definedName name="______Jul17">#REF!</definedName>
    <definedName name="______Jul18">#REF!</definedName>
    <definedName name="______Jul19">#REF!</definedName>
    <definedName name="______Jul20">#REF!</definedName>
    <definedName name="______Jul21">#REF!</definedName>
    <definedName name="______Jul22">#REF!</definedName>
    <definedName name="______Jul23">#REF!</definedName>
    <definedName name="______Jul24">#REF!</definedName>
    <definedName name="______Jul25">#REF!</definedName>
    <definedName name="______Jul26">#REF!</definedName>
    <definedName name="______Jul27">#REF!</definedName>
    <definedName name="______Jul28">#REF!</definedName>
    <definedName name="______Jul29">#REF!</definedName>
    <definedName name="______Jul30">#REF!</definedName>
    <definedName name="______Jul31">#REF!</definedName>
    <definedName name="______jul98">#REF!</definedName>
    <definedName name="______Jun01">#REF!</definedName>
    <definedName name="______Jun02">#REF!</definedName>
    <definedName name="______Jun03">#REF!</definedName>
    <definedName name="______Jun04">#REF!</definedName>
    <definedName name="______Jun05">#REF!</definedName>
    <definedName name="______Jun06">#REF!</definedName>
    <definedName name="______Jun07">#REF!</definedName>
    <definedName name="______Jun08">#REF!</definedName>
    <definedName name="______Jun09">#REF!</definedName>
    <definedName name="______Jun10">#REF!</definedName>
    <definedName name="______Jun11">#REF!</definedName>
    <definedName name="______Jun12">#REF!</definedName>
    <definedName name="______Jun13">#REF!</definedName>
    <definedName name="______Jun14">#REF!</definedName>
    <definedName name="______Jun15">#REF!</definedName>
    <definedName name="______Jun16">#REF!</definedName>
    <definedName name="______Jun17">#REF!</definedName>
    <definedName name="______Jun18">#REF!</definedName>
    <definedName name="______Jun19">#REF!</definedName>
    <definedName name="______Jun20">#REF!</definedName>
    <definedName name="______Jun21">#REF!</definedName>
    <definedName name="______Jun22">#REF!</definedName>
    <definedName name="______Jun23">#REF!</definedName>
    <definedName name="______Jun24">#REF!</definedName>
    <definedName name="______Jun25">#REF!</definedName>
    <definedName name="______Jun26">#REF!</definedName>
    <definedName name="______Jun27">#REF!</definedName>
    <definedName name="______Jun28">#REF!</definedName>
    <definedName name="______Jun29">#REF!</definedName>
    <definedName name="______Jun30">#REF!</definedName>
    <definedName name="______jun97">#REF!</definedName>
    <definedName name="______jun98">#REF!</definedName>
    <definedName name="______jun99">#REF!</definedName>
    <definedName name="______jv1">#REF!</definedName>
    <definedName name="______jv10">#REF!</definedName>
    <definedName name="______jv11">#REF!</definedName>
    <definedName name="______jv12">#REF!</definedName>
    <definedName name="______jv13">#REF!</definedName>
    <definedName name="______jv14">#REF!</definedName>
    <definedName name="______jv15">#REF!</definedName>
    <definedName name="______jv16">#REF!</definedName>
    <definedName name="______jv17">#REF!</definedName>
    <definedName name="______jv18">#REF!</definedName>
    <definedName name="______jv19">#REF!</definedName>
    <definedName name="______jv2">#REF!</definedName>
    <definedName name="______jv20">#REF!</definedName>
    <definedName name="______jv21">#REF!</definedName>
    <definedName name="______jv22">#REF!</definedName>
    <definedName name="______jv3">#REF!</definedName>
    <definedName name="______jv4">#REF!</definedName>
    <definedName name="______jv5">#REF!</definedName>
    <definedName name="______jv6">#REF!</definedName>
    <definedName name="______jv7">#REF!</definedName>
    <definedName name="______jv8">#REF!</definedName>
    <definedName name="______jv9">#REF!</definedName>
    <definedName name="______K1">#REF!</definedName>
    <definedName name="______K2">#REF!</definedName>
    <definedName name="______K3">#REF!</definedName>
    <definedName name="______kco7" localSheetId="23">#REF!</definedName>
    <definedName name="______kco7">#REF!</definedName>
    <definedName name="______KD1">#REF!</definedName>
    <definedName name="______KD2">#REF!</definedName>
    <definedName name="______KD3">#REF!</definedName>
    <definedName name="______KD4">#REF!</definedName>
    <definedName name="______KD5">#REF!</definedName>
    <definedName name="______KE1">#REF!</definedName>
    <definedName name="______KE2">#REF!</definedName>
    <definedName name="______KE3">#REF!</definedName>
    <definedName name="______KE4">#REF!</definedName>
    <definedName name="______KE5">#REF!</definedName>
    <definedName name="______ker1020">#REF!</definedName>
    <definedName name="______ker1030">#REF!</definedName>
    <definedName name="______Key1" hidden="1">#REF!</definedName>
    <definedName name="______Key2" hidden="1">#REF!</definedName>
    <definedName name="______KF1">#REF!</definedName>
    <definedName name="______KF2">#REF!</definedName>
    <definedName name="______KF3">#REF!</definedName>
    <definedName name="______KF4">#REF!</definedName>
    <definedName name="______KF5">#REF!</definedName>
    <definedName name="______KG1">#REF!</definedName>
    <definedName name="______KG2">#REF!</definedName>
    <definedName name="______KG3">#REF!</definedName>
    <definedName name="______KG4">#REF!</definedName>
    <definedName name="______KG5">#REF!</definedName>
    <definedName name="______kht20">#REF!</definedName>
    <definedName name="______kht40">#REF!</definedName>
    <definedName name="______kht50">#REF!</definedName>
    <definedName name="______klu2">#REF!</definedName>
    <definedName name="______klu3">#REF!</definedName>
    <definedName name="______klu4">#REF!</definedName>
    <definedName name="______klu5">#REF!</definedName>
    <definedName name="______L1">#REF!</definedName>
    <definedName name="______L2">#REF!</definedName>
    <definedName name="______L3">#REF!</definedName>
    <definedName name="______LAM1">#REF!</definedName>
    <definedName name="______ldp60">#REF!</definedName>
    <definedName name="______lh50">#REF!</definedName>
    <definedName name="______lp100">#REF!</definedName>
    <definedName name="______lp300">#REF!</definedName>
    <definedName name="______lp36">#REF!</definedName>
    <definedName name="______lp500">#REF!</definedName>
    <definedName name="______lp60">#REF!</definedName>
    <definedName name="______lpl11">#REF!</definedName>
    <definedName name="______ltx1">#REF!</definedName>
    <definedName name="______ltx2">#REF!</definedName>
    <definedName name="______M1">#REF!</definedName>
    <definedName name="______M2">#REF!</definedName>
    <definedName name="______M3">#REF!</definedName>
    <definedName name="______MA0304" localSheetId="26">#REF!</definedName>
    <definedName name="______MA0304">#N/A</definedName>
    <definedName name="______mar98" localSheetId="23">#REF!</definedName>
    <definedName name="______mar98">#REF!</definedName>
    <definedName name="______mar99">#REF!</definedName>
    <definedName name="______mEI02">#REF!</definedName>
    <definedName name="______Mei03">#REF!</definedName>
    <definedName name="______Mei04">#REF!</definedName>
    <definedName name="______mei05">#REF!</definedName>
    <definedName name="______Mei06">#REF!</definedName>
    <definedName name="______Mei07">#REF!</definedName>
    <definedName name="______Mei08">#REF!</definedName>
    <definedName name="______Mei09">#REF!</definedName>
    <definedName name="______Mei10">#REF!</definedName>
    <definedName name="______Mei11">#REF!</definedName>
    <definedName name="______Mei12">#REF!</definedName>
    <definedName name="______Mei13">#REF!</definedName>
    <definedName name="______Mei14">#REF!</definedName>
    <definedName name="______Mei15">#REF!</definedName>
    <definedName name="______Mei16">#REF!</definedName>
    <definedName name="______Mei17">#REF!</definedName>
    <definedName name="______Mei18">#REF!</definedName>
    <definedName name="______Mei19">#REF!</definedName>
    <definedName name="______MEI2" hidden="1">#REF!</definedName>
    <definedName name="______Mei20">#REF!</definedName>
    <definedName name="______Mei21">#REF!</definedName>
    <definedName name="______Mei22">#REF!</definedName>
    <definedName name="______Mei23">#REF!</definedName>
    <definedName name="______Mei24">#REF!</definedName>
    <definedName name="______Mei25">#REF!</definedName>
    <definedName name="______Mei26">#REF!</definedName>
    <definedName name="______Mei27">#REF!</definedName>
    <definedName name="______Mei28">#REF!</definedName>
    <definedName name="______Mei29">#REF!</definedName>
    <definedName name="______Mei30">#REF!</definedName>
    <definedName name="______Mei31">#REF!</definedName>
    <definedName name="______mei98">#REF!</definedName>
    <definedName name="______mei99">#REF!</definedName>
    <definedName name="______mm02">#REF!</definedName>
    <definedName name="______mm03">#REF!</definedName>
    <definedName name="______mm1">#REF!</definedName>
    <definedName name="______mm2" localSheetId="23">#REF!</definedName>
    <definedName name="______mm2">#REF!</definedName>
    <definedName name="______mm3" localSheetId="23">#REF!</definedName>
    <definedName name="______mm3">#REF!</definedName>
    <definedName name="______mm4">#REF!</definedName>
    <definedName name="______Mob605">#REF!</definedName>
    <definedName name="______N1">#REF!</definedName>
    <definedName name="______N2">#REF!</definedName>
    <definedName name="______N3">#REF!</definedName>
    <definedName name="______net1">#REF!</definedName>
    <definedName name="______nov98">#REF!</definedName>
    <definedName name="______NPW1">#REF!</definedName>
    <definedName name="______NPW10">#REF!</definedName>
    <definedName name="______NPW11">#REF!</definedName>
    <definedName name="______NPW2">#REF!</definedName>
    <definedName name="______NPW3">#REF!</definedName>
    <definedName name="______NPW4">#REF!</definedName>
    <definedName name="______NPW5">#REF!</definedName>
    <definedName name="______NPW6">#REF!</definedName>
    <definedName name="______NPW7">#REF!</definedName>
    <definedName name="______NPW8">#REF!</definedName>
    <definedName name="______NPW9">#REF!</definedName>
    <definedName name="______nym34" localSheetId="23">#REF!</definedName>
    <definedName name="______nym34">#REF!</definedName>
    <definedName name="______nym46">#REF!</definedName>
    <definedName name="______nyy2416">#REF!</definedName>
    <definedName name="______nyy244">#REF!</definedName>
    <definedName name="______nyy246">#REF!</definedName>
    <definedName name="______nyy34">#REF!</definedName>
    <definedName name="______nyy410">#REF!</definedName>
    <definedName name="______nyy41010">#REF!</definedName>
    <definedName name="______nyy412050">#REF!</definedName>
    <definedName name="______nyy412070">#REF!</definedName>
    <definedName name="______nyy415070">#REF!</definedName>
    <definedName name="______nyy416">#REF!</definedName>
    <definedName name="______nyy41616">#REF!</definedName>
    <definedName name="______nyy42525">#REF!</definedName>
    <definedName name="______nyy43535">#REF!</definedName>
    <definedName name="______nyy44">#REF!</definedName>
    <definedName name="______nyy444">#REF!</definedName>
    <definedName name="______nyy45050">#REF!</definedName>
    <definedName name="______nyy46">#REF!</definedName>
    <definedName name="______nyy466">#REF!</definedName>
    <definedName name="______nyy47050">#REF!</definedName>
    <definedName name="______nyy47070">#REF!</definedName>
    <definedName name="______nyy49570">#REF!</definedName>
    <definedName name="______OCC1">#REF!</definedName>
    <definedName name="______ODE1">#REF!</definedName>
    <definedName name="______ODE2">#REF!</definedName>
    <definedName name="______ODE3">#REF!</definedName>
    <definedName name="______oil2003">#REF!</definedName>
    <definedName name="______oil2004">#REF!</definedName>
    <definedName name="______oil2005">#REF!</definedName>
    <definedName name="______oil2006">#REF!</definedName>
    <definedName name="______oil2007">#REF!</definedName>
    <definedName name="______oil2008">#REF!</definedName>
    <definedName name="______oil2009">#REF!</definedName>
    <definedName name="______oil2010">#REF!</definedName>
    <definedName name="______oil2011">#REF!</definedName>
    <definedName name="______oil2012">#REF!</definedName>
    <definedName name="______oil2013">#REF!</definedName>
    <definedName name="______oil2014">#REF!</definedName>
    <definedName name="______oil2015">#REF!</definedName>
    <definedName name="______oil2016">#REF!</definedName>
    <definedName name="______oil2017">#REF!</definedName>
    <definedName name="______oil2018">#REF!</definedName>
    <definedName name="______oil2019">#REF!</definedName>
    <definedName name="______oil2020">#REF!</definedName>
    <definedName name="______oil2021">#REF!</definedName>
    <definedName name="______oil2022">#REF!</definedName>
    <definedName name="______oil2023">#REF!</definedName>
    <definedName name="______oil2024">#REF!</definedName>
    <definedName name="______oil2025">#REF!</definedName>
    <definedName name="______oil2026">#REF!</definedName>
    <definedName name="______oil2027">#REF!</definedName>
    <definedName name="______oil2028">#REF!</definedName>
    <definedName name="______oil2029">#REF!</definedName>
    <definedName name="______oil2030">#REF!</definedName>
    <definedName name="______oil2031">#REF!</definedName>
    <definedName name="______oil2032">#REF!</definedName>
    <definedName name="______oil2033">#REF!</definedName>
    <definedName name="______oil2034">#REF!</definedName>
    <definedName name="______oil2035">#REF!</definedName>
    <definedName name="______oil2036">#REF!</definedName>
    <definedName name="______oil2037">#REF!</definedName>
    <definedName name="______oil2038">#REF!</definedName>
    <definedName name="______oil2039">#REF!</definedName>
    <definedName name="______oil2040">#REF!</definedName>
    <definedName name="______oil2041">#REF!</definedName>
    <definedName name="______oil2042">#REF!</definedName>
    <definedName name="______ok1" hidden="1">#REF!</definedName>
    <definedName name="______ok2" hidden="1">#REF!</definedName>
    <definedName name="______ok3" hidden="1">#REF!</definedName>
    <definedName name="______OKT06" localSheetId="23">#REF!</definedName>
    <definedName name="______OKT06">#REF!</definedName>
    <definedName name="______okt98">#REF!</definedName>
    <definedName name="______osp1">#REF!</definedName>
    <definedName name="______P1">#REF!</definedName>
    <definedName name="______P2">#REF!</definedName>
    <definedName name="______P3">#REF!</definedName>
    <definedName name="______PA1" localSheetId="23">#REF!</definedName>
    <definedName name="______PA1">#REF!</definedName>
    <definedName name="______PA2">#REF!</definedName>
    <definedName name="______pab100">#REF!</definedName>
    <definedName name="______pab125">#REF!</definedName>
    <definedName name="______pab15">#REF!</definedName>
    <definedName name="______pab150">#REF!</definedName>
    <definedName name="______pab2">#REF!</definedName>
    <definedName name="______pab20">#REF!</definedName>
    <definedName name="______pab25">#REF!</definedName>
    <definedName name="______pab32">#REF!</definedName>
    <definedName name="______pab4">#REF!</definedName>
    <definedName name="______pab40">#REF!</definedName>
    <definedName name="______pab50">#REF!</definedName>
    <definedName name="______pab6">#REF!</definedName>
    <definedName name="______pab65">#REF!</definedName>
    <definedName name="______pab80">#REF!</definedName>
    <definedName name="______PAC012">#REF!</definedName>
    <definedName name="______pah150">#REF!</definedName>
    <definedName name="______pak100">#REF!</definedName>
    <definedName name="______pak150">#REF!</definedName>
    <definedName name="______pak50">#REF!</definedName>
    <definedName name="______pak80">#REF!</definedName>
    <definedName name="______pbs100">#REF!</definedName>
    <definedName name="______pbs15">#REF!</definedName>
    <definedName name="______pbs150">#REF!</definedName>
    <definedName name="______pbs40">#REF!</definedName>
    <definedName name="______pbs50">#REF!</definedName>
    <definedName name="______pbs65">#REF!</definedName>
    <definedName name="______pbs80">#REF!</definedName>
    <definedName name="______pc50">#REF!</definedName>
    <definedName name="______pc80">#REF!</definedName>
    <definedName name="______pcf80">#REF!</definedName>
    <definedName name="______pem1">#REF!</definedName>
    <definedName name="______pem2">#REF!</definedName>
    <definedName name="______pem3">#REF!</definedName>
    <definedName name="______pf18">#REF!</definedName>
    <definedName name="______ph100" localSheetId="23">#REF!</definedName>
    <definedName name="______ph100">#REF!</definedName>
    <definedName name="______ph150" localSheetId="23">#REF!</definedName>
    <definedName name="______ph150">#REF!</definedName>
    <definedName name="______phf100" localSheetId="23">#REF!</definedName>
    <definedName name="______phf100">#REF!</definedName>
    <definedName name="______phf150">#REF!</definedName>
    <definedName name="______PJA1">#REF!</definedName>
    <definedName name="______PJA2">#REF!</definedName>
    <definedName name="______PJA3">#REF!</definedName>
    <definedName name="______PJA4">#REF!</definedName>
    <definedName name="______PJA6">#REF!</definedName>
    <definedName name="______PL1">#REF!</definedName>
    <definedName name="______PL2">#REF!</definedName>
    <definedName name="______PN1">#REF!</definedName>
    <definedName name="______po1000">#REF!</definedName>
    <definedName name="______poc01">#REF!</definedName>
    <definedName name="______poc02">#REF!</definedName>
    <definedName name="______poc03">#REF!</definedName>
    <definedName name="______poc04">#REF!</definedName>
    <definedName name="______poc05">#REF!</definedName>
    <definedName name="______poc1">#REF!</definedName>
    <definedName name="______poc2">#REF!</definedName>
    <definedName name="______poc3">#REF!</definedName>
    <definedName name="______poc4">#REF!</definedName>
    <definedName name="______poc5">#REF!</definedName>
    <definedName name="______PPh21">#REF!</definedName>
    <definedName name="______PPH23">#REF!</definedName>
    <definedName name="______PPH25">#REF!</definedName>
    <definedName name="______PPh26">#REF!</definedName>
    <definedName name="______PR1">#REF!</definedName>
    <definedName name="______PRC019">#REF!</definedName>
    <definedName name="______PSC052">#REF!</definedName>
    <definedName name="______PSC084">#REF!</definedName>
    <definedName name="______psf280202">#REF!</definedName>
    <definedName name="______psi10">#REF!</definedName>
    <definedName name="______psi11">#REF!</definedName>
    <definedName name="______psi12">#REF!</definedName>
    <definedName name="______psi13">#REF!</definedName>
    <definedName name="______psi14">#REF!</definedName>
    <definedName name="______psi15">#REF!</definedName>
    <definedName name="______psi16">#REF!</definedName>
    <definedName name="______psi17">#REF!</definedName>
    <definedName name="______psi18">#REF!</definedName>
    <definedName name="______psi19">#REF!</definedName>
    <definedName name="______psi2">#REF!</definedName>
    <definedName name="______psi20">#REF!</definedName>
    <definedName name="______psi21">#REF!</definedName>
    <definedName name="______psi22">#REF!</definedName>
    <definedName name="______psi23">#REF!</definedName>
    <definedName name="______psi24">#REF!</definedName>
    <definedName name="______psi25">#REF!</definedName>
    <definedName name="______psi26">#REF!</definedName>
    <definedName name="______psi27">#REF!</definedName>
    <definedName name="______psi28">#REF!</definedName>
    <definedName name="______psi29">#REF!</definedName>
    <definedName name="______psi3">#REF!</definedName>
    <definedName name="______psi30">#REF!</definedName>
    <definedName name="______psi4">#REF!</definedName>
    <definedName name="______psi5">#REF!</definedName>
    <definedName name="______psi6">#REF!</definedName>
    <definedName name="______psi7">#REF!</definedName>
    <definedName name="______psi8">#REF!</definedName>
    <definedName name="______psi9">#REF!</definedName>
    <definedName name="______pv100">#REF!</definedName>
    <definedName name="______pv40">#REF!</definedName>
    <definedName name="______pv50">#REF!</definedName>
    <definedName name="______pv80">#REF!</definedName>
    <definedName name="______pvf100">#REF!</definedName>
    <definedName name="______pvf80">#REF!</definedName>
    <definedName name="______R214385">#REF!</definedName>
    <definedName name="______ri68">#REF!</definedName>
    <definedName name="______RIZ1">#REF!</definedName>
    <definedName name="______RIZ2">#REF!</definedName>
    <definedName name="______RIZ3">#REF!</definedName>
    <definedName name="______RJ85">#REF!</definedName>
    <definedName name="______rk100">#REF!</definedName>
    <definedName name="______rk150">#REF!</definedName>
    <definedName name="______rk200">#REF!</definedName>
    <definedName name="______rk300">#REF!</definedName>
    <definedName name="______rk400">#REF!</definedName>
    <definedName name="______rk500">#REF!</definedName>
    <definedName name="______rk600">#REF!</definedName>
    <definedName name="______rkl1000">#REF!</definedName>
    <definedName name="______rkl1200">#REF!</definedName>
    <definedName name="______rkl200">#REF!</definedName>
    <definedName name="______rkl300">#REF!</definedName>
    <definedName name="______rkl400">#REF!</definedName>
    <definedName name="______rkl500">#REF!</definedName>
    <definedName name="______rkl600">#REF!</definedName>
    <definedName name="______rkl700">#REF!</definedName>
    <definedName name="______rkl800">#REF!</definedName>
    <definedName name="______RSE1">#REF!</definedName>
    <definedName name="______RSE2">#REF!</definedName>
    <definedName name="______RT1">#REF!</definedName>
    <definedName name="______RT2">#REF!</definedName>
    <definedName name="______RT3">#REF!</definedName>
    <definedName name="______S1">#REF!</definedName>
    <definedName name="______S2">#REF!</definedName>
    <definedName name="______S3">#REF!</definedName>
    <definedName name="______sap1" localSheetId="23">#REF!</definedName>
    <definedName name="______sap1">#REF!</definedName>
    <definedName name="______SBY605">#REF!</definedName>
    <definedName name="______sen03">#REF!</definedName>
    <definedName name="______Sep01">#REF!</definedName>
    <definedName name="______Sep02">#REF!</definedName>
    <definedName name="______Sep03">#REF!</definedName>
    <definedName name="______Sep04">#REF!</definedName>
    <definedName name="______Sep05">#REF!</definedName>
    <definedName name="______Sep06">#REF!</definedName>
    <definedName name="______Sep07">#REF!</definedName>
    <definedName name="______Sep08">#REF!</definedName>
    <definedName name="______Sep09">#REF!</definedName>
    <definedName name="______Sep10">#REF!</definedName>
    <definedName name="______Sep11">#REF!</definedName>
    <definedName name="______Sep12">#REF!</definedName>
    <definedName name="______Sep13">#REF!</definedName>
    <definedName name="______Sep14">#REF!</definedName>
    <definedName name="______Sep15">#REF!</definedName>
    <definedName name="______Sep16">#REF!</definedName>
    <definedName name="______Sep17">#REF!</definedName>
    <definedName name="______Sep18">#REF!</definedName>
    <definedName name="______Sep19">#REF!</definedName>
    <definedName name="______Sep20">#REF!</definedName>
    <definedName name="______Sep21">#REF!</definedName>
    <definedName name="______Sep22">#REF!</definedName>
    <definedName name="______Sep23">#REF!</definedName>
    <definedName name="______Sep24">#REF!</definedName>
    <definedName name="______Sep25">#REF!</definedName>
    <definedName name="______sep98">#REF!</definedName>
    <definedName name="______SFL1">#REF!</definedName>
    <definedName name="______SFL2">#REF!</definedName>
    <definedName name="______SFL3">#REF!</definedName>
    <definedName name="______SFM1">#REF!</definedName>
    <definedName name="______SFM2">#REF!</definedName>
    <definedName name="______SFM3">#REF!</definedName>
    <definedName name="______SFM4">#REF!</definedName>
    <definedName name="______SFM5">#REF!</definedName>
    <definedName name="______SFM6">#REF!</definedName>
    <definedName name="______SFM7">#REF!</definedName>
    <definedName name="______SFQ1">#REF!</definedName>
    <definedName name="______SFQ2">#REF!</definedName>
    <definedName name="______SFQ3">#REF!</definedName>
    <definedName name="______SFQ4">#REF!</definedName>
    <definedName name="______sfv150">#REF!</definedName>
    <definedName name="______SGN2">#REF!</definedName>
    <definedName name="______Spm2">#REF!</definedName>
    <definedName name="______SPm21" localSheetId="23">#REF!</definedName>
    <definedName name="______SPm21">#REF!</definedName>
    <definedName name="______SRW8" localSheetId="23">#REF!</definedName>
    <definedName name="______SRW8">#REF!</definedName>
    <definedName name="______ss2" hidden="1">{#N/A,#N/A,FALSE,"Aging Summary";#N/A,#N/A,FALSE,"Ratio Analysis";#N/A,#N/A,FALSE,"Test 120 Day Accts";#N/A,#N/A,FALSE,"Tickmarks"}</definedName>
    <definedName name="______std100" localSheetId="23">#REF!</definedName>
    <definedName name="______std100">#REF!</definedName>
    <definedName name="______std150">#REF!</definedName>
    <definedName name="______std50">#REF!</definedName>
    <definedName name="______std65">#REF!</definedName>
    <definedName name="______SUM1">#REF!</definedName>
    <definedName name="______SUM2">#REF!</definedName>
    <definedName name="______SUM3">#REF!</definedName>
    <definedName name="______T1">#REF!</definedName>
    <definedName name="______T2">#REF!</definedName>
    <definedName name="______T3">#REF!</definedName>
    <definedName name="______TB2205">#REF!</definedName>
    <definedName name="______TBL1">#REF!</definedName>
    <definedName name="______TBL4">#REF!</definedName>
    <definedName name="______tlc20" localSheetId="23">#REF!</definedName>
    <definedName name="______tlc20">#REF!</definedName>
    <definedName name="______TOP1">#REF!</definedName>
    <definedName name="______TOP2">#REF!</definedName>
    <definedName name="______TOP3">#REF!</definedName>
    <definedName name="______TOP4">#REF!</definedName>
    <definedName name="______tsv25">#REF!</definedName>
    <definedName name="______TUR1">#REF!</definedName>
    <definedName name="______U1">#REF!</definedName>
    <definedName name="______U2">#REF!</definedName>
    <definedName name="______U3">#REF!</definedName>
    <definedName name="______uls60" localSheetId="23">#REF!</definedName>
    <definedName name="______uls60">#REF!</definedName>
    <definedName name="______Use3590">#REF!</definedName>
    <definedName name="______vib01">#REF!</definedName>
    <definedName name="______vib02">#REF!</definedName>
    <definedName name="______vib03">#REF!</definedName>
    <definedName name="______vib04">#REF!</definedName>
    <definedName name="______vib05">#REF!</definedName>
    <definedName name="______vib06">#REF!</definedName>
    <definedName name="______vib07">#REF!</definedName>
    <definedName name="______vnt100">#REF!</definedName>
    <definedName name="______vnt40">#REF!</definedName>
    <definedName name="______vnt50">#REF!</definedName>
    <definedName name="______vnt80">#REF!</definedName>
    <definedName name="______WH128" localSheetId="26">#REF!</definedName>
    <definedName name="______WH128">#N/A</definedName>
    <definedName name="______WIR1" localSheetId="26">#REF!</definedName>
    <definedName name="______WIR1">#N/A</definedName>
    <definedName name="______wm1" hidden="1">#REF!</definedName>
    <definedName name="______wrn1" hidden="1">{#N/A,#N/A,FALSE,"DATA"}</definedName>
    <definedName name="______wrn2" hidden="1">{#N/A,#N/A,FALSE,"DATA"}</definedName>
    <definedName name="______wrn3" hidden="1">{#N/A,#N/A,FALSE,"DATA"}</definedName>
    <definedName name="______WS1">#REF!</definedName>
    <definedName name="______WS2">#REF!</definedName>
    <definedName name="______xlfn.SUMIFS" hidden="1">#NAME?</definedName>
    <definedName name="______xlnm.Print_Area">#REF!</definedName>
    <definedName name="______xlnm.Print_Titles_1">#REF!</definedName>
    <definedName name="______yy1">#REF!</definedName>
    <definedName name="______yy2">#REF!</definedName>
    <definedName name="______yy3">#REF!</definedName>
    <definedName name="______yy4">#REF!</definedName>
    <definedName name="_____a1">#REF!</definedName>
    <definedName name="_____a100000">#REF!</definedName>
    <definedName name="_____A11">{#N/A,#N/A,FALSE,"Aging Summary";#N/A,#N/A,FALSE,"Ratio Analysis";#N/A,#N/A,FALSE,"Test 120 Day Accts";#N/A,#N/A,FALSE,"Tickmarks"}</definedName>
    <definedName name="_____A2" hidden="1">{#N/A,#N/A,FALSE,"Aging Summary";#N/A,#N/A,FALSE,"Ratio Analysis";#N/A,#N/A,FALSE,"Test 120 Day Accts";#N/A,#N/A,FALSE,"Tickmarks"}</definedName>
    <definedName name="_____A3" hidden="1">{#N/A,#N/A,FALSE,"Aging Summary";#N/A,#N/A,FALSE,"Ratio Analysis";#N/A,#N/A,FALSE,"Test 120 Day Accts";#N/A,#N/A,FALSE,"Tickmarks"}</definedName>
    <definedName name="_____A4" hidden="1">{#N/A,#N/A,FALSE,"Aging Summary";#N/A,#N/A,FALSE,"Ratio Analysis";#N/A,#N/A,FALSE,"Test 120 Day Accts";#N/A,#N/A,FALSE,"Tickmarks"}</definedName>
    <definedName name="_____A70000">#REF!</definedName>
    <definedName name="_____A90000">#REF!</definedName>
    <definedName name="_____A99999">#REF!</definedName>
    <definedName name="_____AA1" hidden="1">#REF!</definedName>
    <definedName name="_____aab392" localSheetId="23">#REF!</definedName>
    <definedName name="_____aab392">#REF!</definedName>
    <definedName name="_____AAD3" localSheetId="26">#REF!</definedName>
    <definedName name="_____AAD3">#N/A</definedName>
    <definedName name="_____abs100" localSheetId="23">#REF!</definedName>
    <definedName name="_____abs100">#REF!</definedName>
    <definedName name="_____AD68045" localSheetId="23">#REF!</definedName>
    <definedName name="_____AD68045">#REF!</definedName>
    <definedName name="_____ADD1" localSheetId="26">#REF!</definedName>
    <definedName name="_____ADD1">#N/A</definedName>
    <definedName name="_____ADD2" localSheetId="26">#REF!</definedName>
    <definedName name="_____ADD2">#N/A</definedName>
    <definedName name="_____ADD3" localSheetId="26">#REF!</definedName>
    <definedName name="_____ADD3">#N/A</definedName>
    <definedName name="_____agt03">#REF!</definedName>
    <definedName name="_____agt98" localSheetId="23">#REF!</definedName>
    <definedName name="_____agt98">#REF!</definedName>
    <definedName name="_____ahu100" localSheetId="23">#REF!</definedName>
    <definedName name="_____ahu100">#REF!</definedName>
    <definedName name="_____ahu150" localSheetId="23">#REF!</definedName>
    <definedName name="_____ahu150">#REF!</definedName>
    <definedName name="_____ako100">#REF!</definedName>
    <definedName name="_____ako150">#REF!</definedName>
    <definedName name="_____ako50">#REF!</definedName>
    <definedName name="_____ako80">#REF!</definedName>
    <definedName name="_____aku100">#REF!</definedName>
    <definedName name="_____aku150">#REF!</definedName>
    <definedName name="_____alt1" localSheetId="26">#REF!</definedName>
    <definedName name="_____alt1">#N/A</definedName>
    <definedName name="_____amp30">#REF!</definedName>
    <definedName name="_____ank175">#REF!</definedName>
    <definedName name="_____ank225">#REF!</definedName>
    <definedName name="_____Ann1">#REF!</definedName>
    <definedName name="_____Ann10">#REF!</definedName>
    <definedName name="_____Ann11">#REF!</definedName>
    <definedName name="_____Ann12">#REF!</definedName>
    <definedName name="_____Ann13">#REF!</definedName>
    <definedName name="_____Ann14">#REF!</definedName>
    <definedName name="_____Ann15">#REF!</definedName>
    <definedName name="_____Ann16">#REF!</definedName>
    <definedName name="_____Ann17">#REF!</definedName>
    <definedName name="_____Ann18">#REF!</definedName>
    <definedName name="_____Ann19">#REF!</definedName>
    <definedName name="_____Ann2">#REF!</definedName>
    <definedName name="_____Ann20">#REF!</definedName>
    <definedName name="_____Ann3">#REF!</definedName>
    <definedName name="_____Ann4">#REF!</definedName>
    <definedName name="_____Ann5">#REF!</definedName>
    <definedName name="_____Ann6">#REF!</definedName>
    <definedName name="_____Ann7">#REF!</definedName>
    <definedName name="_____Ann8">#REF!</definedName>
    <definedName name="_____Ann9">#REF!</definedName>
    <definedName name="_____APP3" localSheetId="26">#REF!</definedName>
    <definedName name="_____APP3">#N/A</definedName>
    <definedName name="_____apr04">#REF!</definedName>
    <definedName name="_____apr98" localSheetId="23">#REF!</definedName>
    <definedName name="_____apr98">#REF!</definedName>
    <definedName name="_____apr99" localSheetId="23">#REF!</definedName>
    <definedName name="_____apr99">#REF!</definedName>
    <definedName name="_____art25" localSheetId="23">#REF!</definedName>
    <definedName name="_____art25">#REF!</definedName>
    <definedName name="_____aug05">#REF!</definedName>
    <definedName name="_____B162" hidden="1">#REF!</definedName>
    <definedName name="_____b3" hidden="1">{#N/A,#N/A,FALSE,"Aging Summary";#N/A,#N/A,FALSE,"Ratio Analysis";#N/A,#N/A,FALSE,"Test 120 Day Accts";#N/A,#N/A,FALSE,"Tickmarks"}</definedName>
    <definedName name="_____bad12">#REF!</definedName>
    <definedName name="_____bbm2">#REF!</definedName>
    <definedName name="_____bcv100" localSheetId="23">#REF!</definedName>
    <definedName name="_____bcv100">#REF!</definedName>
    <definedName name="_____bcv125">#REF!</definedName>
    <definedName name="_____bcv150">#REF!</definedName>
    <definedName name="_____bor1030">#REF!</definedName>
    <definedName name="_____BOX2" localSheetId="23">#REF!</definedName>
    <definedName name="_____BOX2">#REF!</definedName>
    <definedName name="_____bpl32">#REF!</definedName>
    <definedName name="_____bpl9">#REF!</definedName>
    <definedName name="_____bpp3">#REF!</definedName>
    <definedName name="_____bsd1600">#REF!</definedName>
    <definedName name="_____bsd2500">#REF!</definedName>
    <definedName name="_____bsd4000">#REF!</definedName>
    <definedName name="_____bud3500">#REF!</definedName>
    <definedName name="_____bus50">#REF!</definedName>
    <definedName name="_____C" localSheetId="23">#REF!</definedName>
    <definedName name="_____C">#REF!</definedName>
    <definedName name="_____C65537">#REF!</definedName>
    <definedName name="_____CAL1">#REF!</definedName>
    <definedName name="_____CAL10">#REF!</definedName>
    <definedName name="_____CAL11">#REF!</definedName>
    <definedName name="_____CAL12">#REF!</definedName>
    <definedName name="_____CAL13">#REF!</definedName>
    <definedName name="_____CAL14">#REF!</definedName>
    <definedName name="_____CAL15">#REF!</definedName>
    <definedName name="_____CAL16">#REF!</definedName>
    <definedName name="_____CAL17">#REF!</definedName>
    <definedName name="_____CAL18">#REF!</definedName>
    <definedName name="_____CAL19">#REF!</definedName>
    <definedName name="_____CAL2">#REF!</definedName>
    <definedName name="_____CAL20">#REF!</definedName>
    <definedName name="_____CAL21">#REF!</definedName>
    <definedName name="_____CAL3">#REF!</definedName>
    <definedName name="_____CAL4">#REF!</definedName>
    <definedName name="_____CAL5">#REF!</definedName>
    <definedName name="_____CAL6">#REF!</definedName>
    <definedName name="_____CAL7">#REF!</definedName>
    <definedName name="_____CAL8">#REF!</definedName>
    <definedName name="_____CAL9">#REF!</definedName>
    <definedName name="_____cas80">#REF!</definedName>
    <definedName name="_____CAT1">#REF!</definedName>
    <definedName name="_____CAT2">#REF!</definedName>
    <definedName name="_____CAT3">#REF!</definedName>
    <definedName name="_____cat4">#REF!</definedName>
    <definedName name="_____cat5">#REF!</definedName>
    <definedName name="_____CCF2" localSheetId="23">#REF!</definedName>
    <definedName name="_____CCF2">#REF!</definedName>
    <definedName name="_____CDD763">#REF!</definedName>
    <definedName name="_____CLP2">#REF!</definedName>
    <definedName name="_____CSO58">#REF!</definedName>
    <definedName name="_____ctb4">#REF!</definedName>
    <definedName name="_____cvd100">#REF!</definedName>
    <definedName name="_____cvd15">#REF!</definedName>
    <definedName name="_____cvd150">#REF!</definedName>
    <definedName name="_____cvd50">#REF!</definedName>
    <definedName name="_____cvd65">#REF!</definedName>
    <definedName name="_____D2">#REF!</definedName>
    <definedName name="_____D3">#REF!</definedName>
    <definedName name="_____DA1">#REF!</definedName>
    <definedName name="_____DA2">#REF!</definedName>
    <definedName name="_____DA3">#REF!</definedName>
    <definedName name="_____daf1" localSheetId="23">#REF!</definedName>
    <definedName name="_____daf1">#REF!</definedName>
    <definedName name="_____DAF10">#REF!</definedName>
    <definedName name="_____daf2">#REF!</definedName>
    <definedName name="_____daf31">#REF!</definedName>
    <definedName name="_____daf32">#REF!</definedName>
    <definedName name="_____daf33">#REF!</definedName>
    <definedName name="_____DAT1">#REF!</definedName>
    <definedName name="_____DAT10">#REF!</definedName>
    <definedName name="_____DAT11" localSheetId="23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#REF!</definedName>
    <definedName name="_____DAT30">#REF!</definedName>
    <definedName name="_____DAT31">#REF!</definedName>
    <definedName name="_____DAT32">#REF!</definedName>
    <definedName name="_____DAT33">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#REF!</definedName>
    <definedName name="_____DAT4">#REF!</definedName>
    <definedName name="_____DAT40">#REF!</definedName>
    <definedName name="_____DAT41">#REF!</definedName>
    <definedName name="_____DAT42">#REF!</definedName>
    <definedName name="_____DAT43">#REF!</definedName>
    <definedName name="_____DAT44">#REF!</definedName>
    <definedName name="_____DAT45">#REF!</definedName>
    <definedName name="_____DAT46">#REF!</definedName>
    <definedName name="_____DAT47">#REF!</definedName>
    <definedName name="_____DAT48">#REF!</definedName>
    <definedName name="_____DAT49">#REF!</definedName>
    <definedName name="_____DAT5">#REF!</definedName>
    <definedName name="_____DAT50">#REF!</definedName>
    <definedName name="_____DAT51">#REF!</definedName>
    <definedName name="_____DAT52">#REF!</definedName>
    <definedName name="_____DAT53">#REF!</definedName>
    <definedName name="_____DAT54">#REF!</definedName>
    <definedName name="_____DAT55">#REF!</definedName>
    <definedName name="_____DAT56">#REF!</definedName>
    <definedName name="_____DAT57">#REF!</definedName>
    <definedName name="_____DAT58">#REF!</definedName>
    <definedName name="_____DAT59">#REF!</definedName>
    <definedName name="_____DAT6">#REF!</definedName>
    <definedName name="_____DAT60">#REF!</definedName>
    <definedName name="_____DAT61">#REF!</definedName>
    <definedName name="_____DAT62">#REF!</definedName>
    <definedName name="_____DAT63">#REF!</definedName>
    <definedName name="_____DAT64">#REF!</definedName>
    <definedName name="_____DAT65">#REF!</definedName>
    <definedName name="_____DAT66">#REF!</definedName>
    <definedName name="_____DAT7">#REF!</definedName>
    <definedName name="_____DAT8">#REF!</definedName>
    <definedName name="_____DAT9">#REF!</definedName>
    <definedName name="_____DB1">#REF!</definedName>
    <definedName name="_____DB2">#REF!</definedName>
    <definedName name="_____DB3">#REF!</definedName>
    <definedName name="_____DC1">#REF!</definedName>
    <definedName name="_____DC2">#REF!</definedName>
    <definedName name="_____DC3">#REF!</definedName>
    <definedName name="_____DCF1" localSheetId="23">#REF!</definedName>
    <definedName name="_____DCF1">#REF!</definedName>
    <definedName name="_____DDD1" localSheetId="23">#REF!</definedName>
    <definedName name="_____DDD1">#REF!</definedName>
    <definedName name="_____DDD2" localSheetId="23">#REF!</definedName>
    <definedName name="_____DDD2">#REF!</definedName>
    <definedName name="_____DDD3">#REF!</definedName>
    <definedName name="_____DDD4">#REF!</definedName>
    <definedName name="___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__dec98" localSheetId="23">#REF!</definedName>
    <definedName name="_____dec98">#REF!</definedName>
    <definedName name="_____DEV1">#REF!</definedName>
    <definedName name="_____dia6">#REF!</definedName>
    <definedName name="_____dil60">#REF!</definedName>
    <definedName name="_____DIV1">#REF!</definedName>
    <definedName name="_____DIV11">#REF!</definedName>
    <definedName name="_____DIV2" localSheetId="23">#REF!</definedName>
    <definedName name="_____DIV2">#REF!</definedName>
    <definedName name="_____DIV3">#REF!</definedName>
    <definedName name="_____dld60">#REF!</definedName>
    <definedName name="_____dlh20">#REF!</definedName>
    <definedName name="_____dlh50">#REF!</definedName>
    <definedName name="_____dt04">#REF!</definedName>
    <definedName name="_____dt05">#REF!</definedName>
    <definedName name="_____dti100">#REF!</definedName>
    <definedName name="_____dti60">#REF!</definedName>
    <definedName name="_____dti80">#REF!</definedName>
    <definedName name="_____E2">#REF!</definedName>
    <definedName name="_____E3">#REF!</definedName>
    <definedName name="_____eag1010" localSheetId="23">#REF!</definedName>
    <definedName name="_____eag1010">#REF!</definedName>
    <definedName name="_____eag1414">#REF!</definedName>
    <definedName name="_____eag88">#REF!</definedName>
    <definedName name="_____EG1">#REF!</definedName>
    <definedName name="_____EG2">#REF!</definedName>
    <definedName name="_____EG3">#REF!</definedName>
    <definedName name="_____EH1">#REF!</definedName>
    <definedName name="_____EH2">#REF!</definedName>
    <definedName name="_____EH3">#REF!</definedName>
    <definedName name="_____EJ1">#REF!</definedName>
    <definedName name="_____EJ2">#REF!</definedName>
    <definedName name="_____EJ3">#REF!</definedName>
    <definedName name="_____EK1">#REF!</definedName>
    <definedName name="_____EK2">#REF!</definedName>
    <definedName name="_____EK3">#REF!</definedName>
    <definedName name="_____EP605">#REF!</definedName>
    <definedName name="_____Eqp1" localSheetId="23">#REF!</definedName>
    <definedName name="_____Eqp1">#REF!</definedName>
    <definedName name="_____Eqp2">#REF!</definedName>
    <definedName name="_____F2">#REF!</definedName>
    <definedName name="_____F3">#REF!</definedName>
    <definedName name="_____FA1">#REF!</definedName>
    <definedName name="_____FA2">#REF!</definedName>
    <definedName name="_____FA3">#REF!</definedName>
    <definedName name="_____FC2">#REF!</definedName>
    <definedName name="_____FC3">#REF!</definedName>
    <definedName name="_____FD1">#REF!</definedName>
    <definedName name="_____FD2">#REF!</definedName>
    <definedName name="_____FD3">#REF!</definedName>
    <definedName name="_____FE1">#REF!</definedName>
    <definedName name="_____FE2">#REF!</definedName>
    <definedName name="_____FE3">#REF!</definedName>
    <definedName name="_____feb226">#REF!</definedName>
    <definedName name="_____feb404">#REF!</definedName>
    <definedName name="_____feb98" localSheetId="23">#REF!</definedName>
    <definedName name="_____feb98">#REF!</definedName>
    <definedName name="_____feb99" localSheetId="23">#REF!</definedName>
    <definedName name="_____feb99">#REF!</definedName>
    <definedName name="_____fjd100" localSheetId="23">#REF!</definedName>
    <definedName name="_____fjd100">#REF!</definedName>
    <definedName name="_____fjd150">#REF!</definedName>
    <definedName name="_____fjd50">#REF!</definedName>
    <definedName name="_____fjd65">#REF!</definedName>
    <definedName name="_____fmd150">#REF!</definedName>
    <definedName name="_____frc234">#REF!</definedName>
    <definedName name="_____frc2495">#REF!</definedName>
    <definedName name="_____frc41010">#REF!</definedName>
    <definedName name="_____frc495">#REF!</definedName>
    <definedName name="_____FRE1">#REF!</definedName>
    <definedName name="_____FRE2">#REF!</definedName>
    <definedName name="_____FRW08">#REF!</definedName>
    <definedName name="_____gas2003">#REF!</definedName>
    <definedName name="_____gas2004">#REF!</definedName>
    <definedName name="_____gas2005">#REF!</definedName>
    <definedName name="_____gas2006">#REF!</definedName>
    <definedName name="_____gas2007">#REF!</definedName>
    <definedName name="_____gas2008">#REF!</definedName>
    <definedName name="_____gas2009">#REF!</definedName>
    <definedName name="_____gas2010">#REF!</definedName>
    <definedName name="_____gas2011">#REF!</definedName>
    <definedName name="_____gas2012">#REF!</definedName>
    <definedName name="_____gas2013">#REF!</definedName>
    <definedName name="_____gas2014">#REF!</definedName>
    <definedName name="_____gas2015">#REF!</definedName>
    <definedName name="_____gas2016">#REF!</definedName>
    <definedName name="_____gas2017">#REF!</definedName>
    <definedName name="_____gas2018">#REF!</definedName>
    <definedName name="_____gas2019">#REF!</definedName>
    <definedName name="_____gas2020">#REF!</definedName>
    <definedName name="_____gas2021">#REF!</definedName>
    <definedName name="_____gas2022">#REF!</definedName>
    <definedName name="_____gas2023">#REF!</definedName>
    <definedName name="_____gas2024">#REF!</definedName>
    <definedName name="_____gas2025">#REF!</definedName>
    <definedName name="_____gas2026">#REF!</definedName>
    <definedName name="_____gas2027">#REF!</definedName>
    <definedName name="_____gas2028">#REF!</definedName>
    <definedName name="_____gas2029">#REF!</definedName>
    <definedName name="_____gas2030">#REF!</definedName>
    <definedName name="_____gas2031">#REF!</definedName>
    <definedName name="_____gas2032">#REF!</definedName>
    <definedName name="_____gas2033">#REF!</definedName>
    <definedName name="_____gas2034">#REF!</definedName>
    <definedName name="_____gas2035">#REF!</definedName>
    <definedName name="_____gas2036">#REF!</definedName>
    <definedName name="_____gas2037">#REF!</definedName>
    <definedName name="_____gas2038">#REF!</definedName>
    <definedName name="_____gas2039">#REF!</definedName>
    <definedName name="_____gas2040">#REF!</definedName>
    <definedName name="_____gas2041">#REF!</definedName>
    <definedName name="_____gas2042">#REF!</definedName>
    <definedName name="_____gk2" localSheetId="23" hidden="1">#REF!</definedName>
    <definedName name="_____gk2" hidden="1">#REF!</definedName>
    <definedName name="_____GPS2">#REF!</definedName>
    <definedName name="_____grc1">#REF!</definedName>
    <definedName name="_____gti50">#REF!</definedName>
    <definedName name="_____gti60">#REF!</definedName>
    <definedName name="_____gvd100">#REF!</definedName>
    <definedName name="_____gvd15">#REF!</definedName>
    <definedName name="_____gvd150">#REF!</definedName>
    <definedName name="_____gvd25">#REF!</definedName>
    <definedName name="_____gvd50">#REF!</definedName>
    <definedName name="_____gvd65">#REF!</definedName>
    <definedName name="_____hdw1">#REF!</definedName>
    <definedName name="_____HIT01">#REF!</definedName>
    <definedName name="_____hpp04">#REF!</definedName>
    <definedName name="_____hpp05">#REF!</definedName>
    <definedName name="_____hpp10">#REF!</definedName>
    <definedName name="_____hpp11">#REF!</definedName>
    <definedName name="_____hpp1203">#REF!</definedName>
    <definedName name="_____jan98">#REF!</definedName>
    <definedName name="_____jan99">#REF!</definedName>
    <definedName name="_____jul03">#REF!</definedName>
    <definedName name="_____jul98">#REF!</definedName>
    <definedName name="_____JUM1">#REF!</definedName>
    <definedName name="_____JUM10">#REF!</definedName>
    <definedName name="_____JUM11">#REF!</definedName>
    <definedName name="_____JUM2">#REF!</definedName>
    <definedName name="_____JUM3">#REF!</definedName>
    <definedName name="_____JUM6">#REF!</definedName>
    <definedName name="_____JUM7">#REF!</definedName>
    <definedName name="_____JUM8">#REF!</definedName>
    <definedName name="_____JUM9">#REF!</definedName>
    <definedName name="_____jun03">#REF!</definedName>
    <definedName name="_____jun97">#REF!</definedName>
    <definedName name="_____jun98">#REF!</definedName>
    <definedName name="_____jun99">#REF!</definedName>
    <definedName name="_____jv1">#REF!</definedName>
    <definedName name="_____jv10">#REF!</definedName>
    <definedName name="_____jv11">#REF!</definedName>
    <definedName name="_____jv12">#REF!</definedName>
    <definedName name="_____jv13">#REF!</definedName>
    <definedName name="_____jv14">#REF!</definedName>
    <definedName name="_____jv15">#REF!</definedName>
    <definedName name="_____jv16">#REF!</definedName>
    <definedName name="_____jv17">#REF!</definedName>
    <definedName name="_____jv18">#REF!</definedName>
    <definedName name="_____jv19">#REF!</definedName>
    <definedName name="_____jv2">#REF!</definedName>
    <definedName name="_____jv20">#REF!</definedName>
    <definedName name="_____jv21">#REF!</definedName>
    <definedName name="_____jv22">#REF!</definedName>
    <definedName name="_____jv3">#REF!</definedName>
    <definedName name="_____jv4">#REF!</definedName>
    <definedName name="_____jv5">#REF!</definedName>
    <definedName name="_____jv6">#REF!</definedName>
    <definedName name="_____jv7">#REF!</definedName>
    <definedName name="_____jv8">#REF!</definedName>
    <definedName name="_____jv9">#REF!</definedName>
    <definedName name="_____K2">#REF!</definedName>
    <definedName name="_____K3">#REF!</definedName>
    <definedName name="_____kco7" localSheetId="23">#REF!</definedName>
    <definedName name="_____kco7">#REF!</definedName>
    <definedName name="_____KD1">#REF!</definedName>
    <definedName name="_____KD2">#REF!</definedName>
    <definedName name="_____KD3">#REF!</definedName>
    <definedName name="_____KD4">#REF!</definedName>
    <definedName name="_____KD5">#REF!</definedName>
    <definedName name="_____KE1">#REF!</definedName>
    <definedName name="_____KE2">#REF!</definedName>
    <definedName name="_____KE3">#REF!</definedName>
    <definedName name="_____KE4">#REF!</definedName>
    <definedName name="_____KE5">#REF!</definedName>
    <definedName name="_____ker1020">#REF!</definedName>
    <definedName name="_____ker1030">#REF!</definedName>
    <definedName name="_____Key1" hidden="1">#REF!</definedName>
    <definedName name="_____Key2" hidden="1">#REF!</definedName>
    <definedName name="_____KF1">#REF!</definedName>
    <definedName name="_____KF2">#REF!</definedName>
    <definedName name="_____KF3">#REF!</definedName>
    <definedName name="_____KF4">#REF!</definedName>
    <definedName name="_____KF5">#REF!</definedName>
    <definedName name="_____KG1">#REF!</definedName>
    <definedName name="_____KG2">#REF!</definedName>
    <definedName name="_____KG3">#REF!</definedName>
    <definedName name="_____KG4">#REF!</definedName>
    <definedName name="_____KG5">#REF!</definedName>
    <definedName name="_____kht20">#REF!</definedName>
    <definedName name="_____kht40">#REF!</definedName>
    <definedName name="_____kht50">#REF!</definedName>
    <definedName name="_____klu1">#REF!</definedName>
    <definedName name="_____klu2">#REF!</definedName>
    <definedName name="_____klu3">#REF!</definedName>
    <definedName name="_____klu4">#REF!</definedName>
    <definedName name="_____klu5">#REF!</definedName>
    <definedName name="_____L1">#REF!</definedName>
    <definedName name="_____L2">#REF!</definedName>
    <definedName name="_____L3">#REF!</definedName>
    <definedName name="_____lad400" localSheetId="23">#REF!</definedName>
    <definedName name="_____lad400">#REF!</definedName>
    <definedName name="_____lad600">#REF!</definedName>
    <definedName name="_____lad800">#REF!</definedName>
    <definedName name="_____LAM1">#REF!</definedName>
    <definedName name="_____ldp60">#REF!</definedName>
    <definedName name="_____lh50">#REF!</definedName>
    <definedName name="_____lp100">#REF!</definedName>
    <definedName name="_____lp300">#REF!</definedName>
    <definedName name="_____lp36">#REF!</definedName>
    <definedName name="_____lp500">#REF!</definedName>
    <definedName name="_____lp60">#REF!</definedName>
    <definedName name="_____lpl11">#REF!</definedName>
    <definedName name="_____ltx1">#REF!</definedName>
    <definedName name="_____ltx2">#REF!</definedName>
    <definedName name="_____M2">#REF!</definedName>
    <definedName name="_____M3">#REF!</definedName>
    <definedName name="_____MA0303" localSheetId="26">#REF!</definedName>
    <definedName name="_____MA0303">#N/A</definedName>
    <definedName name="_____MA0304" localSheetId="26">#REF!</definedName>
    <definedName name="_____MA0304">#N/A</definedName>
    <definedName name="_____mar03">#REF!</definedName>
    <definedName name="_____mar98">#REF!</definedName>
    <definedName name="_____mar99">#REF!</definedName>
    <definedName name="_____mc1">#REF!</definedName>
    <definedName name="_____mei03">#REF!</definedName>
    <definedName name="_____mei05">#REF!</definedName>
    <definedName name="_____MEI2" hidden="1">#REF!</definedName>
    <definedName name="_____mei98">#REF!</definedName>
    <definedName name="_____mei99">#REF!</definedName>
    <definedName name="_____mj2">#REF!</definedName>
    <definedName name="_____mm02">#REF!</definedName>
    <definedName name="_____mm03">#REF!</definedName>
    <definedName name="_____mm1">#REF!</definedName>
    <definedName name="_____mm2" localSheetId="23">#REF!</definedName>
    <definedName name="_____mm2">#REF!</definedName>
    <definedName name="_____mm3" localSheetId="23">#REF!</definedName>
    <definedName name="_____mm3">#REF!</definedName>
    <definedName name="_____mm4">#REF!</definedName>
    <definedName name="_____Mob605">#REF!</definedName>
    <definedName name="_____mup2">#REF!</definedName>
    <definedName name="_____N1">#REF!</definedName>
    <definedName name="_____N2">#REF!</definedName>
    <definedName name="_____N3">#REF!</definedName>
    <definedName name="_____net1">#REF!</definedName>
    <definedName name="_____nov98">#REF!</definedName>
    <definedName name="_____NPW1">#REF!</definedName>
    <definedName name="_____NPW10">#REF!</definedName>
    <definedName name="_____NPW11">#REF!</definedName>
    <definedName name="_____NPW2">#REF!</definedName>
    <definedName name="_____NPW3">#REF!</definedName>
    <definedName name="_____NPW4">#REF!</definedName>
    <definedName name="_____NPW5">#REF!</definedName>
    <definedName name="_____NPW6">#REF!</definedName>
    <definedName name="_____NPW7">#REF!</definedName>
    <definedName name="_____NPW8">#REF!</definedName>
    <definedName name="_____NPW9">#REF!</definedName>
    <definedName name="_____nym34" localSheetId="23">#REF!</definedName>
    <definedName name="_____nym34">#REF!</definedName>
    <definedName name="_____nym46">#REF!</definedName>
    <definedName name="_____nyy2416">#REF!</definedName>
    <definedName name="_____nyy244">#REF!</definedName>
    <definedName name="_____nyy246">#REF!</definedName>
    <definedName name="_____nyy34">#REF!</definedName>
    <definedName name="_____nyy410">#REF!</definedName>
    <definedName name="_____nyy41010">#REF!</definedName>
    <definedName name="_____nyy412050">#REF!</definedName>
    <definedName name="_____nyy412070">#REF!</definedName>
    <definedName name="_____nyy415070">#REF!</definedName>
    <definedName name="_____nyy416">#REF!</definedName>
    <definedName name="_____nyy41616">#REF!</definedName>
    <definedName name="_____nyy42525">#REF!</definedName>
    <definedName name="_____nyy43535">#REF!</definedName>
    <definedName name="_____nyy44">#REF!</definedName>
    <definedName name="_____nyy444">#REF!</definedName>
    <definedName name="_____nyy45050">#REF!</definedName>
    <definedName name="_____nyy46">#REF!</definedName>
    <definedName name="_____nyy466">#REF!</definedName>
    <definedName name="_____nyy47050">#REF!</definedName>
    <definedName name="_____nyy47070">#REF!</definedName>
    <definedName name="_____nyy49570">#REF!</definedName>
    <definedName name="_____OCC1">#REF!</definedName>
    <definedName name="_____ODE1">#REF!</definedName>
    <definedName name="_____ODE2">#REF!</definedName>
    <definedName name="_____ODE3">#REF!</definedName>
    <definedName name="_____oil2003">#REF!</definedName>
    <definedName name="_____oil2004">#REF!</definedName>
    <definedName name="_____oil2005">#REF!</definedName>
    <definedName name="_____oil2006">#REF!</definedName>
    <definedName name="_____oil2007">#REF!</definedName>
    <definedName name="_____oil2008">#REF!</definedName>
    <definedName name="_____oil2009">#REF!</definedName>
    <definedName name="_____oil2010">#REF!</definedName>
    <definedName name="_____oil2011">#REF!</definedName>
    <definedName name="_____oil2012">#REF!</definedName>
    <definedName name="_____oil2013">#REF!</definedName>
    <definedName name="_____oil2014">#REF!</definedName>
    <definedName name="_____oil2015">#REF!</definedName>
    <definedName name="_____oil2016">#REF!</definedName>
    <definedName name="_____oil2017">#REF!</definedName>
    <definedName name="_____oil2018">#REF!</definedName>
    <definedName name="_____oil2019">#REF!</definedName>
    <definedName name="_____oil2020">#REF!</definedName>
    <definedName name="_____oil2021">#REF!</definedName>
    <definedName name="_____oil2022">#REF!</definedName>
    <definedName name="_____oil2023">#REF!</definedName>
    <definedName name="_____oil2024">#REF!</definedName>
    <definedName name="_____oil2025">#REF!</definedName>
    <definedName name="_____oil2026">#REF!</definedName>
    <definedName name="_____oil2027">#REF!</definedName>
    <definedName name="_____oil2028">#REF!</definedName>
    <definedName name="_____oil2029">#REF!</definedName>
    <definedName name="_____oil2030">#REF!</definedName>
    <definedName name="_____oil2031">#REF!</definedName>
    <definedName name="_____oil2032">#REF!</definedName>
    <definedName name="_____oil2033">#REF!</definedName>
    <definedName name="_____oil2034">#REF!</definedName>
    <definedName name="_____oil2035">#REF!</definedName>
    <definedName name="_____oil2036">#REF!</definedName>
    <definedName name="_____oil2037">#REF!</definedName>
    <definedName name="_____oil2038">#REF!</definedName>
    <definedName name="_____oil2039">#REF!</definedName>
    <definedName name="_____oil2040">#REF!</definedName>
    <definedName name="_____oil2041">#REF!</definedName>
    <definedName name="_____oil2042">#REF!</definedName>
    <definedName name="_____ok1" hidden="1">#REF!</definedName>
    <definedName name="_____ok2" hidden="1">#REF!</definedName>
    <definedName name="_____ok3" hidden="1">#REF!</definedName>
    <definedName name="_____OKT06" localSheetId="23">#REF!</definedName>
    <definedName name="_____OKT06">#REF!</definedName>
    <definedName name="_____okt98">#REF!</definedName>
    <definedName name="_____osp1">#REF!</definedName>
    <definedName name="_____P1">#REF!</definedName>
    <definedName name="_____P2">#REF!</definedName>
    <definedName name="_____P3">#REF!</definedName>
    <definedName name="_____PA1" localSheetId="23">#REF!</definedName>
    <definedName name="_____PA1">#REF!</definedName>
    <definedName name="_____pa12">#REF!</definedName>
    <definedName name="_____PA2">#REF!</definedName>
    <definedName name="_____pa9">#REF!</definedName>
    <definedName name="_____pab100">#REF!</definedName>
    <definedName name="_____pab125">#REF!</definedName>
    <definedName name="_____pab15">#REF!</definedName>
    <definedName name="_____pab150">#REF!</definedName>
    <definedName name="_____pab2">#REF!</definedName>
    <definedName name="_____pab20">#REF!</definedName>
    <definedName name="_____pab25">#REF!</definedName>
    <definedName name="_____pab32">#REF!</definedName>
    <definedName name="_____pab4">#REF!</definedName>
    <definedName name="_____pab40">#REF!</definedName>
    <definedName name="_____pab50">#REF!</definedName>
    <definedName name="_____pab6">#REF!</definedName>
    <definedName name="_____pab65">#REF!</definedName>
    <definedName name="_____pab80">#REF!</definedName>
    <definedName name="_____PAC012">#REF!</definedName>
    <definedName name="_____pah150">#REF!</definedName>
    <definedName name="_____pak100">#REF!</definedName>
    <definedName name="_____pak150">#REF!</definedName>
    <definedName name="_____pak50">#REF!</definedName>
    <definedName name="_____pak80">#REF!</definedName>
    <definedName name="_____pal2828">#REF!</definedName>
    <definedName name="_____PAT02">#REF!</definedName>
    <definedName name="_____PAT03">#REF!</definedName>
    <definedName name="_____pbs100">#REF!</definedName>
    <definedName name="_____pbs15">#REF!</definedName>
    <definedName name="_____pbs150">#REF!</definedName>
    <definedName name="_____pbs40">#REF!</definedName>
    <definedName name="_____pbs50">#REF!</definedName>
    <definedName name="_____pbs65">#REF!</definedName>
    <definedName name="_____pbs80">#REF!</definedName>
    <definedName name="_____PBT02">#REF!</definedName>
    <definedName name="_____PBT03">#REF!</definedName>
    <definedName name="_____pc50">#REF!</definedName>
    <definedName name="_____pc80">#REF!</definedName>
    <definedName name="_____pcf80">#REF!</definedName>
    <definedName name="_____pem1">#REF!</definedName>
    <definedName name="_____pem2">#REF!</definedName>
    <definedName name="_____pem3">#REF!</definedName>
    <definedName name="_____PER1">#REF!</definedName>
    <definedName name="_____PER12">#REF!</definedName>
    <definedName name="_____PER13">#REF!</definedName>
    <definedName name="_____PER14">#REF!</definedName>
    <definedName name="_____PER15">#REF!</definedName>
    <definedName name="_____PER16">#REF!</definedName>
    <definedName name="_____per17">#REF!</definedName>
    <definedName name="_____per18">#REF!</definedName>
    <definedName name="_____PER2">#REF!</definedName>
    <definedName name="_____PER20">#REF!</definedName>
    <definedName name="_____per21">#REF!</definedName>
    <definedName name="_____PER22">#REF!</definedName>
    <definedName name="_____PER23">#REF!</definedName>
    <definedName name="_____PER24">#REF!</definedName>
    <definedName name="_____PER25">#REF!</definedName>
    <definedName name="_____PER26">#REF!</definedName>
    <definedName name="_____PER27">#REF!</definedName>
    <definedName name="_____PER28">#REF!</definedName>
    <definedName name="_____PER29">#REF!</definedName>
    <definedName name="_____PER30">#REF!</definedName>
    <definedName name="_____PER32">#REF!</definedName>
    <definedName name="_____PER33">#REF!</definedName>
    <definedName name="_____PER34">#REF!</definedName>
    <definedName name="_____per7">#REF!</definedName>
    <definedName name="_____per8">#REF!</definedName>
    <definedName name="_____pf18">#REF!</definedName>
    <definedName name="_____ph100" localSheetId="23">#REF!</definedName>
    <definedName name="_____ph100">#REF!</definedName>
    <definedName name="_____ph150" localSheetId="23">#REF!</definedName>
    <definedName name="_____ph150">#REF!</definedName>
    <definedName name="_____phf100" localSheetId="23">#REF!</definedName>
    <definedName name="_____phf100">#REF!</definedName>
    <definedName name="_____phf150">#REF!</definedName>
    <definedName name="_____PJA1">#REF!</definedName>
    <definedName name="_____PJA2">#REF!</definedName>
    <definedName name="_____PJA3">#REF!</definedName>
    <definedName name="_____PJA4">#REF!</definedName>
    <definedName name="_____PJA6">#REF!</definedName>
    <definedName name="_____PL1">#REF!</definedName>
    <definedName name="_____PL2">#REF!</definedName>
    <definedName name="_____PL3">#REF!</definedName>
    <definedName name="_____PN1">#REF!</definedName>
    <definedName name="_____po1000">#REF!</definedName>
    <definedName name="_____poc01" localSheetId="23">#REF!</definedName>
    <definedName name="_____poc01">#REF!</definedName>
    <definedName name="_____poc02" localSheetId="23">#REF!</definedName>
    <definedName name="_____poc02">#REF!</definedName>
    <definedName name="_____poc03" localSheetId="23">#REF!</definedName>
    <definedName name="_____poc03">#REF!</definedName>
    <definedName name="_____poc04" localSheetId="23">#REF!</definedName>
    <definedName name="_____poc04">#REF!</definedName>
    <definedName name="_____poc05" localSheetId="23">#REF!</definedName>
    <definedName name="_____poc05">#REF!</definedName>
    <definedName name="_____poc1">#REF!</definedName>
    <definedName name="_____poc2">#REF!</definedName>
    <definedName name="_____poc3">#REF!</definedName>
    <definedName name="_____poc4">#REF!</definedName>
    <definedName name="_____poc5">#REF!</definedName>
    <definedName name="_____pos5">#REF!</definedName>
    <definedName name="_____pos7">#REF!</definedName>
    <definedName name="_____PPh21">#REF!</definedName>
    <definedName name="_____PPH23">#REF!</definedName>
    <definedName name="_____PPH25">#REF!</definedName>
    <definedName name="_____PPh26">#REF!</definedName>
    <definedName name="_____PR1">#REF!</definedName>
    <definedName name="_____PRC019">#REF!</definedName>
    <definedName name="_____PSC052">#REF!</definedName>
    <definedName name="_____PSC084">#REF!</definedName>
    <definedName name="_____psf280202">#REF!</definedName>
    <definedName name="_____psi1">#REF!</definedName>
    <definedName name="_____psi10">#REF!</definedName>
    <definedName name="_____psi11">#REF!</definedName>
    <definedName name="_____psi12">#REF!</definedName>
    <definedName name="_____psi13">#REF!</definedName>
    <definedName name="_____psi14">#REF!</definedName>
    <definedName name="_____psi15">#REF!</definedName>
    <definedName name="_____psi16">#REF!</definedName>
    <definedName name="_____psi17">#REF!</definedName>
    <definedName name="_____psi18">#REF!</definedName>
    <definedName name="_____psi19">#REF!</definedName>
    <definedName name="_____psi2">#REF!</definedName>
    <definedName name="_____psi20">#REF!</definedName>
    <definedName name="_____psi21">#REF!</definedName>
    <definedName name="_____psi22">#REF!</definedName>
    <definedName name="_____psi23">#REF!</definedName>
    <definedName name="_____psi24">#REF!</definedName>
    <definedName name="_____psi25">#REF!</definedName>
    <definedName name="_____psi26">#REF!</definedName>
    <definedName name="_____psi27">#REF!</definedName>
    <definedName name="_____psi28">#REF!</definedName>
    <definedName name="_____psi29">#REF!</definedName>
    <definedName name="_____psi3">#REF!</definedName>
    <definedName name="_____psi30">#REF!</definedName>
    <definedName name="_____psi4">#REF!</definedName>
    <definedName name="_____psi5">#REF!</definedName>
    <definedName name="_____psi6">#REF!</definedName>
    <definedName name="_____psi7">#REF!</definedName>
    <definedName name="_____psi8">#REF!</definedName>
    <definedName name="_____psi9">#REF!</definedName>
    <definedName name="_____pv100">#REF!</definedName>
    <definedName name="_____pv40">#REF!</definedName>
    <definedName name="_____pv50">#REF!</definedName>
    <definedName name="_____pv80">#REF!</definedName>
    <definedName name="_____pvf100">#REF!</definedName>
    <definedName name="_____pvf80">#REF!</definedName>
    <definedName name="_____R214385">#REF!</definedName>
    <definedName name="_____RET06">#REF!</definedName>
    <definedName name="_____ri68">#REF!</definedName>
    <definedName name="_____RIZ1">#REF!</definedName>
    <definedName name="_____RIZ2">#REF!</definedName>
    <definedName name="_____RIZ3">#REF!</definedName>
    <definedName name="_____RJ85">#REF!</definedName>
    <definedName name="_____rk100">#REF!</definedName>
    <definedName name="_____rk150">#REF!</definedName>
    <definedName name="_____rk200">#REF!</definedName>
    <definedName name="_____rk300">#REF!</definedName>
    <definedName name="_____rk400">#REF!</definedName>
    <definedName name="_____rk500">#REF!</definedName>
    <definedName name="_____rk600">#REF!</definedName>
    <definedName name="_____rkl1000">#REF!</definedName>
    <definedName name="_____rkl1200">#REF!</definedName>
    <definedName name="_____rkl200">#REF!</definedName>
    <definedName name="_____rkl300">#REF!</definedName>
    <definedName name="_____rkl400">#REF!</definedName>
    <definedName name="_____rkl500">#REF!</definedName>
    <definedName name="_____rkl600">#REF!</definedName>
    <definedName name="_____rkl700">#REF!</definedName>
    <definedName name="_____rkl800">#REF!</definedName>
    <definedName name="_____Rmo136">#REF!</definedName>
    <definedName name="_____Rmo236">#REF!</definedName>
    <definedName name="_____RSE1">#REF!</definedName>
    <definedName name="_____RSE2">#REF!</definedName>
    <definedName name="_____RT1">#REF!</definedName>
    <definedName name="_____RT2">#REF!</definedName>
    <definedName name="_____RT3">#REF!</definedName>
    <definedName name="_____s">#REF!</definedName>
    <definedName name="_____S1">#REF!</definedName>
    <definedName name="_____S2">#REF!</definedName>
    <definedName name="_____S3">#REF!</definedName>
    <definedName name="_____sad1010" localSheetId="23">#REF!</definedName>
    <definedName name="_____sad1010">#REF!</definedName>
    <definedName name="_____sad1212">#REF!</definedName>
    <definedName name="_____sad1414">#REF!</definedName>
    <definedName name="_____sad1717">#REF!</definedName>
    <definedName name="_____sad266">#REF!</definedName>
    <definedName name="_____sad88">#REF!</definedName>
    <definedName name="_____sap1">#REF!</definedName>
    <definedName name="_____SBM09">#REF!</definedName>
    <definedName name="_____SBM10">#REF!</definedName>
    <definedName name="_____SBY605">#REF!</definedName>
    <definedName name="_____sen03">#REF!</definedName>
    <definedName name="_____sep98" localSheetId="23">#REF!</definedName>
    <definedName name="_____sep98">#REF!</definedName>
    <definedName name="_____SFL1">#REF!</definedName>
    <definedName name="_____SFL2">#REF!</definedName>
    <definedName name="_____SFL3">#REF!</definedName>
    <definedName name="_____SFM1">#REF!</definedName>
    <definedName name="_____SFM2">#REF!</definedName>
    <definedName name="_____SFM3">#REF!</definedName>
    <definedName name="_____SFM4">#REF!</definedName>
    <definedName name="_____SFM5">#REF!</definedName>
    <definedName name="_____SFM6">#REF!</definedName>
    <definedName name="_____SFM7">#REF!</definedName>
    <definedName name="_____SFQ1">#REF!</definedName>
    <definedName name="_____SFQ2">#REF!</definedName>
    <definedName name="_____SFQ3">#REF!</definedName>
    <definedName name="_____SFQ4">#REF!</definedName>
    <definedName name="_____sfv150">#REF!</definedName>
    <definedName name="_____SGN2">#REF!</definedName>
    <definedName name="_____Spm2">#REF!</definedName>
    <definedName name="_____SPm21" localSheetId="23">#REF!</definedName>
    <definedName name="_____SPm21">#REF!</definedName>
    <definedName name="_____SRW8" localSheetId="23">#REF!</definedName>
    <definedName name="_____SRW8">#REF!</definedName>
    <definedName name="_____std100" localSheetId="23">#REF!</definedName>
    <definedName name="_____std100">#REF!</definedName>
    <definedName name="_____std150">#REF!</definedName>
    <definedName name="_____std50">#REF!</definedName>
    <definedName name="_____std65">#REF!</definedName>
    <definedName name="_____sto10">#REF!</definedName>
    <definedName name="_____sto11">#REF!</definedName>
    <definedName name="_____str1">#REF!</definedName>
    <definedName name="_____SUM1" localSheetId="23">#REF!</definedName>
    <definedName name="_____SUM1">#REF!</definedName>
    <definedName name="_____SUM2">#REF!</definedName>
    <definedName name="_____SUM3">#REF!</definedName>
    <definedName name="_____T1">#REF!</definedName>
    <definedName name="_____T2">#REF!</definedName>
    <definedName name="_____T3">#REF!</definedName>
    <definedName name="_____tb100" localSheetId="23">#REF!</definedName>
    <definedName name="_____tb100">#REF!</definedName>
    <definedName name="_____tb12">#REF!</definedName>
    <definedName name="_____TB2205">#REF!</definedName>
    <definedName name="_____tb9" localSheetId="23">#REF!</definedName>
    <definedName name="_____tb9">#REF!</definedName>
    <definedName name="_____TBL4">#REF!</definedName>
    <definedName name="_____tlc20" localSheetId="23">#REF!</definedName>
    <definedName name="_____tlc20">#REF!</definedName>
    <definedName name="_____TOP1">#REF!</definedName>
    <definedName name="_____TOP2">#REF!</definedName>
    <definedName name="_____TOP3">#REF!</definedName>
    <definedName name="_____TOP4">#REF!</definedName>
    <definedName name="_____tsI3" localSheetId="26">#REF!</definedName>
    <definedName name="_____tsI3">#N/A</definedName>
    <definedName name="_____tsv25" localSheetId="23">#REF!</definedName>
    <definedName name="_____tsv25">#REF!</definedName>
    <definedName name="_____TUR1">#REF!</definedName>
    <definedName name="_____U1">#REF!</definedName>
    <definedName name="_____U2">#REF!</definedName>
    <definedName name="_____U3">#REF!</definedName>
    <definedName name="_____uls60" localSheetId="23">#REF!</definedName>
    <definedName name="_____uls60">#REF!</definedName>
    <definedName name="_____Use3590">#REF!</definedName>
    <definedName name="_____vd106" localSheetId="23">#REF!</definedName>
    <definedName name="_____vd106">#REF!</definedName>
    <definedName name="_____vd148">#REF!</definedName>
    <definedName name="_____vd1810">#REF!</definedName>
    <definedName name="_____vd2012">#REF!</definedName>
    <definedName name="_____vd2014">#REF!</definedName>
    <definedName name="_____vd2212">#REF!</definedName>
    <definedName name="_____vd2612">#REF!</definedName>
    <definedName name="_____vd44">#REF!</definedName>
    <definedName name="_____vd66">#REF!</definedName>
    <definedName name="_____vd86">#REF!</definedName>
    <definedName name="_____vib01">#REF!</definedName>
    <definedName name="_____vib02" localSheetId="23">#REF!</definedName>
    <definedName name="_____vib02">#REF!</definedName>
    <definedName name="_____vib03" localSheetId="23">#REF!</definedName>
    <definedName name="_____vib03">#REF!</definedName>
    <definedName name="_____vib04" localSheetId="23">#REF!</definedName>
    <definedName name="_____vib04">#REF!</definedName>
    <definedName name="_____vib05" localSheetId="23">#REF!</definedName>
    <definedName name="_____vib05">#REF!</definedName>
    <definedName name="_____vib06" localSheetId="23">#REF!</definedName>
    <definedName name="_____vib06">#REF!</definedName>
    <definedName name="_____vib07" localSheetId="23">#REF!</definedName>
    <definedName name="_____vib07">#REF!</definedName>
    <definedName name="_____vnt100" localSheetId="23">#REF!</definedName>
    <definedName name="_____vnt100">#REF!</definedName>
    <definedName name="_____vnt40">#REF!</definedName>
    <definedName name="_____vnt50">#REF!</definedName>
    <definedName name="_____vnt80">#REF!</definedName>
    <definedName name="_____WH128" localSheetId="26">#REF!</definedName>
    <definedName name="_____WH128">#N/A</definedName>
    <definedName name="_____WIR1" localSheetId="26">#REF!</definedName>
    <definedName name="_____WIR1">#N/A</definedName>
    <definedName name="_____wm1" hidden="1">#REF!</definedName>
    <definedName name="_____WS1">#REF!</definedName>
    <definedName name="_____WS2">#REF!</definedName>
    <definedName name="_____xlnm.Print_Area">#REF!</definedName>
    <definedName name="_____xlnm.Print_Titles_1">#REF!</definedName>
    <definedName name="_____Yr2001">#REF!</definedName>
    <definedName name="_____yy1">#REF!</definedName>
    <definedName name="_____yy2">#REF!</definedName>
    <definedName name="_____yy3">#REF!</definedName>
    <definedName name="_____yy4">#REF!</definedName>
    <definedName name="_____z">#REF!</definedName>
    <definedName name="____a1" localSheetId="23">#REF!</definedName>
    <definedName name="____a1">#REF!</definedName>
    <definedName name="____a100000">#REF!</definedName>
    <definedName name="____A11">{#N/A,#N/A,FALSE,"Aging Summary";#N/A,#N/A,FALSE,"Ratio Analysis";#N/A,#N/A,FALSE,"Test 120 Day Accts";#N/A,#N/A,FALSE,"Tickmarks"}</definedName>
    <definedName name="____A2" hidden="1">{#N/A,#N/A,FALSE,"Aging Summary";#N/A,#N/A,FALSE,"Ratio Analysis";#N/A,#N/A,FALSE,"Test 120 Day Accts";#N/A,#N/A,FALSE,"Tickmarks"}</definedName>
    <definedName name="____A3" hidden="1">{#N/A,#N/A,FALSE,"Aging Summary";#N/A,#N/A,FALSE,"Ratio Analysis";#N/A,#N/A,FALSE,"Test 120 Day Accts";#N/A,#N/A,FALSE,"Tickmarks"}</definedName>
    <definedName name="____A4" hidden="1">{#N/A,#N/A,FALSE,"Aging Summary";#N/A,#N/A,FALSE,"Ratio Analysis";#N/A,#N/A,FALSE,"Test 120 Day Accts";#N/A,#N/A,FALSE,"Tickmarks"}</definedName>
    <definedName name="____A70000">#REF!</definedName>
    <definedName name="____A90000">#REF!</definedName>
    <definedName name="____A99999">#REF!</definedName>
    <definedName name="____AA1" hidden="1">#REF!</definedName>
    <definedName name="____AAD3" localSheetId="26">#REF!</definedName>
    <definedName name="____AAD3">#N/A</definedName>
    <definedName name="____abs100" localSheetId="23">#REF!</definedName>
    <definedName name="____abs100">#REF!</definedName>
    <definedName name="____AD68045" localSheetId="23">#REF!</definedName>
    <definedName name="____AD68045">#REF!</definedName>
    <definedName name="____ADD1" localSheetId="26">#REF!</definedName>
    <definedName name="____ADD1">#N/A</definedName>
    <definedName name="____ADD2" localSheetId="26">#REF!</definedName>
    <definedName name="____ADD2">#N/A</definedName>
    <definedName name="____ADD3" localSheetId="26">#REF!</definedName>
    <definedName name="____ADD3">#N/A</definedName>
    <definedName name="____Agt01">#REF!</definedName>
    <definedName name="____Agt02">#REF!</definedName>
    <definedName name="____Agt03">#REF!</definedName>
    <definedName name="____Agt04">#REF!</definedName>
    <definedName name="____Agt05">#REF!</definedName>
    <definedName name="____Agt06">#REF!</definedName>
    <definedName name="____Agt07">#REF!</definedName>
    <definedName name="____Agt08">#REF!</definedName>
    <definedName name="____Agt09">#REF!</definedName>
    <definedName name="____Agt10">#REF!</definedName>
    <definedName name="____Agt11">#REF!</definedName>
    <definedName name="____Agt12">#REF!</definedName>
    <definedName name="____Agt13">#REF!</definedName>
    <definedName name="____Agt14">#REF!</definedName>
    <definedName name="____Agt15">#REF!</definedName>
    <definedName name="____Agt16">#REF!</definedName>
    <definedName name="____Agt17">#REF!</definedName>
    <definedName name="____Agt18">#REF!</definedName>
    <definedName name="____Agt19">#REF!</definedName>
    <definedName name="____Agt20">#REF!</definedName>
    <definedName name="____Agt21">#REF!</definedName>
    <definedName name="____Agt22">#REF!</definedName>
    <definedName name="____Agt23">#REF!</definedName>
    <definedName name="____Agt24">#REF!</definedName>
    <definedName name="____Agt25">#REF!</definedName>
    <definedName name="____Agt26">#REF!</definedName>
    <definedName name="____Agt27">#REF!</definedName>
    <definedName name="____Agt28">#REF!</definedName>
    <definedName name="____Agt29">#REF!</definedName>
    <definedName name="____Agt30">#REF!</definedName>
    <definedName name="____Agt31">#REF!</definedName>
    <definedName name="____agt98" localSheetId="23">#REF!</definedName>
    <definedName name="____agt98">#REF!</definedName>
    <definedName name="____AGU08">#REF!</definedName>
    <definedName name="____ahu100" localSheetId="23">#REF!</definedName>
    <definedName name="____ahu100">#REF!</definedName>
    <definedName name="____ahu150" localSheetId="23">#REF!</definedName>
    <definedName name="____ahu150">#REF!</definedName>
    <definedName name="____aje2">#REF!</definedName>
    <definedName name="____ako100" localSheetId="23">#REF!</definedName>
    <definedName name="____ako100">#REF!</definedName>
    <definedName name="____ako150">#REF!</definedName>
    <definedName name="____ako50">#REF!</definedName>
    <definedName name="____ako80">#REF!</definedName>
    <definedName name="____aku100">#REF!</definedName>
    <definedName name="____aku150">#REF!</definedName>
    <definedName name="____alt1" localSheetId="26">#REF!</definedName>
    <definedName name="____alt1">#N/A</definedName>
    <definedName name="____ana123">#REF!</definedName>
    <definedName name="____ana14">#REF!</definedName>
    <definedName name="____Ann1">#REF!</definedName>
    <definedName name="____Ann10">#REF!</definedName>
    <definedName name="____Ann11">#REF!</definedName>
    <definedName name="____Ann12">#REF!</definedName>
    <definedName name="____Ann13">#REF!</definedName>
    <definedName name="____Ann14">#REF!</definedName>
    <definedName name="____Ann15">#REF!</definedName>
    <definedName name="____Ann16">#REF!</definedName>
    <definedName name="____Ann17">#REF!</definedName>
    <definedName name="____Ann18">#REF!</definedName>
    <definedName name="____Ann19">#REF!</definedName>
    <definedName name="____Ann2">#REF!</definedName>
    <definedName name="____Ann20">#REF!</definedName>
    <definedName name="____Ann3">#REF!</definedName>
    <definedName name="____Ann4">#REF!</definedName>
    <definedName name="____Ann5">#REF!</definedName>
    <definedName name="____Ann6">#REF!</definedName>
    <definedName name="____Ann7">#REF!</definedName>
    <definedName name="____Ann8">#REF!</definedName>
    <definedName name="____Ann9">#REF!</definedName>
    <definedName name="____APP3" localSheetId="26">#REF!</definedName>
    <definedName name="____APP3">#N/A</definedName>
    <definedName name="____Apr01">#REF!</definedName>
    <definedName name="____Apr02">#REF!</definedName>
    <definedName name="____Apr03">#REF!</definedName>
    <definedName name="____Apr04">#REF!</definedName>
    <definedName name="____Apr05">#REF!</definedName>
    <definedName name="____Apr06">#REF!</definedName>
    <definedName name="____Apr07">#REF!</definedName>
    <definedName name="____Apr08">#REF!</definedName>
    <definedName name="____Apr09">#REF!</definedName>
    <definedName name="____Apr10">#REF!</definedName>
    <definedName name="____Apr11">#REF!</definedName>
    <definedName name="____Apr12">#REF!</definedName>
    <definedName name="____Apr13">#REF!</definedName>
    <definedName name="____Apr14">#REF!</definedName>
    <definedName name="____Apr15">#REF!</definedName>
    <definedName name="____Apr16">#REF!</definedName>
    <definedName name="____Apr17">#REF!</definedName>
    <definedName name="____Apr18">#REF!</definedName>
    <definedName name="____Apr19">#REF!</definedName>
    <definedName name="____Apr20">#REF!</definedName>
    <definedName name="____Apr21">#REF!</definedName>
    <definedName name="____Apr22">#REF!</definedName>
    <definedName name="____Apr23">#REF!</definedName>
    <definedName name="____Apr24">#REF!</definedName>
    <definedName name="____Apr25">#REF!</definedName>
    <definedName name="____Apr26">#REF!</definedName>
    <definedName name="____Apr27">#REF!</definedName>
    <definedName name="____Apr28">#REF!</definedName>
    <definedName name="____Apr29">#REF!</definedName>
    <definedName name="____Apr30">#REF!</definedName>
    <definedName name="____apr98" localSheetId="23">#REF!</definedName>
    <definedName name="____apr98">#REF!</definedName>
    <definedName name="____apr99" localSheetId="23">#REF!</definedName>
    <definedName name="____apr99">#REF!</definedName>
    <definedName name="____art25" localSheetId="23">#REF!</definedName>
    <definedName name="____art25">#REF!</definedName>
    <definedName name="____aug05">#REF!</definedName>
    <definedName name="____b">#REF!</definedName>
    <definedName name="____B162" hidden="1">#REF!</definedName>
    <definedName name="____b3" hidden="1">{#N/A,#N/A,FALSE,"Aging Summary";#N/A,#N/A,FALSE,"Ratio Analysis";#N/A,#N/A,FALSE,"Test 120 Day Accts";#N/A,#N/A,FALSE,"Tickmarks"}</definedName>
    <definedName name="____bcv100" localSheetId="23">#REF!</definedName>
    <definedName name="____bcv100">#REF!</definedName>
    <definedName name="____bcv125">#REF!</definedName>
    <definedName name="____bcv150">#REF!</definedName>
    <definedName name="____bes24">#REF!</definedName>
    <definedName name="____BOX2" localSheetId="23">#REF!</definedName>
    <definedName name="____BOX2">#REF!</definedName>
    <definedName name="____bpl32">#REF!</definedName>
    <definedName name="____bpl9">#REF!</definedName>
    <definedName name="____bpp05">#REF!</definedName>
    <definedName name="____bpp2">#REF!</definedName>
    <definedName name="____bpp3">#REF!</definedName>
    <definedName name="____bsd1600">#REF!</definedName>
    <definedName name="____bsd2500">#REF!</definedName>
    <definedName name="____bsd4000">#REF!</definedName>
    <definedName name="____btl1">#REF!</definedName>
    <definedName name="____btn300">#REF!</definedName>
    <definedName name="____bud3500" localSheetId="23">#REF!</definedName>
    <definedName name="____bud3500">#REF!</definedName>
    <definedName name="____C">#REF!</definedName>
    <definedName name="____C65537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17">#REF!</definedName>
    <definedName name="____CAL18">#REF!</definedName>
    <definedName name="____CAL19">#REF!</definedName>
    <definedName name="____CAL2">#REF!</definedName>
    <definedName name="____CAL20">#REF!</definedName>
    <definedName name="____CAL21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cas80">#REF!</definedName>
    <definedName name="____CAT1">#REF!</definedName>
    <definedName name="____CAT2">#REF!</definedName>
    <definedName name="____CAT3">#REF!</definedName>
    <definedName name="____cat4">#REF!</definedName>
    <definedName name="____cat5">#REF!</definedName>
    <definedName name="____CCF2" localSheetId="23">#REF!</definedName>
    <definedName name="____CCF2">#REF!</definedName>
    <definedName name="____CDD763">#REF!</definedName>
    <definedName name="____CLP2">#REF!</definedName>
    <definedName name="____COA2" hidden="1">{#N/A,#N/A,FALSE,"Deckblatt";#N/A,#N/A,FALSE,"KABEL";#N/A,#N/A,FALSE,"MATERIAL";#N/A,#N/A,FALSE,"DBHK"}</definedName>
    <definedName name="____CSO58">#REF!</definedName>
    <definedName name="____ctb4">#REF!</definedName>
    <definedName name="____cvd100">#REF!</definedName>
    <definedName name="____cvd15">#REF!</definedName>
    <definedName name="____cvd150">#REF!</definedName>
    <definedName name="____cvd50">#REF!</definedName>
    <definedName name="____cvd65">#REF!</definedName>
    <definedName name="____DA1">#REF!</definedName>
    <definedName name="____DA2">#REF!</definedName>
    <definedName name="____DA3">#REF!</definedName>
    <definedName name="____daf1" localSheetId="23">#REF!</definedName>
    <definedName name="____daf1">#REF!</definedName>
    <definedName name="____DAF10">#REF!</definedName>
    <definedName name="____daf2">#REF!</definedName>
    <definedName name="____daf31">#REF!</definedName>
    <definedName name="____daf32">#REF!</definedName>
    <definedName name="____daf33">#REF!</definedName>
    <definedName name="____DAT1">#REF!</definedName>
    <definedName name="____DAT10">#REF!</definedName>
    <definedName name="____DAT11" localSheetId="23">#REF!</definedName>
    <definedName name="____DAT11">#REF!</definedName>
    <definedName name="____DAT12">#REF!</definedName>
    <definedName name="____DAT13">#REF!</definedName>
    <definedName name="____DAT14">#REF!</definedName>
    <definedName name="____DAT15" localSheetId="23">#REF!</definedName>
    <definedName name="____DAT15">#REF!</definedName>
    <definedName name="____DAT16" localSheetId="23">#REF!</definedName>
    <definedName name="____DAT16">#REF!</definedName>
    <definedName name="____DAT17" localSheetId="23">#REF!</definedName>
    <definedName name="____DAT17">#REF!</definedName>
    <definedName name="____DAT18">#REF!</definedName>
    <definedName name="____DAT19">#REF!</definedName>
    <definedName name="____DAT2">#REF!</definedName>
    <definedName name="____DAT20" localSheetId="23">#REF!</definedName>
    <definedName name="____DAT20">#REF!</definedName>
    <definedName name="____DAT21" localSheetId="23">#REF!</definedName>
    <definedName name="____DAT21">#REF!</definedName>
    <definedName name="____DAT22" localSheetId="23">#REF!</definedName>
    <definedName name="____DAT22">#REF!</definedName>
    <definedName name="____DAT23" localSheetId="23">#REF!</definedName>
    <definedName name="____DAT23">#REF!</definedName>
    <definedName name="____DAT24">#REF!</definedName>
    <definedName name="____DAT25">#REF!</definedName>
    <definedName name="____DAT26">#REF!</definedName>
    <definedName name="____DAT27" localSheetId="23">#REF!</definedName>
    <definedName name="____DAT27">#REF!</definedName>
    <definedName name="____DAT28">#REF!</definedName>
    <definedName name="____DAT29" localSheetId="23">#REF!</definedName>
    <definedName name="____DAT29">#REF!</definedName>
    <definedName name="____DAT3">#REF!</definedName>
    <definedName name="____DAT30" localSheetId="23">#REF!</definedName>
    <definedName name="____DAT30">#REF!</definedName>
    <definedName name="____DAT31" localSheetId="23">#REF!</definedName>
    <definedName name="____DAT31">#REF!</definedName>
    <definedName name="____DAT32" localSheetId="23">#REF!</definedName>
    <definedName name="____DAT32">#REF!</definedName>
    <definedName name="____DAT33" localSheetId="23">#REF!</definedName>
    <definedName name="____DAT33">#REF!</definedName>
    <definedName name="____DAT34" localSheetId="23">#REF!</definedName>
    <definedName name="____DAT34">#REF!</definedName>
    <definedName name="____DAT35" localSheetId="23">#REF!</definedName>
    <definedName name="____DAT35">#REF!</definedName>
    <definedName name="____DAT36" localSheetId="23">#REF!</definedName>
    <definedName name="____DAT36">#REF!</definedName>
    <definedName name="____DAT37" localSheetId="23">#REF!</definedName>
    <definedName name="____DAT37">#REF!</definedName>
    <definedName name="____DAT38" localSheetId="23">#REF!</definedName>
    <definedName name="____DAT38">#REF!</definedName>
    <definedName name="____DAT39" localSheetId="23">#REF!</definedName>
    <definedName name="____DAT39">#REF!</definedName>
    <definedName name="____DAT4">#REF!</definedName>
    <definedName name="____DAT40" localSheetId="23">#REF!</definedName>
    <definedName name="____DAT40">#REF!</definedName>
    <definedName name="____DAT41" localSheetId="23">#REF!</definedName>
    <definedName name="____DAT41">#REF!</definedName>
    <definedName name="____DAT42" localSheetId="23">#REF!</definedName>
    <definedName name="____DAT42">#REF!</definedName>
    <definedName name="____DAT43" localSheetId="23">#REF!</definedName>
    <definedName name="____DAT43">#REF!</definedName>
    <definedName name="____DAT44" localSheetId="23">#REF!</definedName>
    <definedName name="____DAT44">#REF!</definedName>
    <definedName name="____DAT45" localSheetId="23">#REF!</definedName>
    <definedName name="____DAT45">#REF!</definedName>
    <definedName name="____DAT46" localSheetId="23">#REF!</definedName>
    <definedName name="____DAT46">#REF!</definedName>
    <definedName name="____DAT47">#REF!</definedName>
    <definedName name="____DAT48" localSheetId="23">#REF!</definedName>
    <definedName name="____DAT48">#REF!</definedName>
    <definedName name="____DAT49" localSheetId="23">#REF!</definedName>
    <definedName name="____DAT49">#REF!</definedName>
    <definedName name="____DAT5">#REF!</definedName>
    <definedName name="____DAT50" localSheetId="23">#REF!</definedName>
    <definedName name="____DAT50">#REF!</definedName>
    <definedName name="____DAT51" localSheetId="23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57">#REF!</definedName>
    <definedName name="____DAT58">#REF!</definedName>
    <definedName name="____DAT59">#REF!</definedName>
    <definedName name="____DAT6" localSheetId="23">#REF!</definedName>
    <definedName name="____DAT6">#REF!</definedName>
    <definedName name="____DAT60">#REF!</definedName>
    <definedName name="____DAT61">#REF!</definedName>
    <definedName name="____DAT62">#REF!</definedName>
    <definedName name="____DAT63">#REF!</definedName>
    <definedName name="____DAT64">#REF!</definedName>
    <definedName name="____DAT65">#REF!</definedName>
    <definedName name="____DAT66">#REF!</definedName>
    <definedName name="____DAT7">#REF!</definedName>
    <definedName name="____DAT8" localSheetId="23">#REF!</definedName>
    <definedName name="____DAT8">#REF!</definedName>
    <definedName name="____DAT9">#REF!</definedName>
    <definedName name="____DB1">#REF!</definedName>
    <definedName name="____DB2">#REF!</definedName>
    <definedName name="____DB3">#REF!</definedName>
    <definedName name="____DC1">#REF!</definedName>
    <definedName name="____DC2">#REF!</definedName>
    <definedName name="____DC3">#REF!</definedName>
    <definedName name="____DCF1" localSheetId="23">#REF!</definedName>
    <definedName name="____DCF1">#REF!</definedName>
    <definedName name="____DDD1" localSheetId="23">#REF!</definedName>
    <definedName name="____DDD1">#REF!</definedName>
    <definedName name="____DDD2" localSheetId="23">#REF!</definedName>
    <definedName name="____DDD2">#REF!</definedName>
    <definedName name="____DDD3">#REF!</definedName>
    <definedName name="____DDD4">#REF!</definedName>
    <definedName name="__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_dec98" localSheetId="23">#REF!</definedName>
    <definedName name="____dec98">#REF!</definedName>
    <definedName name="____DES08">#REF!</definedName>
    <definedName name="____DEV1" localSheetId="23">#REF!</definedName>
    <definedName name="____DEV1">#REF!</definedName>
    <definedName name="____dia6">#REF!</definedName>
    <definedName name="____dil60">#REF!</definedName>
    <definedName name="____DIV1">#REF!</definedName>
    <definedName name="____DIV10">#REF!</definedName>
    <definedName name="____DIV2" localSheetId="23">#REF!</definedName>
    <definedName name="____DIV2">#REF!</definedName>
    <definedName name="____DIV3">#REF!</definedName>
    <definedName name="____DIV4">#REF!</definedName>
    <definedName name="____DIV5">#REF!</definedName>
    <definedName name="____DIV6">#REF!</definedName>
    <definedName name="____DIV7">#REF!</definedName>
    <definedName name="____DIV8">#REF!</definedName>
    <definedName name="____DIV9">#REF!</definedName>
    <definedName name="____dld60" localSheetId="23">#REF!</definedName>
    <definedName name="____dld60">#REF!</definedName>
    <definedName name="____dlh20">#REF!</definedName>
    <definedName name="____dlh50">#REF!</definedName>
    <definedName name="____dt04">#REF!</definedName>
    <definedName name="____dt05">#REF!</definedName>
    <definedName name="____dti100">#REF!</definedName>
    <definedName name="____dti60">#REF!</definedName>
    <definedName name="____dti80">#REF!</definedName>
    <definedName name="____E2">#REF!</definedName>
    <definedName name="____E3">#REF!</definedName>
    <definedName name="____eag1010" localSheetId="23">#REF!</definedName>
    <definedName name="____eag1010">#REF!</definedName>
    <definedName name="____eag1414">#REF!</definedName>
    <definedName name="____eag88">#REF!</definedName>
    <definedName name="____EG1">#REF!</definedName>
    <definedName name="____EG2">#REF!</definedName>
    <definedName name="____EG3">#REF!</definedName>
    <definedName name="____EH1">#REF!</definedName>
    <definedName name="____EH2">#REF!</definedName>
    <definedName name="____EH3">#REF!</definedName>
    <definedName name="____EJ1">#REF!</definedName>
    <definedName name="____EJ2">#REF!</definedName>
    <definedName name="____EJ3">#REF!</definedName>
    <definedName name="____EK1">#REF!</definedName>
    <definedName name="____EK2">#REF!</definedName>
    <definedName name="____EK3">#REF!</definedName>
    <definedName name="____EP605">#REF!</definedName>
    <definedName name="____Eqp1" localSheetId="23">#REF!</definedName>
    <definedName name="____Eqp1">#REF!</definedName>
    <definedName name="____Eqp2">#REF!</definedName>
    <definedName name="____F1">#REF!</definedName>
    <definedName name="____F2">#REF!</definedName>
    <definedName name="____F3">#REF!</definedName>
    <definedName name="____FA1">#REF!</definedName>
    <definedName name="____FA2">#REF!</definedName>
    <definedName name="____FA3">#REF!</definedName>
    <definedName name="____FD1">#REF!</definedName>
    <definedName name="____FD2">#REF!</definedName>
    <definedName name="____FD3">#REF!</definedName>
    <definedName name="____FE1">#REF!</definedName>
    <definedName name="____FE2">#REF!</definedName>
    <definedName name="____FE3">#REF!</definedName>
    <definedName name="____FEB08">#REF!</definedName>
    <definedName name="____feb226">#REF!</definedName>
    <definedName name="____feb404">#REF!</definedName>
    <definedName name="____feb98" localSheetId="23">#REF!</definedName>
    <definedName name="____feb98">#REF!</definedName>
    <definedName name="____feb99" localSheetId="23">#REF!</definedName>
    <definedName name="____feb99">#REF!</definedName>
    <definedName name="____fh131205" localSheetId="23" hidden="1">{#N/A,#N/A,FALSE,"REK";#N/A,#N/A,FALSE,"rab"}</definedName>
    <definedName name="____fh131205" hidden="1">{#N/A,#N/A,FALSE,"REK";#N/A,#N/A,FALSE,"rab"}</definedName>
    <definedName name="____fjd100" localSheetId="23">#REF!</definedName>
    <definedName name="____fjd100">#REF!</definedName>
    <definedName name="____fjd150" localSheetId="23">#REF!</definedName>
    <definedName name="____fjd150">#REF!</definedName>
    <definedName name="____fjd50" localSheetId="23">#REF!</definedName>
    <definedName name="____fjd50">#REF!</definedName>
    <definedName name="____fjd65">#REF!</definedName>
    <definedName name="____fmd150">#REF!</definedName>
    <definedName name="____frc234">#REF!</definedName>
    <definedName name="____frc2495">#REF!</definedName>
    <definedName name="____frc41010">#REF!</definedName>
    <definedName name="____frc495">#REF!</definedName>
    <definedName name="____FRE1">#REF!</definedName>
    <definedName name="____FRE2">#REF!</definedName>
    <definedName name="____FRT30110">#REF!</definedName>
    <definedName name="____FRT30209">#REF!</definedName>
    <definedName name="____FRT30210">#REF!</definedName>
    <definedName name="____FRT30309">#REF!</definedName>
    <definedName name="____FRT30310">#REF!</definedName>
    <definedName name="____FRT30509">#REF!</definedName>
    <definedName name="____FRT30510">#REF!</definedName>
    <definedName name="____FRT30609">#REF!</definedName>
    <definedName name="____FRT30610">#REF!</definedName>
    <definedName name="____FRT30709">#REF!</definedName>
    <definedName name="____FRT30710">#REF!</definedName>
    <definedName name="____FRT30909">#REF!</definedName>
    <definedName name="____FRT30910">#REF!</definedName>
    <definedName name="____FRT31009">#REF!</definedName>
    <definedName name="____FRT31010">#REF!</definedName>
    <definedName name="____FRT31109">#REF!</definedName>
    <definedName name="____FRT31110">#REF!</definedName>
    <definedName name="____FRT31209">#REF!</definedName>
    <definedName name="____FRT31210">#REF!</definedName>
    <definedName name="____FRT31309">#REF!</definedName>
    <definedName name="____FRT31310">#REF!</definedName>
    <definedName name="____FRT40109">#REF!</definedName>
    <definedName name="____FRT40110">#REF!</definedName>
    <definedName name="____FRT40209">#REF!</definedName>
    <definedName name="____FRT40210">#REF!</definedName>
    <definedName name="____FRT40309">#REF!</definedName>
    <definedName name="____FRT40310">#REF!</definedName>
    <definedName name="____FRT40409">#REF!</definedName>
    <definedName name="____FRT40410">#REF!</definedName>
    <definedName name="____FRT40509">#REF!</definedName>
    <definedName name="____FRT40510">#REF!</definedName>
    <definedName name="____FRT40609">#REF!</definedName>
    <definedName name="____FRT40610">#REF!</definedName>
    <definedName name="____FRW08" localSheetId="23">#REF!</definedName>
    <definedName name="____FRW08">#REF!</definedName>
    <definedName name="____gas2003">#REF!</definedName>
    <definedName name="____gas2004">#REF!</definedName>
    <definedName name="____gas2005">#REF!</definedName>
    <definedName name="____gas2006">#REF!</definedName>
    <definedName name="____gas2007">#REF!</definedName>
    <definedName name="____gas2008">#REF!</definedName>
    <definedName name="____gas2009">#REF!</definedName>
    <definedName name="____gas2010">#REF!</definedName>
    <definedName name="____gas2011">#REF!</definedName>
    <definedName name="____gas2012">#REF!</definedName>
    <definedName name="____gas2013">#REF!</definedName>
    <definedName name="____gas2014">#REF!</definedName>
    <definedName name="____gas2015">#REF!</definedName>
    <definedName name="____gas2016">#REF!</definedName>
    <definedName name="____gas2017">#REF!</definedName>
    <definedName name="____gas2018">#REF!</definedName>
    <definedName name="____gas2019">#REF!</definedName>
    <definedName name="____gas2020">#REF!</definedName>
    <definedName name="____gas2021">#REF!</definedName>
    <definedName name="____gas2022">#REF!</definedName>
    <definedName name="____gas2023">#REF!</definedName>
    <definedName name="____gas2024">#REF!</definedName>
    <definedName name="____gas2025">#REF!</definedName>
    <definedName name="____gas2026">#REF!</definedName>
    <definedName name="____gas2027">#REF!</definedName>
    <definedName name="____gas2028">#REF!</definedName>
    <definedName name="____gas2029">#REF!</definedName>
    <definedName name="____gas2030">#REF!</definedName>
    <definedName name="____gas2031">#REF!</definedName>
    <definedName name="____gas2032">#REF!</definedName>
    <definedName name="____gas2033">#REF!</definedName>
    <definedName name="____gas2034">#REF!</definedName>
    <definedName name="____gas2035">#REF!</definedName>
    <definedName name="____gas2036">#REF!</definedName>
    <definedName name="____gas2037">#REF!</definedName>
    <definedName name="____gas2038">#REF!</definedName>
    <definedName name="____gas2039">#REF!</definedName>
    <definedName name="____gas2040">#REF!</definedName>
    <definedName name="____gas2041">#REF!</definedName>
    <definedName name="____gas2042">#REF!</definedName>
    <definedName name="____gk2" localSheetId="23" hidden="1">#REF!</definedName>
    <definedName name="____gk2" hidden="1">#REF!</definedName>
    <definedName name="____GPS2">#REF!</definedName>
    <definedName name="____grc1">#REF!</definedName>
    <definedName name="____gti50">#REF!</definedName>
    <definedName name="____gti60">#REF!</definedName>
    <definedName name="____gvd100">#REF!</definedName>
    <definedName name="____gvd15">#REF!</definedName>
    <definedName name="____gvd150">#REF!</definedName>
    <definedName name="____gvd25">#REF!</definedName>
    <definedName name="____gvd50">#REF!</definedName>
    <definedName name="____gvd65">#REF!</definedName>
    <definedName name="____gyp9">#REF!</definedName>
    <definedName name="____HAL2" localSheetId="23">#REF!</definedName>
    <definedName name="____HAL2">#REF!</definedName>
    <definedName name="____hdw1">#REF!</definedName>
    <definedName name="____HIT01">#REF!</definedName>
    <definedName name="____hpp04">#REF!</definedName>
    <definedName name="____hpp05">#REF!</definedName>
    <definedName name="____hpp10">#REF!</definedName>
    <definedName name="____hpp11">#REF!</definedName>
    <definedName name="____hpp1203">#REF!</definedName>
    <definedName name="____int1">#REF!</definedName>
    <definedName name="____int2">#REF!</definedName>
    <definedName name="____JAN08">#REF!</definedName>
    <definedName name="____jan98" localSheetId="23">#REF!</definedName>
    <definedName name="____jan98">#REF!</definedName>
    <definedName name="____jan99">#REF!</definedName>
    <definedName name="____Jul01">#REF!</definedName>
    <definedName name="____Jul02">#REF!</definedName>
    <definedName name="____Jul03">#REF!</definedName>
    <definedName name="____Jul04">#REF!</definedName>
    <definedName name="____Jul05">#REF!</definedName>
    <definedName name="____Jul06">#REF!</definedName>
    <definedName name="____Jul07">#REF!</definedName>
    <definedName name="____Jul08">#REF!</definedName>
    <definedName name="____Jul09">#REF!</definedName>
    <definedName name="____Jul10">#REF!</definedName>
    <definedName name="____Jul11">#REF!</definedName>
    <definedName name="____Jul12">#REF!</definedName>
    <definedName name="____Jul13">#REF!</definedName>
    <definedName name="____Jul14">#REF!</definedName>
    <definedName name="____Jul15">#REF!</definedName>
    <definedName name="____Jul16">#REF!</definedName>
    <definedName name="____Jul17">#REF!</definedName>
    <definedName name="____Jul18">#REF!</definedName>
    <definedName name="____Jul19">#REF!</definedName>
    <definedName name="____Jul20">#REF!</definedName>
    <definedName name="____Jul21">#REF!</definedName>
    <definedName name="____Jul22">#REF!</definedName>
    <definedName name="____Jul23">#REF!</definedName>
    <definedName name="____Jul24">#REF!</definedName>
    <definedName name="____Jul25">#REF!</definedName>
    <definedName name="____Jul26">#REF!</definedName>
    <definedName name="____Jul27">#REF!</definedName>
    <definedName name="____Jul28">#REF!</definedName>
    <definedName name="____Jul29">#REF!</definedName>
    <definedName name="____Jul30">#REF!</definedName>
    <definedName name="____Jul31">#REF!</definedName>
    <definedName name="____jul98">#REF!</definedName>
    <definedName name="____JUM1">#REF!</definedName>
    <definedName name="____JUM10">#REF!</definedName>
    <definedName name="____JUM11">#REF!</definedName>
    <definedName name="____JUM2">#REF!</definedName>
    <definedName name="____JUM3">#REF!</definedName>
    <definedName name="____JUM6">#REF!</definedName>
    <definedName name="____JUM7">#REF!</definedName>
    <definedName name="____JUM8">#REF!</definedName>
    <definedName name="____JUM9">#REF!</definedName>
    <definedName name="____Jun01">#REF!</definedName>
    <definedName name="____Jun02">#REF!</definedName>
    <definedName name="____Jun03">#REF!</definedName>
    <definedName name="____Jun04">#REF!</definedName>
    <definedName name="____Jun05">#REF!</definedName>
    <definedName name="____Jun06">#REF!</definedName>
    <definedName name="____Jun07">#REF!</definedName>
    <definedName name="____Jun08">#REF!</definedName>
    <definedName name="____Jun09">#REF!</definedName>
    <definedName name="____Jun10">#REF!</definedName>
    <definedName name="____Jun11">#REF!</definedName>
    <definedName name="____Jun12">#REF!</definedName>
    <definedName name="____Jun13">#REF!</definedName>
    <definedName name="____Jun14">#REF!</definedName>
    <definedName name="____Jun15">#REF!</definedName>
    <definedName name="____Jun16">#REF!</definedName>
    <definedName name="____Jun17">#REF!</definedName>
    <definedName name="____Jun18">#REF!</definedName>
    <definedName name="____Jun19">#REF!</definedName>
    <definedName name="____Jun20">#REF!</definedName>
    <definedName name="____Jun21">#REF!</definedName>
    <definedName name="____Jun22">#REF!</definedName>
    <definedName name="____Jun23">#REF!</definedName>
    <definedName name="____Jun24">#REF!</definedName>
    <definedName name="____Jun25">#REF!</definedName>
    <definedName name="____Jun26">#REF!</definedName>
    <definedName name="____Jun27">#REF!</definedName>
    <definedName name="____Jun28">#REF!</definedName>
    <definedName name="____Jun29">#REF!</definedName>
    <definedName name="____Jun30">#REF!</definedName>
    <definedName name="____jun97" localSheetId="23">#REF!</definedName>
    <definedName name="____jun97">#REF!</definedName>
    <definedName name="____jun98" localSheetId="23">#REF!</definedName>
    <definedName name="____jun98">#REF!</definedName>
    <definedName name="____jun99" localSheetId="23">#REF!</definedName>
    <definedName name="____jun99">#REF!</definedName>
    <definedName name="____jv1">#REF!</definedName>
    <definedName name="____jv10">#REF!</definedName>
    <definedName name="____jv11">#REF!</definedName>
    <definedName name="____jv12">#REF!</definedName>
    <definedName name="____jv13">#REF!</definedName>
    <definedName name="____jv14">#REF!</definedName>
    <definedName name="____jv15">#REF!</definedName>
    <definedName name="____jv16">#REF!</definedName>
    <definedName name="____jv17">#REF!</definedName>
    <definedName name="____jv18">#REF!</definedName>
    <definedName name="____jv19">#REF!</definedName>
    <definedName name="____jv2">#REF!</definedName>
    <definedName name="____jv20">#REF!</definedName>
    <definedName name="____jv21">#REF!</definedName>
    <definedName name="____jv22">#REF!</definedName>
    <definedName name="____jv3">#REF!</definedName>
    <definedName name="____jv4">#REF!</definedName>
    <definedName name="____jv5">#REF!</definedName>
    <definedName name="____jv6">#REF!</definedName>
    <definedName name="____jv7">#REF!</definedName>
    <definedName name="____jv8">#REF!</definedName>
    <definedName name="____jv9">#REF!</definedName>
    <definedName name="____kco7">#REF!</definedName>
    <definedName name="____KD1">#REF!</definedName>
    <definedName name="____KD2">#REF!</definedName>
    <definedName name="____KD3">#REF!</definedName>
    <definedName name="____KD4">#REF!</definedName>
    <definedName name="____KD5">#REF!</definedName>
    <definedName name="____KE1">#REF!</definedName>
    <definedName name="____KE2">#REF!</definedName>
    <definedName name="____KE3">#REF!</definedName>
    <definedName name="____KE4">#REF!</definedName>
    <definedName name="____KE5">#REF!</definedName>
    <definedName name="____ker1020">#REF!</definedName>
    <definedName name="____ker1030">#REF!</definedName>
    <definedName name="____KEY001" localSheetId="23" hidden="1">#REF!</definedName>
    <definedName name="____KEY001" hidden="1">#REF!</definedName>
    <definedName name="____KEY002" localSheetId="23" hidden="1">#REF!</definedName>
    <definedName name="____KEY002" hidden="1">#REF!</definedName>
    <definedName name="____KEY01" localSheetId="23" hidden="1">#REF!</definedName>
    <definedName name="____KEY01" hidden="1">#REF!</definedName>
    <definedName name="____KEY02" localSheetId="23" hidden="1">#REF!</definedName>
    <definedName name="____KEY02" hidden="1">#REF!</definedName>
    <definedName name="____Key1" hidden="1">#REF!</definedName>
    <definedName name="____Key2" localSheetId="23" hidden="1">#REF!</definedName>
    <definedName name="____Key2" hidden="1">#REF!</definedName>
    <definedName name="____KF1">#REF!</definedName>
    <definedName name="____KF2">#REF!</definedName>
    <definedName name="____KF3">#REF!</definedName>
    <definedName name="____KF4">#REF!</definedName>
    <definedName name="____KF5">#REF!</definedName>
    <definedName name="____KG1">#REF!</definedName>
    <definedName name="____KG2">#REF!</definedName>
    <definedName name="____KG3">#REF!</definedName>
    <definedName name="____KG4">#REF!</definedName>
    <definedName name="____KG5">#REF!</definedName>
    <definedName name="____kht20" localSheetId="23">#REF!</definedName>
    <definedName name="____kht20">#REF!</definedName>
    <definedName name="____kht40" localSheetId="23">#REF!</definedName>
    <definedName name="____kht40">#REF!</definedName>
    <definedName name="____kht50" localSheetId="23">#REF!</definedName>
    <definedName name="____kht50">#REF!</definedName>
    <definedName name="____KL78906">#REF!</definedName>
    <definedName name="____KLU1">#REF!</definedName>
    <definedName name="____KLU2">#REF!</definedName>
    <definedName name="____KLU3">#REF!</definedName>
    <definedName name="____KLU4">#REF!</definedName>
    <definedName name="____KLU5">#REF!</definedName>
    <definedName name="____krm2020">#REF!</definedName>
    <definedName name="____krm2025">#REF!</definedName>
    <definedName name="____krm3030">#REF!</definedName>
    <definedName name="____krm4040">#REF!</definedName>
    <definedName name="____L1" hidden="1">{#N/A,#N/A,FALSE,"Aging Summary";#N/A,#N/A,FALSE,"Ratio Analysis";#N/A,#N/A,FALSE,"Test 120 Day Accts";#N/A,#N/A,FALSE,"Tickmarks"}</definedName>
    <definedName name="____L2">#REF!</definedName>
    <definedName name="____L3">#REF!</definedName>
    <definedName name="____lad400" localSheetId="23">#REF!</definedName>
    <definedName name="____lad400">#REF!</definedName>
    <definedName name="____lad600">#REF!</definedName>
    <definedName name="____lad800">#REF!</definedName>
    <definedName name="____LAM1">#REF!</definedName>
    <definedName name="____LAM10">#REF!</definedName>
    <definedName name="____LAM11">#REF!</definedName>
    <definedName name="____LAM12">#REF!</definedName>
    <definedName name="____LAM6">#REF!</definedName>
    <definedName name="____LAM8">#REF!</definedName>
    <definedName name="____LAM9">#REF!</definedName>
    <definedName name="____LB1">#REF!</definedName>
    <definedName name="____LB12">#REF!</definedName>
    <definedName name="____LB13">#REF!</definedName>
    <definedName name="____LB15">#REF!</definedName>
    <definedName name="____LB16">#REF!</definedName>
    <definedName name="____LB2">#REF!</definedName>
    <definedName name="____LB3">#REF!</definedName>
    <definedName name="____LB4">#REF!</definedName>
    <definedName name="____LB5">#REF!</definedName>
    <definedName name="____LB6">#REF!</definedName>
    <definedName name="____LB7">#REF!</definedName>
    <definedName name="____ldp60">#REF!</definedName>
    <definedName name="____lh50">#REF!</definedName>
    <definedName name="____lp100">#REF!</definedName>
    <definedName name="____lp300">#REF!</definedName>
    <definedName name="____lp36">#REF!</definedName>
    <definedName name="____lp500">#REF!</definedName>
    <definedName name="____lp60">#REF!</definedName>
    <definedName name="____lpl11">#REF!</definedName>
    <definedName name="____ltx1">#REF!</definedName>
    <definedName name="____ltx2">#REF!</definedName>
    <definedName name="____MA0303" localSheetId="26">#REF!</definedName>
    <definedName name="____MA0303">#N/A</definedName>
    <definedName name="____MA0304" localSheetId="26">#REF!</definedName>
    <definedName name="____MA0304">#N/A</definedName>
    <definedName name="____mar03">#REF!</definedName>
    <definedName name="____MAR08">#REF!</definedName>
    <definedName name="____mar98" localSheetId="23">#REF!</definedName>
    <definedName name="____mar98">#REF!</definedName>
    <definedName name="____mar99">#REF!</definedName>
    <definedName name="____Mei01">#REF!</definedName>
    <definedName name="____mEI02">#REF!</definedName>
    <definedName name="____Mei03">#REF!</definedName>
    <definedName name="____Mei04">#REF!</definedName>
    <definedName name="____Mei05">#REF!</definedName>
    <definedName name="____Mei06">#REF!</definedName>
    <definedName name="____Mei07">#REF!</definedName>
    <definedName name="____Mei08">#REF!</definedName>
    <definedName name="____Mei09">#REF!</definedName>
    <definedName name="____Mei10">#REF!</definedName>
    <definedName name="____Mei11">#REF!</definedName>
    <definedName name="____Mei12">#REF!</definedName>
    <definedName name="____Mei13">#REF!</definedName>
    <definedName name="____Mei14">#REF!</definedName>
    <definedName name="____Mei15">#REF!</definedName>
    <definedName name="____Mei16">#REF!</definedName>
    <definedName name="____Mei17">#REF!</definedName>
    <definedName name="____Mei18">#REF!</definedName>
    <definedName name="____Mei19">#REF!</definedName>
    <definedName name="____MEI2" hidden="1">#REF!</definedName>
    <definedName name="____Mei20">#REF!</definedName>
    <definedName name="____Mei21">#REF!</definedName>
    <definedName name="____Mei22">#REF!</definedName>
    <definedName name="____Mei23">#REF!</definedName>
    <definedName name="____Mei24">#REF!</definedName>
    <definedName name="____Mei25">#REF!</definedName>
    <definedName name="____Mei26">#REF!</definedName>
    <definedName name="____Mei27">#REF!</definedName>
    <definedName name="____Mei28">#REF!</definedName>
    <definedName name="____Mei29">#REF!</definedName>
    <definedName name="____Mei30">#REF!</definedName>
    <definedName name="____Mei31">#REF!</definedName>
    <definedName name="____mei98">#REF!</definedName>
    <definedName name="____mei99">#REF!</definedName>
    <definedName name="____mix300">#REF!</definedName>
    <definedName name="____mj2">#REF!</definedName>
    <definedName name="____mm02">#REF!</definedName>
    <definedName name="____mm03">#REF!</definedName>
    <definedName name="____mm1">#REF!</definedName>
    <definedName name="____mm2" localSheetId="23">#REF!</definedName>
    <definedName name="____mm2">#REF!</definedName>
    <definedName name="____mm3" localSheetId="23">#REF!</definedName>
    <definedName name="____mm3">#REF!</definedName>
    <definedName name="____mm4">#REF!</definedName>
    <definedName name="____Mob605">#REF!</definedName>
    <definedName name="____mp1">#REF!</definedName>
    <definedName name="____mu2">#REF!</definedName>
    <definedName name="____N1">#REF!</definedName>
    <definedName name="____N2">#REF!</definedName>
    <definedName name="____N3">#REF!</definedName>
    <definedName name="____net1">#REF!</definedName>
    <definedName name="____NOP08">#REF!</definedName>
    <definedName name="____nov98" localSheetId="23">#REF!</definedName>
    <definedName name="____nov98">#REF!</definedName>
    <definedName name="____NPW1">#REF!</definedName>
    <definedName name="____NPW10">#REF!</definedName>
    <definedName name="____NPW11">#REF!</definedName>
    <definedName name="____NPW2">#REF!</definedName>
    <definedName name="____NPW3">#REF!</definedName>
    <definedName name="____NPW4">#REF!</definedName>
    <definedName name="____NPW5">#REF!</definedName>
    <definedName name="____NPW6">#REF!</definedName>
    <definedName name="____NPW7">#REF!</definedName>
    <definedName name="____NPW8">#REF!</definedName>
    <definedName name="____NPW9">#REF!</definedName>
    <definedName name="____nya10" localSheetId="23">#REF!</definedName>
    <definedName name="____nya10">#REF!</definedName>
    <definedName name="____nya120">#REF!</definedName>
    <definedName name="____nya150">#REF!</definedName>
    <definedName name="____nya16">#REF!</definedName>
    <definedName name="____nya185">#REF!</definedName>
    <definedName name="____nya240">#REF!</definedName>
    <definedName name="____nya25">#REF!</definedName>
    <definedName name="____nya300">#REF!</definedName>
    <definedName name="____nya35">#REF!</definedName>
    <definedName name="____nya4">#REF!</definedName>
    <definedName name="____nya400">#REF!</definedName>
    <definedName name="____nya50">#REF!</definedName>
    <definedName name="____nya6">#REF!</definedName>
    <definedName name="____nya70">#REF!</definedName>
    <definedName name="____nya95">#REF!</definedName>
    <definedName name="____nyf410">#REF!</definedName>
    <definedName name="____nyf416">#REF!</definedName>
    <definedName name="____nyf425">#REF!</definedName>
    <definedName name="____nyf435">#REF!</definedName>
    <definedName name="____nyf450">#REF!</definedName>
    <definedName name="____nyf46">#REF!</definedName>
    <definedName name="____nyf470">#REF!</definedName>
    <definedName name="____nyf495">#REF!</definedName>
    <definedName name="____nym210">#REF!</definedName>
    <definedName name="____nym216">#REF!</definedName>
    <definedName name="____nym225">#REF!</definedName>
    <definedName name="____nym235">#REF!</definedName>
    <definedName name="____nym24">#REF!</definedName>
    <definedName name="____nym26">#REF!</definedName>
    <definedName name="____nym310">#REF!</definedName>
    <definedName name="____nym316">#REF!</definedName>
    <definedName name="____nym325">#REF!</definedName>
    <definedName name="____nym34">#REF!</definedName>
    <definedName name="____nym36">#REF!</definedName>
    <definedName name="____nym410">#REF!</definedName>
    <definedName name="____nym416">#REF!</definedName>
    <definedName name="____nym425">#REF!</definedName>
    <definedName name="____nym44">#REF!</definedName>
    <definedName name="____nym46">#REF!</definedName>
    <definedName name="____nyy110">#REF!</definedName>
    <definedName name="____nyy1120">#REF!</definedName>
    <definedName name="____nyy1150">#REF!</definedName>
    <definedName name="____nyy116">#REF!</definedName>
    <definedName name="____nyy1185">#REF!</definedName>
    <definedName name="____nyy1240">#REF!</definedName>
    <definedName name="____nyy125">#REF!</definedName>
    <definedName name="____nyy1300">#REF!</definedName>
    <definedName name="____nyy135">#REF!</definedName>
    <definedName name="____nyy14">#REF!</definedName>
    <definedName name="____nyy1400">#REF!</definedName>
    <definedName name="____nyy150">#REF!</definedName>
    <definedName name="____nyy1500">#REF!</definedName>
    <definedName name="____nyy16">#REF!</definedName>
    <definedName name="____nyy1630">#REF!</definedName>
    <definedName name="____nyy170">#REF!</definedName>
    <definedName name="____nyy195">#REF!</definedName>
    <definedName name="____nyy210">#REF!</definedName>
    <definedName name="____nyy2120">#REF!</definedName>
    <definedName name="____nyy2150">#REF!</definedName>
    <definedName name="____nyy216">#REF!</definedName>
    <definedName name="____nyy2185">#REF!</definedName>
    <definedName name="____nyy225">#REF!</definedName>
    <definedName name="____nyy235">#REF!</definedName>
    <definedName name="____nyy24">#REF!</definedName>
    <definedName name="____nyy2416">#REF!</definedName>
    <definedName name="____nyy244">#REF!</definedName>
    <definedName name="____nyy246">#REF!</definedName>
    <definedName name="____nyy250">#REF!</definedName>
    <definedName name="____nyy26">#REF!</definedName>
    <definedName name="____nyy270">#REF!</definedName>
    <definedName name="____nyy295">#REF!</definedName>
    <definedName name="____nyy310">#REF!</definedName>
    <definedName name="____nyy3120">#REF!</definedName>
    <definedName name="____nyy3150">#REF!</definedName>
    <definedName name="____nyy316">#REF!</definedName>
    <definedName name="____nyy3185">#REF!</definedName>
    <definedName name="____nyy3240">#REF!</definedName>
    <definedName name="____nyy325">#REF!</definedName>
    <definedName name="____nyy335">#REF!</definedName>
    <definedName name="____nyy34">#REF!</definedName>
    <definedName name="____nyy350">#REF!</definedName>
    <definedName name="____nyy36">#REF!</definedName>
    <definedName name="____nyy370">#REF!</definedName>
    <definedName name="____nyy395">#REF!</definedName>
    <definedName name="____nyy410">#REF!</definedName>
    <definedName name="____nyy41010">#REF!</definedName>
    <definedName name="____nyy4120">#REF!</definedName>
    <definedName name="____nyy412050">#REF!</definedName>
    <definedName name="____nyy412070">#REF!</definedName>
    <definedName name="____nyy4150">#REF!</definedName>
    <definedName name="____nyy415070">#REF!</definedName>
    <definedName name="____nyy416">#REF!</definedName>
    <definedName name="____nyy41616">#REF!</definedName>
    <definedName name="____nyy4185">#REF!</definedName>
    <definedName name="____nyy4240">#REF!</definedName>
    <definedName name="____nyy425">#REF!</definedName>
    <definedName name="____nyy42525">#REF!</definedName>
    <definedName name="____nyy4300">#REF!</definedName>
    <definedName name="____nyy435">#REF!</definedName>
    <definedName name="____nyy43535">#REF!</definedName>
    <definedName name="____nyy44">#REF!</definedName>
    <definedName name="____nyy444">#REF!</definedName>
    <definedName name="____nyy450">#REF!</definedName>
    <definedName name="____nyy45050">#REF!</definedName>
    <definedName name="____nyy46">#REF!</definedName>
    <definedName name="____nyy466">#REF!</definedName>
    <definedName name="____nyy470">#REF!</definedName>
    <definedName name="____nyy47050">#REF!</definedName>
    <definedName name="____nyy47070">#REF!</definedName>
    <definedName name="____nyy495">#REF!</definedName>
    <definedName name="____nyy49570">#REF!</definedName>
    <definedName name="____OCC1">#REF!</definedName>
    <definedName name="____ODE1">#REF!</definedName>
    <definedName name="____ODE2">#REF!</definedName>
    <definedName name="____ODE3">#REF!</definedName>
    <definedName name="____oil2003">#REF!</definedName>
    <definedName name="____oil2004">#REF!</definedName>
    <definedName name="____oil2005">#REF!</definedName>
    <definedName name="____oil2006">#REF!</definedName>
    <definedName name="____oil2007">#REF!</definedName>
    <definedName name="____oil2008">#REF!</definedName>
    <definedName name="____oil2009">#REF!</definedName>
    <definedName name="____oil2010">#REF!</definedName>
    <definedName name="____oil2011">#REF!</definedName>
    <definedName name="____oil2012">#REF!</definedName>
    <definedName name="____oil2013">#REF!</definedName>
    <definedName name="____oil2014">#REF!</definedName>
    <definedName name="____oil2015">#REF!</definedName>
    <definedName name="____oil2016">#REF!</definedName>
    <definedName name="____oil2017">#REF!</definedName>
    <definedName name="____oil2018">#REF!</definedName>
    <definedName name="____oil2019">#REF!</definedName>
    <definedName name="____oil2020">#REF!</definedName>
    <definedName name="____oil2021">#REF!</definedName>
    <definedName name="____oil2022">#REF!</definedName>
    <definedName name="____oil2023">#REF!</definedName>
    <definedName name="____oil2024">#REF!</definedName>
    <definedName name="____oil2025">#REF!</definedName>
    <definedName name="____oil2026">#REF!</definedName>
    <definedName name="____oil2027">#REF!</definedName>
    <definedName name="____oil2028">#REF!</definedName>
    <definedName name="____oil2029">#REF!</definedName>
    <definedName name="____oil2030">#REF!</definedName>
    <definedName name="____oil2031">#REF!</definedName>
    <definedName name="____oil2032">#REF!</definedName>
    <definedName name="____oil2033">#REF!</definedName>
    <definedName name="____oil2034">#REF!</definedName>
    <definedName name="____oil2035">#REF!</definedName>
    <definedName name="____oil2036">#REF!</definedName>
    <definedName name="____oil2037">#REF!</definedName>
    <definedName name="____oil2038">#REF!</definedName>
    <definedName name="____oil2039">#REF!</definedName>
    <definedName name="____oil2040">#REF!</definedName>
    <definedName name="____oil2041">#REF!</definedName>
    <definedName name="____oil2042">#REF!</definedName>
    <definedName name="____ok1" hidden="1">#REF!</definedName>
    <definedName name="____ok2" hidden="1">#REF!</definedName>
    <definedName name="____ok3" hidden="1">#REF!</definedName>
    <definedName name="____OKT06" localSheetId="23">#REF!</definedName>
    <definedName name="____OKT06">#REF!</definedName>
    <definedName name="____OKT08">#REF!</definedName>
    <definedName name="____okt98" localSheetId="23">#REF!</definedName>
    <definedName name="____okt98">#REF!</definedName>
    <definedName name="____op2">#REF!</definedName>
    <definedName name="____osp1">#REF!</definedName>
    <definedName name="____P1">#REF!</definedName>
    <definedName name="____P2">#REF!</definedName>
    <definedName name="____P3">#REF!</definedName>
    <definedName name="____PA1" localSheetId="23">#REF!</definedName>
    <definedName name="____PA1">#REF!</definedName>
    <definedName name="____pa12">#REF!</definedName>
    <definedName name="____PA2">#REF!</definedName>
    <definedName name="____pa9">#REF!</definedName>
    <definedName name="____pab100">#REF!</definedName>
    <definedName name="____pab125">#REF!</definedName>
    <definedName name="____pab15">#REF!</definedName>
    <definedName name="____pab150">#REF!</definedName>
    <definedName name="____pab2">#REF!</definedName>
    <definedName name="____pab20">#REF!</definedName>
    <definedName name="____pab25">#REF!</definedName>
    <definedName name="____pab32">#REF!</definedName>
    <definedName name="____pab4">#REF!</definedName>
    <definedName name="____pab40">#REF!</definedName>
    <definedName name="____pab50">#REF!</definedName>
    <definedName name="____pab6">#REF!</definedName>
    <definedName name="____pab65">#REF!</definedName>
    <definedName name="____pab80">#REF!</definedName>
    <definedName name="____PAC012">#REF!</definedName>
    <definedName name="____pah150">#REF!</definedName>
    <definedName name="____pak100">#REF!</definedName>
    <definedName name="____pak150">#REF!</definedName>
    <definedName name="____pak50">#REF!</definedName>
    <definedName name="____pak80">#REF!</definedName>
    <definedName name="____pal2828">#REF!</definedName>
    <definedName name="____PAT02">#REF!</definedName>
    <definedName name="____PAT03">#REF!</definedName>
    <definedName name="____pbs100">#REF!</definedName>
    <definedName name="____pbs15">#REF!</definedName>
    <definedName name="____pbs150">#REF!</definedName>
    <definedName name="____pbs40">#REF!</definedName>
    <definedName name="____pbs50">#REF!</definedName>
    <definedName name="____pbs65">#REF!</definedName>
    <definedName name="____pbs80">#REF!</definedName>
    <definedName name="____PBT02">#REF!</definedName>
    <definedName name="____PBT03">#REF!</definedName>
    <definedName name="____pc50">#REF!</definedName>
    <definedName name="____pc80">#REF!</definedName>
    <definedName name="____pcf80">#REF!</definedName>
    <definedName name="____pem1">#REF!</definedName>
    <definedName name="____pem2">#REF!</definedName>
    <definedName name="____pem3">#REF!</definedName>
    <definedName name="____PER1">#REF!</definedName>
    <definedName name="____PER12">#REF!</definedName>
    <definedName name="____PER13">#REF!</definedName>
    <definedName name="____PER14">#REF!</definedName>
    <definedName name="____PER15">#REF!</definedName>
    <definedName name="____PER16">#REF!</definedName>
    <definedName name="____per17">#REF!</definedName>
    <definedName name="____per18">#REF!</definedName>
    <definedName name="____PER2">#REF!</definedName>
    <definedName name="____PER20">#REF!</definedName>
    <definedName name="____per21">#REF!</definedName>
    <definedName name="____PER22">#REF!</definedName>
    <definedName name="____PER23">#REF!</definedName>
    <definedName name="____PER24">#REF!</definedName>
    <definedName name="____PER25">#REF!</definedName>
    <definedName name="____PER26">#REF!</definedName>
    <definedName name="____PER27">#REF!</definedName>
    <definedName name="____PER28">#REF!</definedName>
    <definedName name="____PER29">#REF!</definedName>
    <definedName name="____PER30">#REF!</definedName>
    <definedName name="____PER32">#REF!</definedName>
    <definedName name="____PER33">#REF!</definedName>
    <definedName name="____PER34">#REF!</definedName>
    <definedName name="____per7">#REF!</definedName>
    <definedName name="____per8">#REF!</definedName>
    <definedName name="____pf18">#REF!</definedName>
    <definedName name="____ph100" localSheetId="23">#REF!</definedName>
    <definedName name="____ph100">#REF!</definedName>
    <definedName name="____ph150" localSheetId="23">#REF!</definedName>
    <definedName name="____ph150">#REF!</definedName>
    <definedName name="____phf100" localSheetId="23">#REF!</definedName>
    <definedName name="____phf100">#REF!</definedName>
    <definedName name="____phf150">#REF!</definedName>
    <definedName name="____PJA1">#REF!</definedName>
    <definedName name="____PJA2">#REF!</definedName>
    <definedName name="____PJA3">#REF!</definedName>
    <definedName name="____PJA4">#REF!</definedName>
    <definedName name="____PJA6">#REF!</definedName>
    <definedName name="____PL1">#REF!</definedName>
    <definedName name="____PL2">#REF!</definedName>
    <definedName name="____PL3">#REF!</definedName>
    <definedName name="____PN1">#REF!</definedName>
    <definedName name="____po1000">#REF!</definedName>
    <definedName name="____poc01">#REF!</definedName>
    <definedName name="____poc02">#REF!</definedName>
    <definedName name="____poc03" localSheetId="23">#REF!</definedName>
    <definedName name="____poc03">#REF!</definedName>
    <definedName name="____poc04" localSheetId="23">#REF!</definedName>
    <definedName name="____poc04">#REF!</definedName>
    <definedName name="____poc05" localSheetId="23">#REF!</definedName>
    <definedName name="____poc05">#REF!</definedName>
    <definedName name="____poc1">#REF!</definedName>
    <definedName name="____poc2">#REF!</definedName>
    <definedName name="____poc3">#REF!</definedName>
    <definedName name="____poc4">#REF!</definedName>
    <definedName name="____poc5">#REF!</definedName>
    <definedName name="____pos4">#REF!</definedName>
    <definedName name="____pos5">#REF!</definedName>
    <definedName name="____pos6">#REF!</definedName>
    <definedName name="____pos7">#REF!</definedName>
    <definedName name="____pos8">#REF!</definedName>
    <definedName name="____PPh21">#REF!</definedName>
    <definedName name="____PPH23">#REF!</definedName>
    <definedName name="____PPH25">#REF!</definedName>
    <definedName name="____PPh26">#REF!</definedName>
    <definedName name="____PPN1" hidden="1">{#N/A,#N/A,FALSE,"Aging Summary";#N/A,#N/A,FALSE,"Ratio Analysis";#N/A,#N/A,FALSE,"Test 120 Day Accts";#N/A,#N/A,FALSE,"Tickmarks"}</definedName>
    <definedName name="____PR1">#REF!</definedName>
    <definedName name="____PRC019">#REF!</definedName>
    <definedName name="____PSC052">#REF!</definedName>
    <definedName name="____PSC084">#REF!</definedName>
    <definedName name="____psi1">#REF!</definedName>
    <definedName name="____psi10">#REF!</definedName>
    <definedName name="____psi11">#REF!</definedName>
    <definedName name="____psi12">#REF!</definedName>
    <definedName name="____psi13">#REF!</definedName>
    <definedName name="____psi14">#REF!</definedName>
    <definedName name="____psi15">#REF!</definedName>
    <definedName name="____psi16">#REF!</definedName>
    <definedName name="____psi17">#REF!</definedName>
    <definedName name="____psi18">#REF!</definedName>
    <definedName name="____psi19">#REF!</definedName>
    <definedName name="____psi2">#REF!</definedName>
    <definedName name="____psi20">#REF!</definedName>
    <definedName name="____psi21">#REF!</definedName>
    <definedName name="____psi22">#REF!</definedName>
    <definedName name="____psi23">#REF!</definedName>
    <definedName name="____psi24">#REF!</definedName>
    <definedName name="____psi25">#REF!</definedName>
    <definedName name="____psi26">#REF!</definedName>
    <definedName name="____psi27">#REF!</definedName>
    <definedName name="____psi28">#REF!</definedName>
    <definedName name="____psi29">#REF!</definedName>
    <definedName name="____psi3">#REF!</definedName>
    <definedName name="____psi30">#REF!</definedName>
    <definedName name="____psi4">#REF!</definedName>
    <definedName name="____psi5">#REF!</definedName>
    <definedName name="____psi6">#REF!</definedName>
    <definedName name="____psi7">#REF!</definedName>
    <definedName name="____psi8">#REF!</definedName>
    <definedName name="____psi9">#REF!</definedName>
    <definedName name="____pv100">#REF!</definedName>
    <definedName name="____pv40">#REF!</definedName>
    <definedName name="____pv50">#REF!</definedName>
    <definedName name="____pv80">#REF!</definedName>
    <definedName name="____pvf100">#REF!</definedName>
    <definedName name="____pvf80">#REF!</definedName>
    <definedName name="____R214385">#REF!</definedName>
    <definedName name="____RET06">#REF!</definedName>
    <definedName name="____ri68">#REF!</definedName>
    <definedName name="____RIZ1">#REF!</definedName>
    <definedName name="____RIZ2">#REF!</definedName>
    <definedName name="____RIZ3">#REF!</definedName>
    <definedName name="____RJ85">#REF!</definedName>
    <definedName name="____rk100">#REF!</definedName>
    <definedName name="____rk150">#REF!</definedName>
    <definedName name="____rk200">#REF!</definedName>
    <definedName name="____rk300">#REF!</definedName>
    <definedName name="____rk400">#REF!</definedName>
    <definedName name="____rk500">#REF!</definedName>
    <definedName name="____rk600">#REF!</definedName>
    <definedName name="____rkl1000">#REF!</definedName>
    <definedName name="____rkl1200">#REF!</definedName>
    <definedName name="____rkl200">#REF!</definedName>
    <definedName name="____rkl300">#REF!</definedName>
    <definedName name="____rkl400">#REF!</definedName>
    <definedName name="____rkl500">#REF!</definedName>
    <definedName name="____rkl600">#REF!</definedName>
    <definedName name="____rkl700">#REF!</definedName>
    <definedName name="____rkl800">#REF!</definedName>
    <definedName name="____rl1">#REF!</definedName>
    <definedName name="____RSE1">#REF!</definedName>
    <definedName name="____RSE2">#REF!</definedName>
    <definedName name="____RT1">#REF!</definedName>
    <definedName name="____RT2">#REF!</definedName>
    <definedName name="____RT3">#REF!</definedName>
    <definedName name="____S1">#REF!</definedName>
    <definedName name="____S2">#REF!</definedName>
    <definedName name="____S3">#REF!</definedName>
    <definedName name="____sad1010" localSheetId="23">#REF!</definedName>
    <definedName name="____sad1010">#REF!</definedName>
    <definedName name="____sad1212">#REF!</definedName>
    <definedName name="____sad1414">#REF!</definedName>
    <definedName name="____sad1717">#REF!</definedName>
    <definedName name="____sad266">#REF!</definedName>
    <definedName name="____sad88">#REF!</definedName>
    <definedName name="____sap1">#REF!</definedName>
    <definedName name="____SBY605">#REF!</definedName>
    <definedName name="____sen03">#REF!</definedName>
    <definedName name="____Sep01">#REF!</definedName>
    <definedName name="____Sep02">#REF!</definedName>
    <definedName name="____Sep03">#REF!</definedName>
    <definedName name="____Sep04">#REF!</definedName>
    <definedName name="____Sep05">#REF!</definedName>
    <definedName name="____Sep06">#REF!</definedName>
    <definedName name="____Sep07">#REF!</definedName>
    <definedName name="____Sep08">#REF!</definedName>
    <definedName name="____Sep09">#REF!</definedName>
    <definedName name="____Sep10">#REF!</definedName>
    <definedName name="____Sep11">#REF!</definedName>
    <definedName name="____Sep12">#REF!</definedName>
    <definedName name="____Sep13">#REF!</definedName>
    <definedName name="____Sep14">#REF!</definedName>
    <definedName name="____Sep15">#REF!</definedName>
    <definedName name="____Sep16">#REF!</definedName>
    <definedName name="____Sep17">#REF!</definedName>
    <definedName name="____Sep18">#REF!</definedName>
    <definedName name="____Sep19">#REF!</definedName>
    <definedName name="____Sep20">#REF!</definedName>
    <definedName name="____Sep21">#REF!</definedName>
    <definedName name="____Sep22">#REF!</definedName>
    <definedName name="____Sep23">#REF!</definedName>
    <definedName name="____Sep24">#REF!</definedName>
    <definedName name="____Sep25">#REF!</definedName>
    <definedName name="____sep98">#REF!</definedName>
    <definedName name="____SFL1">#REF!</definedName>
    <definedName name="____SFL2">#REF!</definedName>
    <definedName name="____SFL3">#REF!</definedName>
    <definedName name="____SFM1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Q1">#REF!</definedName>
    <definedName name="____SFQ2">#REF!</definedName>
    <definedName name="____SFQ3">#REF!</definedName>
    <definedName name="____SFQ4">#REF!</definedName>
    <definedName name="____sfv150">#REF!</definedName>
    <definedName name="____SGN2">#REF!</definedName>
    <definedName name="____sn1020">#REF!</definedName>
    <definedName name="____Spm2" localSheetId="23">#REF!</definedName>
    <definedName name="____Spm2">#REF!</definedName>
    <definedName name="____SPm21" localSheetId="23">#REF!</definedName>
    <definedName name="____SPm21">#REF!</definedName>
    <definedName name="____SRW8" localSheetId="23">#REF!</definedName>
    <definedName name="____SRW8">#REF!</definedName>
    <definedName name="____ss2" hidden="1">{#N/A,#N/A,FALSE,"Aging Summary";#N/A,#N/A,FALSE,"Ratio Analysis";#N/A,#N/A,FALSE,"Test 120 Day Accts";#N/A,#N/A,FALSE,"Tickmarks"}</definedName>
    <definedName name="____std100" localSheetId="23">#REF!</definedName>
    <definedName name="____std100">#REF!</definedName>
    <definedName name="____std150">#REF!</definedName>
    <definedName name="____std50">#REF!</definedName>
    <definedName name="____std65">#REF!</definedName>
    <definedName name="____sto10">#REF!</definedName>
    <definedName name="____sto11">#REF!</definedName>
    <definedName name="____SUM1">#REF!</definedName>
    <definedName name="____SUM2">#REF!</definedName>
    <definedName name="____SUM3">#REF!</definedName>
    <definedName name="____t">#REF!</definedName>
    <definedName name="____T1">#REF!</definedName>
    <definedName name="____T2">#REF!</definedName>
    <definedName name="____T3">#REF!</definedName>
    <definedName name="____tb100" localSheetId="23">#REF!</definedName>
    <definedName name="____tb100">#REF!</definedName>
    <definedName name="____tb12">#REF!</definedName>
    <definedName name="____TB2205">#REF!</definedName>
    <definedName name="____tb9" localSheetId="23">#REF!</definedName>
    <definedName name="____tb9">#REF!</definedName>
    <definedName name="____TBL1">#REF!</definedName>
    <definedName name="____TBM1">#REF!</definedName>
    <definedName name="____TBM2">#REF!</definedName>
    <definedName name="____TBM3">#REF!</definedName>
    <definedName name="____tbm4">#REF!</definedName>
    <definedName name="____tlc20">#REF!</definedName>
    <definedName name="____TM1">#REF!</definedName>
    <definedName name="____TM13">#REF!</definedName>
    <definedName name="____TM4">#REF!</definedName>
    <definedName name="____TM5">#REF!</definedName>
    <definedName name="____TOP1">#REF!</definedName>
    <definedName name="____TOP2">#REF!</definedName>
    <definedName name="____TOP3">#REF!</definedName>
    <definedName name="____TOP4">#REF!</definedName>
    <definedName name="____tsI3" localSheetId="26">#REF!</definedName>
    <definedName name="____tsI3">#N/A</definedName>
    <definedName name="____tsv25" localSheetId="23">#REF!</definedName>
    <definedName name="____tsv25">#REF!</definedName>
    <definedName name="____TUR1">#REF!</definedName>
    <definedName name="____U1">#REF!</definedName>
    <definedName name="____U2">#REF!</definedName>
    <definedName name="____U3">#REF!</definedName>
    <definedName name="____uls60" localSheetId="23">#REF!</definedName>
    <definedName name="____uls60">#REF!</definedName>
    <definedName name="____Use3590">#REF!</definedName>
    <definedName name="____vd106" localSheetId="23">#REF!</definedName>
    <definedName name="____vd106">#REF!</definedName>
    <definedName name="____vd148">#REF!</definedName>
    <definedName name="____vd1810">#REF!</definedName>
    <definedName name="____vd2012">#REF!</definedName>
    <definedName name="____vd2014">#REF!</definedName>
    <definedName name="____vd2212">#REF!</definedName>
    <definedName name="____vd2612">#REF!</definedName>
    <definedName name="____vd44">#REF!</definedName>
    <definedName name="____vd66">#REF!</definedName>
    <definedName name="____vd86">#REF!</definedName>
    <definedName name="____vib01">#REF!</definedName>
    <definedName name="____vib02">#REF!</definedName>
    <definedName name="____vib03">#REF!</definedName>
    <definedName name="____vib04" localSheetId="23">#REF!</definedName>
    <definedName name="____vib04">#REF!</definedName>
    <definedName name="____vib05" localSheetId="23">#REF!</definedName>
    <definedName name="____vib05">#REF!</definedName>
    <definedName name="____vib06" localSheetId="23">#REF!</definedName>
    <definedName name="____vib06">#REF!</definedName>
    <definedName name="____vib07" localSheetId="23">#REF!</definedName>
    <definedName name="____vib07">#REF!</definedName>
    <definedName name="____vnt100" localSheetId="23">#REF!</definedName>
    <definedName name="____vnt100">#REF!</definedName>
    <definedName name="____vnt40">#REF!</definedName>
    <definedName name="____vnt50">#REF!</definedName>
    <definedName name="____vnt80">#REF!</definedName>
    <definedName name="____WH128" localSheetId="26">#REF!</definedName>
    <definedName name="____WH128">#N/A</definedName>
    <definedName name="____WIR1" localSheetId="26">#REF!</definedName>
    <definedName name="____WIR1">#N/A</definedName>
    <definedName name="____wm1" hidden="1">#REF!</definedName>
    <definedName name="____wrn1" hidden="1">{#N/A,#N/A,FALSE,"DATA"}</definedName>
    <definedName name="____wrn2" hidden="1">{#N/A,#N/A,FALSE,"DATA"}</definedName>
    <definedName name="____wrn3" hidden="1">{#N/A,#N/A,FALSE,"DATA"}</definedName>
    <definedName name="____WS1">#REF!</definedName>
    <definedName name="____WS2">#REF!</definedName>
    <definedName name="____xlfn.SUMIFS" hidden="1">#NAME?</definedName>
    <definedName name="____xlnm.Print_Area">#REF!</definedName>
    <definedName name="____xlnm.Print_Titles_1">#REF!</definedName>
    <definedName name="____Yr1999">#REF!</definedName>
    <definedName name="____Yr2001">#REF!</definedName>
    <definedName name="____yy1">#REF!</definedName>
    <definedName name="____yy2">#REF!</definedName>
    <definedName name="____yy3">#REF!</definedName>
    <definedName name="____yy4">#REF!</definedName>
    <definedName name="___a1" localSheetId="23">#REF!</definedName>
    <definedName name="___a1">#REF!</definedName>
    <definedName name="___a100000">#REF!</definedName>
    <definedName name="___A11">{#N/A,#N/A,FALSE,"Aging Summary";#N/A,#N/A,FALSE,"Ratio Analysis";#N/A,#N/A,FALSE,"Test 120 Day Accts";#N/A,#N/A,FALSE,"Tickmarks"}</definedName>
    <definedName name="___A2" hidden="1">{#N/A,#N/A,FALSE,"Aging Summary";#N/A,#N/A,FALSE,"Ratio Analysis";#N/A,#N/A,FALSE,"Test 120 Day Accts";#N/A,#N/A,FALSE,"Tickmarks"}</definedName>
    <definedName name="___A3" hidden="1">{#N/A,#N/A,FALSE,"Aging Summary";#N/A,#N/A,FALSE,"Ratio Analysis";#N/A,#N/A,FALSE,"Test 120 Day Accts";#N/A,#N/A,FALSE,"Tickmarks"}</definedName>
    <definedName name="___A4" hidden="1">{#N/A,#N/A,FALSE,"Aging Summary";#N/A,#N/A,FALSE,"Ratio Analysis";#N/A,#N/A,FALSE,"Test 120 Day Accts";#N/A,#N/A,FALSE,"Tickmarks"}</definedName>
    <definedName name="___A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_A70000">#REF!</definedName>
    <definedName name="___A90000">#REF!</definedName>
    <definedName name="___A99999">#REF!</definedName>
    <definedName name="___AA1" hidden="1">#REF!</definedName>
    <definedName name="___aab392" localSheetId="23">#REF!</definedName>
    <definedName name="___aab392">#REF!</definedName>
    <definedName name="___AAD1" localSheetId="26">#REF!</definedName>
    <definedName name="___AAD1">#N/A</definedName>
    <definedName name="___AAD3" localSheetId="26">#REF!</definedName>
    <definedName name="___AAD3">#N/A</definedName>
    <definedName name="___abs100" localSheetId="23">#REF!</definedName>
    <definedName name="___abs100">#REF!</definedName>
    <definedName name="___AD68045" localSheetId="23">#REF!</definedName>
    <definedName name="___AD68045">#REF!</definedName>
    <definedName name="___ADD1" localSheetId="26">#REF!</definedName>
    <definedName name="___ADD1">#N/A</definedName>
    <definedName name="___ADD2" localSheetId="26">#REF!</definedName>
    <definedName name="___ADD2">#N/A</definedName>
    <definedName name="___ADD3" localSheetId="26">#REF!</definedName>
    <definedName name="___ADD3">#N/A</definedName>
    <definedName name="___Agt01">#REF!</definedName>
    <definedName name="___Agt02">#REF!</definedName>
    <definedName name="___Agt03">#REF!</definedName>
    <definedName name="___Agt04">#REF!</definedName>
    <definedName name="___Agt05">#REF!</definedName>
    <definedName name="___Agt06">#REF!</definedName>
    <definedName name="___Agt07">#REF!</definedName>
    <definedName name="___Agt08">#REF!</definedName>
    <definedName name="___Agt09">#REF!</definedName>
    <definedName name="___Agt10">#REF!</definedName>
    <definedName name="___Agt11">#REF!</definedName>
    <definedName name="___Agt12">#REF!</definedName>
    <definedName name="___Agt13">#REF!</definedName>
    <definedName name="___Agt14">#REF!</definedName>
    <definedName name="___Agt15">#REF!</definedName>
    <definedName name="___Agt16">#REF!</definedName>
    <definedName name="___Agt17">#REF!</definedName>
    <definedName name="___Agt18">#REF!</definedName>
    <definedName name="___Agt19">#REF!</definedName>
    <definedName name="___Agt20">#REF!</definedName>
    <definedName name="___Agt21">#REF!</definedName>
    <definedName name="___Agt22">#REF!</definedName>
    <definedName name="___Agt23">#REF!</definedName>
    <definedName name="___Agt24">#REF!</definedName>
    <definedName name="___Agt25">#REF!</definedName>
    <definedName name="___Agt26">#REF!</definedName>
    <definedName name="___Agt27">#REF!</definedName>
    <definedName name="___Agt28">#REF!</definedName>
    <definedName name="___Agt29">#REF!</definedName>
    <definedName name="___Agt30">#REF!</definedName>
    <definedName name="___Agt31">#REF!</definedName>
    <definedName name="___agt98" localSheetId="23">#REF!</definedName>
    <definedName name="___agt98">#REF!</definedName>
    <definedName name="___ahu100" localSheetId="23">#REF!</definedName>
    <definedName name="___ahu100">#REF!</definedName>
    <definedName name="___ahu150" localSheetId="23">#REF!</definedName>
    <definedName name="___ahu150">#REF!</definedName>
    <definedName name="___aje2">#REF!</definedName>
    <definedName name="___ako100" localSheetId="23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lt1" localSheetId="26">#REF!</definedName>
    <definedName name="___alt1">#N/A</definedName>
    <definedName name="___amp30">#REF!</definedName>
    <definedName name="___ana123">#REF!</definedName>
    <definedName name="___ana14">#REF!</definedName>
    <definedName name="___ank175">#REF!</definedName>
    <definedName name="___ank225">#REF!</definedName>
    <definedName name="___Ann1">#REF!</definedName>
    <definedName name="___Ann10">#REF!</definedName>
    <definedName name="___Ann11">#REF!</definedName>
    <definedName name="___Ann12">#REF!</definedName>
    <definedName name="___Ann13">#REF!</definedName>
    <definedName name="___Ann14">#REF!</definedName>
    <definedName name="___Ann15">#REF!</definedName>
    <definedName name="___Ann16">#REF!</definedName>
    <definedName name="___Ann17">#REF!</definedName>
    <definedName name="___Ann18">#REF!</definedName>
    <definedName name="___Ann19">#REF!</definedName>
    <definedName name="___Ann2">#REF!</definedName>
    <definedName name="___Ann20">#REF!</definedName>
    <definedName name="___Ann3">#REF!</definedName>
    <definedName name="___Ann4">#REF!</definedName>
    <definedName name="___Ann5">#REF!</definedName>
    <definedName name="___Ann6">#REF!</definedName>
    <definedName name="___Ann7">#REF!</definedName>
    <definedName name="___Ann8">#REF!</definedName>
    <definedName name="___Ann9">#REF!</definedName>
    <definedName name="___APP3" localSheetId="26">#REF!</definedName>
    <definedName name="___APP3">#N/A</definedName>
    <definedName name="___Apr01">#REF!</definedName>
    <definedName name="___Apr02">#REF!</definedName>
    <definedName name="___Apr03">#REF!</definedName>
    <definedName name="___Apr04">#REF!</definedName>
    <definedName name="___Apr05">#REF!</definedName>
    <definedName name="___Apr06">#REF!</definedName>
    <definedName name="___Apr07">#REF!</definedName>
    <definedName name="___Apr08">#REF!</definedName>
    <definedName name="___Apr09">#REF!</definedName>
    <definedName name="___Apr10">#REF!</definedName>
    <definedName name="___Apr11">#REF!</definedName>
    <definedName name="___Apr12">#REF!</definedName>
    <definedName name="___Apr13">#REF!</definedName>
    <definedName name="___Apr14">#REF!</definedName>
    <definedName name="___Apr15">#REF!</definedName>
    <definedName name="___Apr16">#REF!</definedName>
    <definedName name="___Apr17">#REF!</definedName>
    <definedName name="___Apr18">#REF!</definedName>
    <definedName name="___Apr19">#REF!</definedName>
    <definedName name="___Apr20">#REF!</definedName>
    <definedName name="___Apr21">#REF!</definedName>
    <definedName name="___Apr22">#REF!</definedName>
    <definedName name="___Apr23">#REF!</definedName>
    <definedName name="___Apr24">#REF!</definedName>
    <definedName name="___Apr25">#REF!</definedName>
    <definedName name="___Apr26">#REF!</definedName>
    <definedName name="___Apr27">#REF!</definedName>
    <definedName name="___Apr28">#REF!</definedName>
    <definedName name="___Apr29">#REF!</definedName>
    <definedName name="___Apr30">#REF!</definedName>
    <definedName name="___apr98" localSheetId="23">#REF!</definedName>
    <definedName name="___apr98">#REF!</definedName>
    <definedName name="___apr99" localSheetId="23">#REF!</definedName>
    <definedName name="___apr99">#REF!</definedName>
    <definedName name="___art25" localSheetId="23">#REF!</definedName>
    <definedName name="___art25">#REF!</definedName>
    <definedName name="___AST1">#REF!</definedName>
    <definedName name="___AST2">#REF!</definedName>
    <definedName name="___aug05">#REF!</definedName>
    <definedName name="___B162" hidden="1">#REF!</definedName>
    <definedName name="___b3" hidden="1">{#N/A,#N/A,FALSE,"Aging Summary";#N/A,#N/A,FALSE,"Ratio Analysis";#N/A,#N/A,FALSE,"Test 120 Day Accts";#N/A,#N/A,FALSE,"Tickmarks"}</definedName>
    <definedName name="___B33">#REF!</definedName>
    <definedName name="___BBB12">#REF!</definedName>
    <definedName name="___bbm1">#REF!</definedName>
    <definedName name="___bbm10">#REF!</definedName>
    <definedName name="___bbm2">#REF!</definedName>
    <definedName name="___bbm3" localSheetId="23">#REF!</definedName>
    <definedName name="___bbm3">#REF!</definedName>
    <definedName name="___bbm5">#REF!</definedName>
    <definedName name="___bbm8">#REF!</definedName>
    <definedName name="___bca1">#REF!</definedName>
    <definedName name="___bca2">#REF!</definedName>
    <definedName name="___bcv100" localSheetId="23">#REF!</definedName>
    <definedName name="___bcv100">#REF!</definedName>
    <definedName name="___bcv125">#REF!</definedName>
    <definedName name="___bcv150">#REF!</definedName>
    <definedName name="___BDM3">#REF!</definedName>
    <definedName name="___bes24">#REF!</definedName>
    <definedName name="___bes39">#REF!</definedName>
    <definedName name="___bet250" localSheetId="23">#REF!</definedName>
    <definedName name="___bet250">#REF!</definedName>
    <definedName name="___bet275">#REF!</definedName>
    <definedName name="___bet300">#REF!</definedName>
    <definedName name="___bii2">#REF!</definedName>
    <definedName name="___BKB2" localSheetId="23">#REF!</definedName>
    <definedName name="___BKB2">#REF!</definedName>
    <definedName name="___BKB3">#REF!</definedName>
    <definedName name="___bor1030">#REF!</definedName>
    <definedName name="___BOX2" localSheetId="23">#REF!</definedName>
    <definedName name="___BOX2">#REF!</definedName>
    <definedName name="___bpl32">#REF!</definedName>
    <definedName name="___bpl9">#REF!</definedName>
    <definedName name="___bpp05">#REF!</definedName>
    <definedName name="___bpp2">#REF!</definedName>
    <definedName name="___bpp3">#REF!</definedName>
    <definedName name="___BRG1">#REF!</definedName>
    <definedName name="___bsd1600" localSheetId="23">#REF!</definedName>
    <definedName name="___bsd1600">#REF!</definedName>
    <definedName name="___bsd2500" localSheetId="23">#REF!</definedName>
    <definedName name="___bsd2500">#REF!</definedName>
    <definedName name="___bsd4000" localSheetId="23">#REF!</definedName>
    <definedName name="___bsd4000">#REF!</definedName>
    <definedName name="___btl1">#REF!</definedName>
    <definedName name="___btn175" localSheetId="23">#REF!</definedName>
    <definedName name="___btn175">#REF!</definedName>
    <definedName name="___btn25">#REF!</definedName>
    <definedName name="___btn300">#REF!</definedName>
    <definedName name="___bud3500" localSheetId="23">#REF!</definedName>
    <definedName name="___bud3500">#REF!</definedName>
    <definedName name="___bus50">#REF!</definedName>
    <definedName name="___bvd1" localSheetId="23">#REF!</definedName>
    <definedName name="___bvd1">#REF!</definedName>
    <definedName name="___bvd2">#REF!</definedName>
    <definedName name="___bvd3">#REF!</definedName>
    <definedName name="___bvd34">#REF!</definedName>
    <definedName name="___bvd4">#REF!</definedName>
    <definedName name="___bvd5">#REF!</definedName>
    <definedName name="___bvd8">#REF!</definedName>
    <definedName name="___C">#REF!</definedName>
    <definedName name="___C65537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17">#REF!</definedName>
    <definedName name="___CAL18">#REF!</definedName>
    <definedName name="___CAL19">#REF!</definedName>
    <definedName name="___CAL2">#REF!</definedName>
    <definedName name="___CAL20">#REF!</definedName>
    <definedName name="___CAL21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AN15" localSheetId="23">#REF!</definedName>
    <definedName name="___CAN15">#REF!</definedName>
    <definedName name="___cas80" localSheetId="23">#REF!</definedName>
    <definedName name="___cas80">#REF!</definedName>
    <definedName name="___CAT1">#REF!</definedName>
    <definedName name="___CAT2">#REF!</definedName>
    <definedName name="___CAT3">#REF!</definedName>
    <definedName name="___cat4">#REF!</definedName>
    <definedName name="___cat5">#REF!</definedName>
    <definedName name="___CCF2" localSheetId="23">#REF!</definedName>
    <definedName name="___CCF2">#REF!</definedName>
    <definedName name="___CDD763">#REF!</definedName>
    <definedName name="___CF2">#REF!</definedName>
    <definedName name="___CFL1" localSheetId="23">#REF!</definedName>
    <definedName name="___CFL1">#REF!</definedName>
    <definedName name="___CFL2">#REF!</definedName>
    <definedName name="___CFP2">#REF!</definedName>
    <definedName name="___cip10" localSheetId="23">#REF!</definedName>
    <definedName name="___cip10">#REF!</definedName>
    <definedName name="___cip2" localSheetId="23">#REF!</definedName>
    <definedName name="___cip2">#REF!</definedName>
    <definedName name="___cip3" localSheetId="23">#REF!</definedName>
    <definedName name="___cip3">#REF!</definedName>
    <definedName name="___cip4">#REF!</definedName>
    <definedName name="___cip6">#REF!</definedName>
    <definedName name="___cip8">#REF!</definedName>
    <definedName name="___clg01">#REF!</definedName>
    <definedName name="___clg02">#REF!</definedName>
    <definedName name="___clg03">#REF!</definedName>
    <definedName name="___clg04">#REF!</definedName>
    <definedName name="___clg05">#REF!</definedName>
    <definedName name="___clg06">#REF!</definedName>
    <definedName name="___clg07">#REF!</definedName>
    <definedName name="___clg08">#REF!</definedName>
    <definedName name="___clg09">#REF!</definedName>
    <definedName name="___clg10">#REF!</definedName>
    <definedName name="___clg11">#REF!</definedName>
    <definedName name="___clg12">#REF!</definedName>
    <definedName name="___clg13">#REF!</definedName>
    <definedName name="___clg14">#REF!</definedName>
    <definedName name="___clg15">#REF!</definedName>
    <definedName name="___clg16">#REF!</definedName>
    <definedName name="___clg17">#REF!</definedName>
    <definedName name="___clg18">#REF!</definedName>
    <definedName name="___clg19">#REF!</definedName>
    <definedName name="___clg20">#REF!</definedName>
    <definedName name="___clg21">#REF!</definedName>
    <definedName name="___clg22">#REF!</definedName>
    <definedName name="___clg23">#REF!</definedName>
    <definedName name="___clg24">#REF!</definedName>
    <definedName name="___clg25">#REF!</definedName>
    <definedName name="___clg26">#REF!</definedName>
    <definedName name="___clg27">#REF!</definedName>
    <definedName name="___clg28">#REF!</definedName>
    <definedName name="___clg29">#REF!</definedName>
    <definedName name="___clg30">#REF!</definedName>
    <definedName name="___clg31">#REF!</definedName>
    <definedName name="___clg32">#REF!</definedName>
    <definedName name="___clg33">#REF!</definedName>
    <definedName name="___clg34">#REF!</definedName>
    <definedName name="___clg35">#REF!</definedName>
    <definedName name="___clg36">#REF!</definedName>
    <definedName name="___clg37">#REF!</definedName>
    <definedName name="___CLP1">#REF!</definedName>
    <definedName name="___CLP2">#REF!</definedName>
    <definedName name="___CLP3">#REF!</definedName>
    <definedName name="___CLP4">#REF!</definedName>
    <definedName name="___CLP5">#REF!</definedName>
    <definedName name="___CLP6">#REF!</definedName>
    <definedName name="___CLP7">#REF!</definedName>
    <definedName name="___COA2" hidden="1">{#N/A,#N/A,FALSE,"Deckblatt";#N/A,#N/A,FALSE,"KABEL";#N/A,#N/A,FALSE,"MATERIAL";#N/A,#N/A,FALSE,"DBHK"}</definedName>
    <definedName name="___cod4" localSheetId="23">#REF!</definedName>
    <definedName name="___cod4">#REF!</definedName>
    <definedName name="___cod50">"'file:///A:/lamp-d.XLS'#$SAP.$#REF!$#REF!"</definedName>
    <definedName name="___CSO58">#REF!</definedName>
    <definedName name="___ctb4" localSheetId="23">#REF!</definedName>
    <definedName name="___ctb4">#REF!</definedName>
    <definedName name="___cvd100" localSheetId="23">#REF!</definedName>
    <definedName name="___cvd100">#REF!</definedName>
    <definedName name="___cvd15" localSheetId="23">#REF!</definedName>
    <definedName name="___cvd15">#REF!</definedName>
    <definedName name="___cvd150">#REF!</definedName>
    <definedName name="___cvd50">#REF!</definedName>
    <definedName name="___cvd65">#REF!</definedName>
    <definedName name="___D2">#REF!</definedName>
    <definedName name="___D3">#REF!</definedName>
    <definedName name="___DA1">#REF!</definedName>
    <definedName name="___DA2">#REF!</definedName>
    <definedName name="___DA3">#REF!</definedName>
    <definedName name="___daf1" localSheetId="23">#REF!</definedName>
    <definedName name="___daf1">#REF!</definedName>
    <definedName name="___DAF10">#REF!</definedName>
    <definedName name="___daf2">#REF!</definedName>
    <definedName name="___daf31">#REF!</definedName>
    <definedName name="___daf32">#REF!</definedName>
    <definedName name="___daf33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 localSheetId="23">#REF!</definedName>
    <definedName name="___DAT15">#REF!</definedName>
    <definedName name="___DAT16" localSheetId="23">#REF!</definedName>
    <definedName name="___DAT16">#REF!</definedName>
    <definedName name="___DAT17" localSheetId="23">#REF!</definedName>
    <definedName name="___DAT17">#REF!</definedName>
    <definedName name="___DAT18">#REF!</definedName>
    <definedName name="___DAT19">#REF!</definedName>
    <definedName name="___DAT2">#REF!</definedName>
    <definedName name="___DAT20" localSheetId="23">#REF!</definedName>
    <definedName name="___DAT20">#REF!</definedName>
    <definedName name="___DAT21" localSheetId="23">#REF!</definedName>
    <definedName name="___DAT21">#REF!</definedName>
    <definedName name="___DAT22" localSheetId="23">#REF!</definedName>
    <definedName name="___DAT22">#REF!</definedName>
    <definedName name="___DAT23" localSheetId="23">#REF!</definedName>
    <definedName name="___DAT23">#REF!</definedName>
    <definedName name="___DAT24">#REF!</definedName>
    <definedName name="___DAT25">#REF!</definedName>
    <definedName name="___DAT26">#REF!</definedName>
    <definedName name="___DAT27" localSheetId="23">#REF!</definedName>
    <definedName name="___DAT27">#REF!</definedName>
    <definedName name="___DAT28">#REF!</definedName>
    <definedName name="___DAT29" localSheetId="23">#REF!</definedName>
    <definedName name="___DAT29">#REF!</definedName>
    <definedName name="___DAT3">#REF!</definedName>
    <definedName name="___DAT30" localSheetId="23">#REF!</definedName>
    <definedName name="___DAT30">#REF!</definedName>
    <definedName name="___DAT31" localSheetId="23">#REF!</definedName>
    <definedName name="___DAT31">#REF!</definedName>
    <definedName name="___DAT32" localSheetId="23">#REF!</definedName>
    <definedName name="___DAT32">#REF!</definedName>
    <definedName name="___DAT33" localSheetId="23">#REF!</definedName>
    <definedName name="___DAT33">#REF!</definedName>
    <definedName name="___DAT34" localSheetId="23">#REF!</definedName>
    <definedName name="___DAT34">#REF!</definedName>
    <definedName name="___DAT35" localSheetId="23">#REF!</definedName>
    <definedName name="___DAT35">#REF!</definedName>
    <definedName name="___DAT36" localSheetId="23">#REF!</definedName>
    <definedName name="___DAT36">#REF!</definedName>
    <definedName name="___DAT37" localSheetId="23">#REF!</definedName>
    <definedName name="___DAT37">#REF!</definedName>
    <definedName name="___DAT38" localSheetId="23">#REF!</definedName>
    <definedName name="___DAT38">#REF!</definedName>
    <definedName name="___DAT39" localSheetId="23">#REF!</definedName>
    <definedName name="___DAT39">#REF!</definedName>
    <definedName name="___DAT4">#REF!</definedName>
    <definedName name="___DAT40" localSheetId="23">#REF!</definedName>
    <definedName name="___DAT40">#REF!</definedName>
    <definedName name="___DAT41" localSheetId="23">#REF!</definedName>
    <definedName name="___DAT41">#REF!</definedName>
    <definedName name="___DAT42" localSheetId="23">#REF!</definedName>
    <definedName name="___DAT42">#REF!</definedName>
    <definedName name="___DAT43" localSheetId="23">#REF!</definedName>
    <definedName name="___DAT43">#REF!</definedName>
    <definedName name="___DAT44" localSheetId="23">#REF!</definedName>
    <definedName name="___DAT44">#REF!</definedName>
    <definedName name="___DAT45" localSheetId="23">#REF!</definedName>
    <definedName name="___DAT45">#REF!</definedName>
    <definedName name="___DAT46" localSheetId="23">#REF!</definedName>
    <definedName name="___DAT46">#REF!</definedName>
    <definedName name="___DAT47">#REF!</definedName>
    <definedName name="___DAT48" localSheetId="23">#REF!</definedName>
    <definedName name="___DAT48">#REF!</definedName>
    <definedName name="___DAT49" localSheetId="23">#REF!</definedName>
    <definedName name="___DAT49">#REF!</definedName>
    <definedName name="___DAT5">#REF!</definedName>
    <definedName name="___DAT50" localSheetId="23">#REF!</definedName>
    <definedName name="___DAT50">#REF!</definedName>
    <definedName name="___DAT51" localSheetId="23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 localSheetId="23">#REF!</definedName>
    <definedName name="___DAT6">#REF!</definedName>
    <definedName name="___DAT60">#REF!</definedName>
    <definedName name="___DAT61">#REF!</definedName>
    <definedName name="___DAT62">#REF!</definedName>
    <definedName name="___DAT63">#REF!</definedName>
    <definedName name="___DAT64">#REF!</definedName>
    <definedName name="___DAT65">#REF!</definedName>
    <definedName name="___DAT66">#REF!</definedName>
    <definedName name="___DAT7">#REF!</definedName>
    <definedName name="___DAT8" localSheetId="23">#REF!</definedName>
    <definedName name="___DAT8">#REF!</definedName>
    <definedName name="___DAT9">#REF!</definedName>
    <definedName name="___DB1">#REF!</definedName>
    <definedName name="___DB2">#REF!</definedName>
    <definedName name="___DB3">#REF!</definedName>
    <definedName name="___DC1">#REF!</definedName>
    <definedName name="___DC2">#REF!</definedName>
    <definedName name="___DC3">#REF!</definedName>
    <definedName name="___DCF1" localSheetId="23">#REF!</definedName>
    <definedName name="___DCF1">#REF!</definedName>
    <definedName name="___dd2" hidden="1">{#N/A,#N/A,FALSE,"Aging Summary";#N/A,#N/A,FALSE,"Ratio Analysis";#N/A,#N/A,FALSE,"Test 120 Day Accts";#N/A,#N/A,FALSE,"Tickmarks"}</definedName>
    <definedName name="___DD3" hidden="1">{#N/A,#N/A,FALSE,"Aging Summary";#N/A,#N/A,FALSE,"Ratio Analysis";#N/A,#N/A,FALSE,"Test 120 Day Accts";#N/A,#N/A,FALSE,"Tickmarks"}</definedName>
    <definedName name="___DDD1" localSheetId="23">#REF!</definedName>
    <definedName name="___DDD1">#REF!</definedName>
    <definedName name="___DDD2" localSheetId="23">#REF!</definedName>
    <definedName name="___DDD2">#REF!</definedName>
    <definedName name="___DDD3">#REF!</definedName>
    <definedName name="___DDD4">#REF!</definedName>
    <definedName name="___ddn400">#REF!</definedName>
    <definedName name="___ddn600">#REF!</definedName>
    <definedName name="_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dec98" localSheetId="23">#REF!</definedName>
    <definedName name="___dec98">#REF!</definedName>
    <definedName name="___DEV1">#REF!</definedName>
    <definedName name="___dia6">#REF!</definedName>
    <definedName name="___dil60">#REF!</definedName>
    <definedName name="___DIV1">#REF!</definedName>
    <definedName name="___DIV10" localSheetId="23">#REF!</definedName>
    <definedName name="___DIV10">#REF!</definedName>
    <definedName name="___DIV11" localSheetId="23">#REF!</definedName>
    <definedName name="___DIV11">#REF!</definedName>
    <definedName name="___DIV2" localSheetId="23">#REF!</definedName>
    <definedName name="___DIV2">#REF!</definedName>
    <definedName name="___DIV3" localSheetId="23">#REF!</definedName>
    <definedName name="___DIV3">#REF!</definedName>
    <definedName name="___DIV4" localSheetId="23">#REF!</definedName>
    <definedName name="___DIV4">#REF!</definedName>
    <definedName name="___DIV5" localSheetId="23">#REF!</definedName>
    <definedName name="___DIV5">#REF!</definedName>
    <definedName name="___DIV6" localSheetId="23">#REF!</definedName>
    <definedName name="___DIV6">#REF!</definedName>
    <definedName name="___DIV7" localSheetId="23">#REF!</definedName>
    <definedName name="___DIV7">#REF!</definedName>
    <definedName name="___DIV8" localSheetId="23">#REF!</definedName>
    <definedName name="___DIV8">#REF!</definedName>
    <definedName name="___DIV9" localSheetId="23">#REF!</definedName>
    <definedName name="___DIV9">#REF!</definedName>
    <definedName name="___dld60" localSheetId="23">#REF!</definedName>
    <definedName name="___dld60">#REF!</definedName>
    <definedName name="___dlh20" localSheetId="23">#REF!</definedName>
    <definedName name="___dlh20">#REF!</definedName>
    <definedName name="___dlh50" localSheetId="23">#REF!</definedName>
    <definedName name="___dlh50">#REF!</definedName>
    <definedName name="___dot2020">#REF!</definedName>
    <definedName name="___dt04">#REF!</definedName>
    <definedName name="___dt05">#REF!</definedName>
    <definedName name="___dti100">#REF!</definedName>
    <definedName name="___dti60">#REF!</definedName>
    <definedName name="___dti80">#REF!</definedName>
    <definedName name="___E2">#REF!</definedName>
    <definedName name="___E3">#REF!</definedName>
    <definedName name="___eag1010" localSheetId="23">#REF!</definedName>
    <definedName name="___eag1010">#REF!</definedName>
    <definedName name="___eag1414">#REF!</definedName>
    <definedName name="___eag88">#REF!</definedName>
    <definedName name="___EEE05">#REF!</definedName>
    <definedName name="___EEE07">#REF!</definedName>
    <definedName name="___EEE08">#REF!</definedName>
    <definedName name="___EEE22">#REF!</definedName>
    <definedName name="___EEE29">#REF!</definedName>
    <definedName name="___EG1">#REF!</definedName>
    <definedName name="___EG2">#REF!</definedName>
    <definedName name="___EG3">#REF!</definedName>
    <definedName name="___EH1">#REF!</definedName>
    <definedName name="___EH2">#REF!</definedName>
    <definedName name="___EH3">#REF!</definedName>
    <definedName name="___EJ1">#REF!</definedName>
    <definedName name="___EJ2">#REF!</definedName>
    <definedName name="___EJ3">#REF!</definedName>
    <definedName name="___EK1">#REF!</definedName>
    <definedName name="___EK2">#REF!</definedName>
    <definedName name="___EK3">#REF!</definedName>
    <definedName name="___EP605">#REF!</definedName>
    <definedName name="___Eqp1" localSheetId="23">#REF!</definedName>
    <definedName name="___Eqp1">#REF!</definedName>
    <definedName name="___Eqp2" localSheetId="23">#REF!</definedName>
    <definedName name="___Eqp2">#REF!</definedName>
    <definedName name="___F2">#REF!</definedName>
    <definedName name="___F3">#REF!</definedName>
    <definedName name="___FA1">#REF!</definedName>
    <definedName name="___FA2">#REF!</definedName>
    <definedName name="___FA3">#REF!</definedName>
    <definedName name="___FAC1" localSheetId="23">#REF!</definedName>
    <definedName name="___FAC1">#REF!</definedName>
    <definedName name="___FAC2">#REF!</definedName>
    <definedName name="___FC2">#REF!</definedName>
    <definedName name="___FC3">#REF!</definedName>
    <definedName name="___FD1">#REF!</definedName>
    <definedName name="___FD2">#REF!</definedName>
    <definedName name="___FD3">#REF!</definedName>
    <definedName name="___fdd100">"'file:///A:/lamp-d.XLS'#$SAP.$#REF!$#REF!"</definedName>
    <definedName name="___fdd3" localSheetId="23">#REF!</definedName>
    <definedName name="___fdd3">#REF!</definedName>
    <definedName name="___fdu2" localSheetId="23">#REF!</definedName>
    <definedName name="___fdu2">#REF!</definedName>
    <definedName name="___FE1">#REF!</definedName>
    <definedName name="___FE2">#REF!</definedName>
    <definedName name="___FE3">#REF!</definedName>
    <definedName name="___feb226">#REF!</definedName>
    <definedName name="___feb404">#REF!</definedName>
    <definedName name="___feb98" localSheetId="23">#REF!</definedName>
    <definedName name="___feb98">#REF!</definedName>
    <definedName name="___feb99" localSheetId="23">#REF!</definedName>
    <definedName name="___feb99">#REF!</definedName>
    <definedName name="___fh131205" localSheetId="23" hidden="1">{#N/A,#N/A,FALSE,"REK";#N/A,#N/A,FALSE,"rab"}</definedName>
    <definedName name="___fh131205" hidden="1">{#N/A,#N/A,FALSE,"REK";#N/A,#N/A,FALSE,"rab"}</definedName>
    <definedName name="___FIT100" localSheetId="23">#REF!</definedName>
    <definedName name="___FIT100">#REF!</definedName>
    <definedName name="___fit125" localSheetId="23">#REF!</definedName>
    <definedName name="___fit125">#REF!</definedName>
    <definedName name="___FIT150" localSheetId="23">#REF!</definedName>
    <definedName name="___FIT150">#REF!</definedName>
    <definedName name="___FIT200">#REF!</definedName>
    <definedName name="___FIT300">#REF!</definedName>
    <definedName name="___FIT65">#REF!</definedName>
    <definedName name="___fit80">#REF!</definedName>
    <definedName name="___fjd100">#REF!</definedName>
    <definedName name="___fjd150">#REF!</definedName>
    <definedName name="___fjd50">#REF!</definedName>
    <definedName name="___fjd65">#REF!</definedName>
    <definedName name="___flr01">#REF!</definedName>
    <definedName name="___flr02">#REF!</definedName>
    <definedName name="___flr03">#REF!</definedName>
    <definedName name="___flr04">#REF!</definedName>
    <definedName name="___flr05">#REF!</definedName>
    <definedName name="___flr06">#REF!</definedName>
    <definedName name="___flr07">#REF!</definedName>
    <definedName name="___flr08">#REF!</definedName>
    <definedName name="___flr09">#REF!</definedName>
    <definedName name="___flr10">#REF!</definedName>
    <definedName name="___flr11">#REF!</definedName>
    <definedName name="___flr12">#REF!</definedName>
    <definedName name="___flr13">#REF!</definedName>
    <definedName name="___flr14">#REF!</definedName>
    <definedName name="___flr15">#REF!</definedName>
    <definedName name="___flr16">#REF!</definedName>
    <definedName name="___flr17">#REF!</definedName>
    <definedName name="___flr18">#REF!</definedName>
    <definedName name="___flr181">#REF!</definedName>
    <definedName name="___flr19">#REF!</definedName>
    <definedName name="___flr20">#REF!</definedName>
    <definedName name="___flr21">#REF!</definedName>
    <definedName name="___flr22">#REF!</definedName>
    <definedName name="___flr23">#REF!</definedName>
    <definedName name="___flr24">#REF!</definedName>
    <definedName name="___flr25">#REF!</definedName>
    <definedName name="___flr26">#REF!</definedName>
    <definedName name="___flr27">#REF!</definedName>
    <definedName name="___flr28">#REF!</definedName>
    <definedName name="___flr29">#REF!</definedName>
    <definedName name="___flr30">#REF!</definedName>
    <definedName name="___flr31">#REF!</definedName>
    <definedName name="___flr32">#REF!</definedName>
    <definedName name="___flr33">#REF!</definedName>
    <definedName name="___flr34">#REF!</definedName>
    <definedName name="___flr35">#REF!</definedName>
    <definedName name="___flr36">#REF!</definedName>
    <definedName name="___flr37">#REF!</definedName>
    <definedName name="___flr38">#REF!</definedName>
    <definedName name="___flr39">#REF!</definedName>
    <definedName name="___flr40">#REF!</definedName>
    <definedName name="___flr41">#REF!</definedName>
    <definedName name="___flr42">#REF!</definedName>
    <definedName name="___flr43">#REF!</definedName>
    <definedName name="___flr44">#REF!</definedName>
    <definedName name="___flr45">#REF!</definedName>
    <definedName name="___flr46">#REF!</definedName>
    <definedName name="___flr47">#REF!</definedName>
    <definedName name="___flr48">#REF!</definedName>
    <definedName name="___flr49">#REF!</definedName>
    <definedName name="___flr50">#REF!</definedName>
    <definedName name="___flr51">#REF!</definedName>
    <definedName name="___flr52">#REF!</definedName>
    <definedName name="___flr53">#REF!</definedName>
    <definedName name="___flr54">#REF!</definedName>
    <definedName name="___flr55">#REF!</definedName>
    <definedName name="___flr56">#REF!</definedName>
    <definedName name="___flr57">#REF!</definedName>
    <definedName name="___fmd150">#REF!</definedName>
    <definedName name="___frc234">#REF!</definedName>
    <definedName name="___frc2495">#REF!</definedName>
    <definedName name="___frc41010">#REF!</definedName>
    <definedName name="___frc495">#REF!</definedName>
    <definedName name="___FRE1">#REF!</definedName>
    <definedName name="___FRE2">#REF!</definedName>
    <definedName name="___FRT30110">#REF!</definedName>
    <definedName name="___FRT30209">#REF!</definedName>
    <definedName name="___FRT30210">#REF!</definedName>
    <definedName name="___FRT30309">#REF!</definedName>
    <definedName name="___FRT30310">#REF!</definedName>
    <definedName name="___FRT30509">#REF!</definedName>
    <definedName name="___FRT30510">#REF!</definedName>
    <definedName name="___FRT30609">#REF!</definedName>
    <definedName name="___FRT30610">#REF!</definedName>
    <definedName name="___FRT30709">#REF!</definedName>
    <definedName name="___FRT30710">#REF!</definedName>
    <definedName name="___FRT30909">#REF!</definedName>
    <definedName name="___FRT30910">#REF!</definedName>
    <definedName name="___FRT31009">#REF!</definedName>
    <definedName name="___FRT31010">#REF!</definedName>
    <definedName name="___FRT31109">#REF!</definedName>
    <definedName name="___FRT31110">#REF!</definedName>
    <definedName name="___FRT31209">#REF!</definedName>
    <definedName name="___FRT31210">#REF!</definedName>
    <definedName name="___FRT31309">#REF!</definedName>
    <definedName name="___FRT31310">#REF!</definedName>
    <definedName name="___FRT40109">#REF!</definedName>
    <definedName name="___FRT40110">#REF!</definedName>
    <definedName name="___FRT40209">#REF!</definedName>
    <definedName name="___FRT40210">#REF!</definedName>
    <definedName name="___FRT40309">#REF!</definedName>
    <definedName name="___FRT40310">#REF!</definedName>
    <definedName name="___FRT40409">#REF!</definedName>
    <definedName name="___FRT40410">#REF!</definedName>
    <definedName name="___FRT40509">#REF!</definedName>
    <definedName name="___FRT40510">#REF!</definedName>
    <definedName name="___FRT40609">#REF!</definedName>
    <definedName name="___FRT40610">#REF!</definedName>
    <definedName name="___FRW08" localSheetId="23">#REF!</definedName>
    <definedName name="___FRW08">#REF!</definedName>
    <definedName name="___ftv10">#REF!</definedName>
    <definedName name="___ftv2">#REF!</definedName>
    <definedName name="___ftv3">#REF!</definedName>
    <definedName name="___ftv4">#REF!</definedName>
    <definedName name="___ftv5">#REF!</definedName>
    <definedName name="___ftv6">#REF!</definedName>
    <definedName name="___ftv8">#REF!</definedName>
    <definedName name="___fvd100">"'file:///A:/lamp-d.XLS'#$SAP.$#REF!$#REF!"</definedName>
    <definedName name="___fxj2" localSheetId="23">#REF!</definedName>
    <definedName name="___fxj2">#REF!</definedName>
    <definedName name="___fxj3" localSheetId="23">#REF!</definedName>
    <definedName name="___fxj3">#REF!</definedName>
    <definedName name="___fxj4" localSheetId="23">#REF!</definedName>
    <definedName name="___fxj4">#REF!</definedName>
    <definedName name="___fxj5">#REF!</definedName>
    <definedName name="___fxj6">#REF!</definedName>
    <definedName name="___fxj8">#REF!</definedName>
    <definedName name="___g1" localSheetId="23">#REF!</definedName>
    <definedName name="___g1">#REF!</definedName>
    <definedName name="___gas2003">#REF!</definedName>
    <definedName name="___gas2004">#REF!</definedName>
    <definedName name="___gas2005">#REF!</definedName>
    <definedName name="___gas2006">#REF!</definedName>
    <definedName name="___gas2007">#REF!</definedName>
    <definedName name="___gas2008">#REF!</definedName>
    <definedName name="___gas2009">#REF!</definedName>
    <definedName name="___gas2010">#REF!</definedName>
    <definedName name="___gas2011">#REF!</definedName>
    <definedName name="___gas2012">#REF!</definedName>
    <definedName name="___gas2013">#REF!</definedName>
    <definedName name="___gas2014">#REF!</definedName>
    <definedName name="___gas2015">#REF!</definedName>
    <definedName name="___gas2016">#REF!</definedName>
    <definedName name="___gas2017">#REF!</definedName>
    <definedName name="___gas2018">#REF!</definedName>
    <definedName name="___gas2019">#REF!</definedName>
    <definedName name="___gas2020">#REF!</definedName>
    <definedName name="___gas2021">#REF!</definedName>
    <definedName name="___gas2022">#REF!</definedName>
    <definedName name="___gas2023">#REF!</definedName>
    <definedName name="___gas2024">#REF!</definedName>
    <definedName name="___gas2025">#REF!</definedName>
    <definedName name="___gas2026">#REF!</definedName>
    <definedName name="___gas2027">#REF!</definedName>
    <definedName name="___gas2028">#REF!</definedName>
    <definedName name="___gas2029">#REF!</definedName>
    <definedName name="___gas2030">#REF!</definedName>
    <definedName name="___gas2031">#REF!</definedName>
    <definedName name="___gas2032">#REF!</definedName>
    <definedName name="___gas2033">#REF!</definedName>
    <definedName name="___gas2034">#REF!</definedName>
    <definedName name="___gas2035">#REF!</definedName>
    <definedName name="___gas2036">#REF!</definedName>
    <definedName name="___gas2037">#REF!</definedName>
    <definedName name="___gas2038">#REF!</definedName>
    <definedName name="___gas2039">#REF!</definedName>
    <definedName name="___gas2040">#REF!</definedName>
    <definedName name="___gas2041">#REF!</definedName>
    <definedName name="___gas2042">#REF!</definedName>
    <definedName name="___gk2" localSheetId="23" hidden="1">#REF!</definedName>
    <definedName name="___gk2" hidden="1">#REF!</definedName>
    <definedName name="___GPS2">#REF!</definedName>
    <definedName name="___grc1">#REF!</definedName>
    <definedName name="___Grc4">#REF!</definedName>
    <definedName name="___grp1">#REF!</definedName>
    <definedName name="___gti50">#REF!</definedName>
    <definedName name="___gti60">#REF!</definedName>
    <definedName name="___gvd1">#REF!</definedName>
    <definedName name="___gvd10">#REF!</definedName>
    <definedName name="___gvd100">#REF!</definedName>
    <definedName name="___gvd15">#REF!</definedName>
    <definedName name="___gvd150">#REF!</definedName>
    <definedName name="___gvd2">#REF!</definedName>
    <definedName name="___gvd20">"'file:///A:/lamp-d.XLS'#$SAP.$#REF!$#REF!"</definedName>
    <definedName name="___gvd25" localSheetId="23">#REF!</definedName>
    <definedName name="___gvd25">#REF!</definedName>
    <definedName name="___gvd3" localSheetId="23">#REF!</definedName>
    <definedName name="___gvd3">#REF!</definedName>
    <definedName name="___gvd32">"'file:///A:/lamp-d.XLS'#$SAP.$#REF!$#REF!"</definedName>
    <definedName name="___gvd4" localSheetId="23">#REF!</definedName>
    <definedName name="___gvd4">#REF!</definedName>
    <definedName name="___gvd40">"'file:///A:/lamp-d.XLS'#$SAP.$#REF!$#REF!"</definedName>
    <definedName name="___gvd5" localSheetId="23">#REF!</definedName>
    <definedName name="___gvd5">#REF!</definedName>
    <definedName name="___gvd50" localSheetId="23">#REF!</definedName>
    <definedName name="___gvd50">#REF!</definedName>
    <definedName name="___gvd6" localSheetId="23">#REF!</definedName>
    <definedName name="___gvd6">#REF!</definedName>
    <definedName name="___gvd65">#REF!</definedName>
    <definedName name="___gvd8">#REF!</definedName>
    <definedName name="___gvd80">"'file:///A:/lamp-d.XLS'#$SAP.$#REF!$#REF!"</definedName>
    <definedName name="___gyp9">#REF!</definedName>
    <definedName name="___HAL2" localSheetId="23">#REF!</definedName>
    <definedName name="___HAL2">#REF!</definedName>
    <definedName name="___HDG2" localSheetId="23">#REF!</definedName>
    <definedName name="___HDG2">#REF!</definedName>
    <definedName name="___hdi2003" hidden="1">#REF!</definedName>
    <definedName name="___hdw1" localSheetId="23">#REF!</definedName>
    <definedName name="___hdw1">#REF!</definedName>
    <definedName name="___HIT01">#REF!</definedName>
    <definedName name="___HPP02">#REF!</definedName>
    <definedName name="___hpp04">#REF!</definedName>
    <definedName name="___hpp05">#REF!</definedName>
    <definedName name="___hpp10">#REF!</definedName>
    <definedName name="___hpp11">#REF!</definedName>
    <definedName name="___hpp1203">#REF!</definedName>
    <definedName name="___int1">#REF!</definedName>
    <definedName name="___int2">#REF!</definedName>
    <definedName name="___jan98" localSheetId="23">#REF!</definedName>
    <definedName name="___jan98">#REF!</definedName>
    <definedName name="___jan99">#REF!</definedName>
    <definedName name="___Jul01">#REF!</definedName>
    <definedName name="___Jul02">#REF!</definedName>
    <definedName name="___Jul03">#REF!</definedName>
    <definedName name="___Jul04">#REF!</definedName>
    <definedName name="___Jul05">#REF!</definedName>
    <definedName name="___Jul06">#REF!</definedName>
    <definedName name="___Jul07">#REF!</definedName>
    <definedName name="___Jul08">#REF!</definedName>
    <definedName name="___Jul09">#REF!</definedName>
    <definedName name="___Jul10">#REF!</definedName>
    <definedName name="___Jul11">#REF!</definedName>
    <definedName name="___Jul12">#REF!</definedName>
    <definedName name="___Jul13">#REF!</definedName>
    <definedName name="___Jul14">#REF!</definedName>
    <definedName name="___Jul15">#REF!</definedName>
    <definedName name="___Jul16">#REF!</definedName>
    <definedName name="___Jul17">#REF!</definedName>
    <definedName name="___Jul18">#REF!</definedName>
    <definedName name="___Jul19">#REF!</definedName>
    <definedName name="___Jul20">#REF!</definedName>
    <definedName name="___Jul21">#REF!</definedName>
    <definedName name="___Jul22">#REF!</definedName>
    <definedName name="___Jul23">#REF!</definedName>
    <definedName name="___Jul24">#REF!</definedName>
    <definedName name="___Jul25">#REF!</definedName>
    <definedName name="___Jul26">#REF!</definedName>
    <definedName name="___Jul27">#REF!</definedName>
    <definedName name="___Jul28">#REF!</definedName>
    <definedName name="___Jul29">#REF!</definedName>
    <definedName name="___Jul30">#REF!</definedName>
    <definedName name="___Jul31">#REF!</definedName>
    <definedName name="___jul98">#REF!</definedName>
    <definedName name="___JUM1">#REF!</definedName>
    <definedName name="___JUM10">#REF!</definedName>
    <definedName name="___JUM11">#REF!</definedName>
    <definedName name="___JUM2">#REF!</definedName>
    <definedName name="___JUM3">#REF!</definedName>
    <definedName name="___jum4" localSheetId="23">#REF!</definedName>
    <definedName name="___jum4">#REF!</definedName>
    <definedName name="___jum5">#REF!</definedName>
    <definedName name="___JUM6">#REF!</definedName>
    <definedName name="___JUM7">#REF!</definedName>
    <definedName name="___JUM8">#REF!</definedName>
    <definedName name="___JUM9">#REF!</definedName>
    <definedName name="___Jun01">#REF!</definedName>
    <definedName name="___Jun02">#REF!</definedName>
    <definedName name="___Jun03">#REF!</definedName>
    <definedName name="___Jun04">#REF!</definedName>
    <definedName name="___Jun05">#REF!</definedName>
    <definedName name="___Jun06">#REF!</definedName>
    <definedName name="___Jun07">#REF!</definedName>
    <definedName name="___Jun08">#REF!</definedName>
    <definedName name="___Jun09">#REF!</definedName>
    <definedName name="___Jun10">#REF!</definedName>
    <definedName name="___Jun11">#REF!</definedName>
    <definedName name="___Jun12">#REF!</definedName>
    <definedName name="___Jun13">#REF!</definedName>
    <definedName name="___Jun14">#REF!</definedName>
    <definedName name="___Jun15">#REF!</definedName>
    <definedName name="___Jun16">#REF!</definedName>
    <definedName name="___Jun17">#REF!</definedName>
    <definedName name="___Jun18">#REF!</definedName>
    <definedName name="___Jun19">#REF!</definedName>
    <definedName name="___Jun20">#REF!</definedName>
    <definedName name="___Jun21">#REF!</definedName>
    <definedName name="___Jun22">#REF!</definedName>
    <definedName name="___Jun23">#REF!</definedName>
    <definedName name="___Jun24">#REF!</definedName>
    <definedName name="___Jun25">#REF!</definedName>
    <definedName name="___Jun26">#REF!</definedName>
    <definedName name="___Jun27">#REF!</definedName>
    <definedName name="___Jun28">#REF!</definedName>
    <definedName name="___Jun29">#REF!</definedName>
    <definedName name="___Jun30">#REF!</definedName>
    <definedName name="___jun97">#REF!</definedName>
    <definedName name="___jun98">#REF!</definedName>
    <definedName name="___jun99">#REF!</definedName>
    <definedName name="___jv1">#REF!</definedName>
    <definedName name="___jv10">#REF!</definedName>
    <definedName name="___jv11">#REF!</definedName>
    <definedName name="___jv12">#REF!</definedName>
    <definedName name="___jv13">#REF!</definedName>
    <definedName name="___jv14">#REF!</definedName>
    <definedName name="___jv15">#REF!</definedName>
    <definedName name="___jv16">#REF!</definedName>
    <definedName name="___jv17">#REF!</definedName>
    <definedName name="___jv18">#REF!</definedName>
    <definedName name="___jv19">#REF!</definedName>
    <definedName name="___jv2">#REF!</definedName>
    <definedName name="___jv20">#REF!</definedName>
    <definedName name="___jv21">#REF!</definedName>
    <definedName name="___jv22">#REF!</definedName>
    <definedName name="___jv3">#REF!</definedName>
    <definedName name="___jv4">#REF!</definedName>
    <definedName name="___jv5">#REF!</definedName>
    <definedName name="___jv6">#REF!</definedName>
    <definedName name="___jv7">#REF!</definedName>
    <definedName name="___jv8">#REF!</definedName>
    <definedName name="___jv9">#REF!</definedName>
    <definedName name="___K2">#REF!</definedName>
    <definedName name="___K3">#REF!</definedName>
    <definedName name="___kco7" localSheetId="23">#REF!</definedName>
    <definedName name="___kco7">#REF!</definedName>
    <definedName name="___KD1">#REF!</definedName>
    <definedName name="___KD2">#REF!</definedName>
    <definedName name="___KD3">#REF!</definedName>
    <definedName name="___KD4">#REF!</definedName>
    <definedName name="___KD5">#REF!</definedName>
    <definedName name="___KE1">#REF!</definedName>
    <definedName name="___KE2">#REF!</definedName>
    <definedName name="___KE3">#REF!</definedName>
    <definedName name="___KE4">#REF!</definedName>
    <definedName name="___KE5">#REF!</definedName>
    <definedName name="___ker1020">#REF!</definedName>
    <definedName name="___ker1030">#REF!</definedName>
    <definedName name="___KEY001" hidden="1">#REF!</definedName>
    <definedName name="___KEY002" hidden="1">#REF!</definedName>
    <definedName name="___KEY01" hidden="1">#REF!</definedName>
    <definedName name="___KEY02" hidden="1">#REF!</definedName>
    <definedName name="___Key1" hidden="1">#REF!</definedName>
    <definedName name="___Key2" localSheetId="23" hidden="1">#REF!</definedName>
    <definedName name="___Key2" hidden="1">#REF!</definedName>
    <definedName name="___KF1">#REF!</definedName>
    <definedName name="___KF2">#REF!</definedName>
    <definedName name="___KF3">#REF!</definedName>
    <definedName name="___KF4">#REF!</definedName>
    <definedName name="___KF5">#REF!</definedName>
    <definedName name="___KG1">#REF!</definedName>
    <definedName name="___KG2">#REF!</definedName>
    <definedName name="___KG3">#REF!</definedName>
    <definedName name="___KG4">#REF!</definedName>
    <definedName name="___KG5">#REF!</definedName>
    <definedName name="___kht20" localSheetId="23">#REF!</definedName>
    <definedName name="___kht20">#REF!</definedName>
    <definedName name="___kht40" localSheetId="23">#REF!</definedName>
    <definedName name="___kht40">#REF!</definedName>
    <definedName name="___kht50" localSheetId="23">#REF!</definedName>
    <definedName name="___kht50">#REF!</definedName>
    <definedName name="___KK01">#REF!</definedName>
    <definedName name="___KL78906" localSheetId="23">#REF!</definedName>
    <definedName name="___KL78906">#REF!</definedName>
    <definedName name="___KLU1">#REF!</definedName>
    <definedName name="___KLU2">#REF!</definedName>
    <definedName name="___KLU3">#REF!</definedName>
    <definedName name="___KLU4">#REF!</definedName>
    <definedName name="___KLU5">#REF!</definedName>
    <definedName name="___kof1">#REF!</definedName>
    <definedName name="___kr15">"'file:///A:/lamp-d.XLS'#$SAP.$#REF!$#REF!"</definedName>
    <definedName name="___krm2020">#REF!</definedName>
    <definedName name="___krm2025">#REF!</definedName>
    <definedName name="___krm3030">#REF!</definedName>
    <definedName name="___krm4040">#REF!</definedName>
    <definedName name="___L1" hidden="1">{#N/A,#N/A,FALSE,"Aging Summary";#N/A,#N/A,FALSE,"Ratio Analysis";#N/A,#N/A,FALSE,"Test 120 Day Accts";#N/A,#N/A,FALSE,"Tickmarks"}</definedName>
    <definedName name="___L2">#REF!</definedName>
    <definedName name="___L3">#REF!</definedName>
    <definedName name="___lad400" localSheetId="23">#REF!</definedName>
    <definedName name="___lad400">#REF!</definedName>
    <definedName name="___lad600" localSheetId="23">#REF!</definedName>
    <definedName name="___lad600">#REF!</definedName>
    <definedName name="___lad800" localSheetId="23">#REF!</definedName>
    <definedName name="___lad800">#REF!</definedName>
    <definedName name="___LAM1">#REF!</definedName>
    <definedName name="___LAM10">#REF!</definedName>
    <definedName name="___LAM11">#REF!</definedName>
    <definedName name="___LAM12">#REF!</definedName>
    <definedName name="___LAM6">#REF!</definedName>
    <definedName name="___LAM8">#REF!</definedName>
    <definedName name="___LAM9">#REF!</definedName>
    <definedName name="___LB1">#REF!</definedName>
    <definedName name="___LB12">#REF!</definedName>
    <definedName name="___LB13">#REF!</definedName>
    <definedName name="___LB15">#REF!</definedName>
    <definedName name="___LB16">#REF!</definedName>
    <definedName name="___LB2">#REF!</definedName>
    <definedName name="___LB3">#REF!</definedName>
    <definedName name="___LB4">#REF!</definedName>
    <definedName name="___LB5">#REF!</definedName>
    <definedName name="___LB6">#REF!</definedName>
    <definedName name="___LB7">#REF!</definedName>
    <definedName name="___LCM2">#REF!</definedName>
    <definedName name="___LCM3">#REF!</definedName>
    <definedName name="___ld100">#REF!</definedName>
    <definedName name="___ld120">#REF!</definedName>
    <definedName name="___ld50">#REF!</definedName>
    <definedName name="___ld60">#REF!</definedName>
    <definedName name="___ld80">#REF!</definedName>
    <definedName name="___ldp60">#REF!</definedName>
    <definedName name="___lh50">#REF!</definedName>
    <definedName name="___LIA01">#REF!</definedName>
    <definedName name="___LIA1">#REF!</definedName>
    <definedName name="___LIA2">#REF!</definedName>
    <definedName name="___LLL01">#REF!</definedName>
    <definedName name="___LLL02">#REF!</definedName>
    <definedName name="___LLL03">#REF!</definedName>
    <definedName name="___lp100" localSheetId="23">#REF!</definedName>
    <definedName name="___lp100">#REF!</definedName>
    <definedName name="___lp300" localSheetId="23">#REF!</definedName>
    <definedName name="___lp300">#REF!</definedName>
    <definedName name="___lp36" localSheetId="23">#REF!</definedName>
    <definedName name="___lp36">#REF!</definedName>
    <definedName name="___lp500">#REF!</definedName>
    <definedName name="___lp60">#REF!</definedName>
    <definedName name="___lpl11">#REF!</definedName>
    <definedName name="___ls100">#REF!</definedName>
    <definedName name="___ls50">#REF!</definedName>
    <definedName name="___ls60">#REF!</definedName>
    <definedName name="___ls80">#REF!</definedName>
    <definedName name="___ltx1">#REF!</definedName>
    <definedName name="___ltx2">#REF!</definedName>
    <definedName name="___M2">#REF!</definedName>
    <definedName name="___M3">#REF!</definedName>
    <definedName name="___MA0303" localSheetId="26">#REF!</definedName>
    <definedName name="___MA0303">#N/A</definedName>
    <definedName name="___MA0304" localSheetId="26">#REF!</definedName>
    <definedName name="___MA0304">#N/A</definedName>
    <definedName name="___MAC12" localSheetId="23">#REF!</definedName>
    <definedName name="___MAC12">#REF!</definedName>
    <definedName name="___MAC46">#REF!</definedName>
    <definedName name="___mar03">#REF!</definedName>
    <definedName name="___mar98">#REF!</definedName>
    <definedName name="___mar99">#REF!</definedName>
    <definedName name="___mc1">#REF!</definedName>
    <definedName name="___ME2" localSheetId="23">#REF!</definedName>
    <definedName name="___ME2">#REF!</definedName>
    <definedName name="___ME3">#REF!</definedName>
    <definedName name="___Mei01">#REF!</definedName>
    <definedName name="___mEI02">#REF!</definedName>
    <definedName name="___Mei03">#REF!</definedName>
    <definedName name="___Mei04">#REF!</definedName>
    <definedName name="___Mei05">#REF!</definedName>
    <definedName name="___Mei06">#REF!</definedName>
    <definedName name="___Mei07">#REF!</definedName>
    <definedName name="___Mei08">#REF!</definedName>
    <definedName name="___Mei09">#REF!</definedName>
    <definedName name="___Mei10">#REF!</definedName>
    <definedName name="___Mei11">#REF!</definedName>
    <definedName name="___Mei12">#REF!</definedName>
    <definedName name="___Mei13">#REF!</definedName>
    <definedName name="___Mei14">#REF!</definedName>
    <definedName name="___Mei15">#REF!</definedName>
    <definedName name="___Mei16">#REF!</definedName>
    <definedName name="___Mei17">#REF!</definedName>
    <definedName name="___Mei18">#REF!</definedName>
    <definedName name="___Mei19">#REF!</definedName>
    <definedName name="___MEI2" hidden="1">#REF!</definedName>
    <definedName name="___Mei20">#REF!</definedName>
    <definedName name="___Mei21">#REF!</definedName>
    <definedName name="___Mei22">#REF!</definedName>
    <definedName name="___Mei23">#REF!</definedName>
    <definedName name="___Mei24">#REF!</definedName>
    <definedName name="___Mei25">#REF!</definedName>
    <definedName name="___Mei26">#REF!</definedName>
    <definedName name="___Mei27">#REF!</definedName>
    <definedName name="___Mei28">#REF!</definedName>
    <definedName name="___Mei29">#REF!</definedName>
    <definedName name="___Mei30">#REF!</definedName>
    <definedName name="___Mei31">#REF!</definedName>
    <definedName name="___mei98">#REF!</definedName>
    <definedName name="___mei99">#REF!</definedName>
    <definedName name="___mix300">#REF!</definedName>
    <definedName name="___mj2">#REF!</definedName>
    <definedName name="___mk1">#REF!</definedName>
    <definedName name="___mk2">#REF!</definedName>
    <definedName name="___mm02" localSheetId="23">#REF!</definedName>
    <definedName name="___mm02">#REF!</definedName>
    <definedName name="___mm03">#REF!</definedName>
    <definedName name="___mm1">#REF!</definedName>
    <definedName name="___mm2" localSheetId="23">#REF!</definedName>
    <definedName name="___mm2">#REF!</definedName>
    <definedName name="___mm3" localSheetId="23">#REF!</definedName>
    <definedName name="___mm3">#REF!</definedName>
    <definedName name="___mm4">#REF!</definedName>
    <definedName name="___MMM19">#REF!</definedName>
    <definedName name="___MMM38">#REF!</definedName>
    <definedName name="___MMM39">#REF!</definedName>
    <definedName name="___MMM44">#REF!</definedName>
    <definedName name="___MMM48">#REF!</definedName>
    <definedName name="___Mob605">#REF!</definedName>
    <definedName name="___mp1">#REF!</definedName>
    <definedName name="___mu1">#REF!</definedName>
    <definedName name="___mu2">#REF!</definedName>
    <definedName name="___mup2">#REF!</definedName>
    <definedName name="___mvd1" localSheetId="23">#REF!</definedName>
    <definedName name="___mvd1">#REF!</definedName>
    <definedName name="___mvd2" localSheetId="23">#REF!</definedName>
    <definedName name="___mvd2">#REF!</definedName>
    <definedName name="___mvd3" localSheetId="23">#REF!</definedName>
    <definedName name="___mvd3">#REF!</definedName>
    <definedName name="___mvd4">#REF!</definedName>
    <definedName name="___N1">#REF!</definedName>
    <definedName name="___N2">#REF!</definedName>
    <definedName name="___N3">#REF!</definedName>
    <definedName name="___NCL100" localSheetId="23">#REF!</definedName>
    <definedName name="___NCL100">#REF!</definedName>
    <definedName name="___NCL200">#REF!</definedName>
    <definedName name="___NCL250">#REF!</definedName>
    <definedName name="___neg02">#REF!</definedName>
    <definedName name="___net1">#REF!</definedName>
    <definedName name="___nin190">#REF!</definedName>
    <definedName name="___nov98">#REF!</definedName>
    <definedName name="___npw01">#REF!</definedName>
    <definedName name="___npw02">#REF!</definedName>
    <definedName name="___npw03">#REF!</definedName>
    <definedName name="___npw04">#REF!</definedName>
    <definedName name="___npw05">#REF!</definedName>
    <definedName name="___npw06">#REF!</definedName>
    <definedName name="___npw07">#REF!</definedName>
    <definedName name="___npw08">#REF!</definedName>
    <definedName name="___npw09">#REF!</definedName>
    <definedName name="___NPW1">#REF!</definedName>
    <definedName name="___NPW10">#REF!</definedName>
    <definedName name="___NPW11">#REF!</definedName>
    <definedName name="___NPW2">#REF!</definedName>
    <definedName name="___NPW3">#REF!</definedName>
    <definedName name="___NPW4">#REF!</definedName>
    <definedName name="___NPW5">#REF!</definedName>
    <definedName name="___NPW6">#REF!</definedName>
    <definedName name="___NPW7">#REF!</definedName>
    <definedName name="___NPW8">#REF!</definedName>
    <definedName name="___NPW9">#REF!</definedName>
    <definedName name="___nya10" localSheetId="23">#REF!</definedName>
    <definedName name="___nya10">#REF!</definedName>
    <definedName name="___nya120">#REF!</definedName>
    <definedName name="___nya150">#REF!</definedName>
    <definedName name="___nya16">#REF!</definedName>
    <definedName name="___nya185">#REF!</definedName>
    <definedName name="___nya240">#REF!</definedName>
    <definedName name="___nya25">#REF!</definedName>
    <definedName name="___nya300">#REF!</definedName>
    <definedName name="___nya35">#REF!</definedName>
    <definedName name="___nya4">#REF!</definedName>
    <definedName name="___nya400">#REF!</definedName>
    <definedName name="___nya50">#REF!</definedName>
    <definedName name="___nya6">#REF!</definedName>
    <definedName name="___nya70">#REF!</definedName>
    <definedName name="___nya95">#REF!</definedName>
    <definedName name="___nyf410">#REF!</definedName>
    <definedName name="___nyf416">#REF!</definedName>
    <definedName name="___nyf425">#REF!</definedName>
    <definedName name="___nyf435">#REF!</definedName>
    <definedName name="___nyf450">#REF!</definedName>
    <definedName name="___nyf46">#REF!</definedName>
    <definedName name="___nyf470">#REF!</definedName>
    <definedName name="___nyf495">#REF!</definedName>
    <definedName name="___nym210">#REF!</definedName>
    <definedName name="___nym216">#REF!</definedName>
    <definedName name="___nym225">#REF!</definedName>
    <definedName name="___nym235">#REF!</definedName>
    <definedName name="___nym24">#REF!</definedName>
    <definedName name="___nym26">#REF!</definedName>
    <definedName name="___nym310">#REF!</definedName>
    <definedName name="___nym316">#REF!</definedName>
    <definedName name="___nym325">#REF!</definedName>
    <definedName name="___nym34">#REF!</definedName>
    <definedName name="___nym36">#REF!</definedName>
    <definedName name="___nym410">#REF!</definedName>
    <definedName name="___nym416">#REF!</definedName>
    <definedName name="___nym425">#REF!</definedName>
    <definedName name="___nym44">#REF!</definedName>
    <definedName name="___nym46">#REF!</definedName>
    <definedName name="___nyy110">#REF!</definedName>
    <definedName name="___nyy1120">#REF!</definedName>
    <definedName name="___nyy1150">#REF!</definedName>
    <definedName name="___nyy116">#REF!</definedName>
    <definedName name="___nyy1185">#REF!</definedName>
    <definedName name="___nyy1240">#REF!</definedName>
    <definedName name="___nyy125">#REF!</definedName>
    <definedName name="___nyy1300">#REF!</definedName>
    <definedName name="___nyy135">#REF!</definedName>
    <definedName name="___nyy14">#REF!</definedName>
    <definedName name="___nyy1400">#REF!</definedName>
    <definedName name="___nyy150">#REF!</definedName>
    <definedName name="___nyy1500">#REF!</definedName>
    <definedName name="___nyy16">#REF!</definedName>
    <definedName name="___nyy1630">#REF!</definedName>
    <definedName name="___nyy170">#REF!</definedName>
    <definedName name="___nyy195">#REF!</definedName>
    <definedName name="___nyy210">#REF!</definedName>
    <definedName name="___nyy2120">#REF!</definedName>
    <definedName name="___nyy2150">#REF!</definedName>
    <definedName name="___nyy216">#REF!</definedName>
    <definedName name="___nyy2185">#REF!</definedName>
    <definedName name="___nyy225">#REF!</definedName>
    <definedName name="___nyy235">#REF!</definedName>
    <definedName name="___nyy24">#REF!</definedName>
    <definedName name="___nyy2416">#REF!</definedName>
    <definedName name="___nyy244">#REF!</definedName>
    <definedName name="___nyy246">#REF!</definedName>
    <definedName name="___nyy250">#REF!</definedName>
    <definedName name="___nyy26">#REF!</definedName>
    <definedName name="___nyy270">#REF!</definedName>
    <definedName name="___nyy295">#REF!</definedName>
    <definedName name="___nyy310">#REF!</definedName>
    <definedName name="___nyy3120">#REF!</definedName>
    <definedName name="___nyy3150">#REF!</definedName>
    <definedName name="___nyy316">#REF!</definedName>
    <definedName name="___nyy3185">#REF!</definedName>
    <definedName name="___nyy3240">#REF!</definedName>
    <definedName name="___nyy325">#REF!</definedName>
    <definedName name="___nyy335">#REF!</definedName>
    <definedName name="___nyy34">#REF!</definedName>
    <definedName name="___nyy350">#REF!</definedName>
    <definedName name="___nyy36">#REF!</definedName>
    <definedName name="___nyy370">#REF!</definedName>
    <definedName name="___nyy395">#REF!</definedName>
    <definedName name="___nyy410">#REF!</definedName>
    <definedName name="___nyy41010">#REF!</definedName>
    <definedName name="___nyy4120">#REF!</definedName>
    <definedName name="___nyy412050">#REF!</definedName>
    <definedName name="___nyy412070">#REF!</definedName>
    <definedName name="___nyy4150">#REF!</definedName>
    <definedName name="___nyy415070">#REF!</definedName>
    <definedName name="___nyy416">#REF!</definedName>
    <definedName name="___nyy41616">#REF!</definedName>
    <definedName name="___nyy4185">#REF!</definedName>
    <definedName name="___nyy4240">#REF!</definedName>
    <definedName name="___nyy425">#REF!</definedName>
    <definedName name="___nyy42525">#REF!</definedName>
    <definedName name="___nyy4300">#REF!</definedName>
    <definedName name="___nyy435">#REF!</definedName>
    <definedName name="___nyy43535">#REF!</definedName>
    <definedName name="___nyy44">#REF!</definedName>
    <definedName name="___nyy444">#REF!</definedName>
    <definedName name="___nyy450">#REF!</definedName>
    <definedName name="___nyy45050">#REF!</definedName>
    <definedName name="___nyy46">#REF!</definedName>
    <definedName name="___nyy466">#REF!</definedName>
    <definedName name="___nyy470">#REF!</definedName>
    <definedName name="___nyy47050">#REF!</definedName>
    <definedName name="___nyy47070">#REF!</definedName>
    <definedName name="___nyy495">#REF!</definedName>
    <definedName name="___nyy49570">#REF!</definedName>
    <definedName name="___OCC1">#REF!</definedName>
    <definedName name="___ODE1">#REF!</definedName>
    <definedName name="___ODE2">#REF!</definedName>
    <definedName name="___ODE3">#REF!</definedName>
    <definedName name="___oil2003">#REF!</definedName>
    <definedName name="___oil2004">#REF!</definedName>
    <definedName name="___oil2005">#REF!</definedName>
    <definedName name="___oil2006">#REF!</definedName>
    <definedName name="___oil2007">#REF!</definedName>
    <definedName name="___oil2008">#REF!</definedName>
    <definedName name="___oil2009">#REF!</definedName>
    <definedName name="___oil2010">#REF!</definedName>
    <definedName name="___oil2011">#REF!</definedName>
    <definedName name="___oil2012">#REF!</definedName>
    <definedName name="___oil2013">#REF!</definedName>
    <definedName name="___oil2014">#REF!</definedName>
    <definedName name="___oil2015">#REF!</definedName>
    <definedName name="___oil2016">#REF!</definedName>
    <definedName name="___oil2017">#REF!</definedName>
    <definedName name="___oil2018">#REF!</definedName>
    <definedName name="___oil2019">#REF!</definedName>
    <definedName name="___oil2020">#REF!</definedName>
    <definedName name="___oil2021">#REF!</definedName>
    <definedName name="___oil2022">#REF!</definedName>
    <definedName name="___oil2023">#REF!</definedName>
    <definedName name="___oil2024">#REF!</definedName>
    <definedName name="___oil2025">#REF!</definedName>
    <definedName name="___oil2026">#REF!</definedName>
    <definedName name="___oil2027">#REF!</definedName>
    <definedName name="___oil2028">#REF!</definedName>
    <definedName name="___oil2029">#REF!</definedName>
    <definedName name="___oil2030">#REF!</definedName>
    <definedName name="___oil2031">#REF!</definedName>
    <definedName name="___oil2032">#REF!</definedName>
    <definedName name="___oil2033">#REF!</definedName>
    <definedName name="___oil2034">#REF!</definedName>
    <definedName name="___oil2035">#REF!</definedName>
    <definedName name="___oil2036">#REF!</definedName>
    <definedName name="___oil2037">#REF!</definedName>
    <definedName name="___oil2038">#REF!</definedName>
    <definedName name="___oil2039">#REF!</definedName>
    <definedName name="___oil2040">#REF!</definedName>
    <definedName name="___oil2041">#REF!</definedName>
    <definedName name="___oil2042">#REF!</definedName>
    <definedName name="___ok1" hidden="1">#REF!</definedName>
    <definedName name="___ok2" hidden="1">#REF!</definedName>
    <definedName name="___ok3" hidden="1">#REF!</definedName>
    <definedName name="___OKT06" localSheetId="23">#REF!</definedName>
    <definedName name="___OKT06">#REF!</definedName>
    <definedName name="___okt98">#REF!</definedName>
    <definedName name="___op2">#REF!</definedName>
    <definedName name="___osp1">#REF!</definedName>
    <definedName name="___P1">#REF!</definedName>
    <definedName name="___P2">#REF!</definedName>
    <definedName name="___P3">#REF!</definedName>
    <definedName name="___PA1" localSheetId="23">#REF!</definedName>
    <definedName name="___PA1">#REF!</definedName>
    <definedName name="___PA10">#REF!</definedName>
    <definedName name="___pa12">#REF!</definedName>
    <definedName name="___PA2">#REF!</definedName>
    <definedName name="___PA3">#REF!</definedName>
    <definedName name="___PA4">#REF!</definedName>
    <definedName name="___PA5">#REF!</definedName>
    <definedName name="___PA6">#REF!</definedName>
    <definedName name="___PA7">#REF!</definedName>
    <definedName name="___PA8">#REF!</definedName>
    <definedName name="___pa9">#REF!</definedName>
    <definedName name="___pab100">#REF!</definedName>
    <definedName name="___pab125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C012">#REF!</definedName>
    <definedName name="___pah150">#REF!</definedName>
    <definedName name="___pak100">#REF!</definedName>
    <definedName name="___pak150">#REF!</definedName>
    <definedName name="___pak50">#REF!</definedName>
    <definedName name="___pak80">#REF!</definedName>
    <definedName name="___pal2828">#REF!</definedName>
    <definedName name="___pan2">#REF!</definedName>
    <definedName name="___PAT02">#REF!</definedName>
    <definedName name="___PAT03">#REF!</definedName>
    <definedName name="___PB2">#REF!</definedName>
    <definedName name="___PB3">#REF!</definedName>
    <definedName name="___pb34">#REF!</definedName>
    <definedName name="___pb4">#REF!</definedName>
    <definedName name="___pbf3">#REF!</definedName>
    <definedName name="___pbf4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BT02">#REF!</definedName>
    <definedName name="___PBT03">#REF!</definedName>
    <definedName name="___PC1">#REF!</definedName>
    <definedName name="___pc10">#REF!</definedName>
    <definedName name="___pc12">#REF!</definedName>
    <definedName name="___pc2">#REF!</definedName>
    <definedName name="___pc3">#REF!</definedName>
    <definedName name="___pc4">#REF!</definedName>
    <definedName name="___pc5">#REF!</definedName>
    <definedName name="___pc50">#REF!</definedName>
    <definedName name="___pc6">#REF!</definedName>
    <definedName name="___pc8">#REF!</definedName>
    <definedName name="___pc80">#REF!</definedName>
    <definedName name="___pcf10">#REF!</definedName>
    <definedName name="___pcf12">#REF!</definedName>
    <definedName name="___pcf3">#REF!</definedName>
    <definedName name="___pcf4">#REF!</definedName>
    <definedName name="___pcf5">#REF!</definedName>
    <definedName name="___pcf6">#REF!</definedName>
    <definedName name="___pcf8">#REF!</definedName>
    <definedName name="___pcf80">#REF!</definedName>
    <definedName name="___pd1">#REF!</definedName>
    <definedName name="___pd2">#REF!</definedName>
    <definedName name="___pd3">#REF!</definedName>
    <definedName name="___pdf3">#REF!</definedName>
    <definedName name="___pem1">#REF!</definedName>
    <definedName name="___pem2">#REF!</definedName>
    <definedName name="___pem3">#REF!</definedName>
    <definedName name="___PER1">#REF!</definedName>
    <definedName name="___PER12">#REF!</definedName>
    <definedName name="___PER13">#REF!</definedName>
    <definedName name="___PER14">#REF!</definedName>
    <definedName name="___PER15">#REF!</definedName>
    <definedName name="___PER16">#REF!</definedName>
    <definedName name="___per17">#REF!</definedName>
    <definedName name="___per18">#REF!</definedName>
    <definedName name="___PER2">#REF!</definedName>
    <definedName name="___PER20">#REF!</definedName>
    <definedName name="___per21">#REF!</definedName>
    <definedName name="___PER22">#REF!</definedName>
    <definedName name="___PER23">#REF!</definedName>
    <definedName name="___PER24">#REF!</definedName>
    <definedName name="___PER25">#REF!</definedName>
    <definedName name="___PER26">#REF!</definedName>
    <definedName name="___PER27">#REF!</definedName>
    <definedName name="___PER28">#REF!</definedName>
    <definedName name="___PER29">#REF!</definedName>
    <definedName name="___PER30">#REF!</definedName>
    <definedName name="___PER32">#REF!</definedName>
    <definedName name="___PER33">#REF!</definedName>
    <definedName name="___PER34">#REF!</definedName>
    <definedName name="___per7">#REF!</definedName>
    <definedName name="___per8">#REF!</definedName>
    <definedName name="___pf18">#REF!</definedName>
    <definedName name="___ph100" localSheetId="23">#REF!</definedName>
    <definedName name="___ph100">#REF!</definedName>
    <definedName name="___ph150" localSheetId="23">#REF!</definedName>
    <definedName name="___ph150">#REF!</definedName>
    <definedName name="___phf100" localSheetId="23">#REF!</definedName>
    <definedName name="___phf100">#REF!</definedName>
    <definedName name="___phf150">#REF!</definedName>
    <definedName name="___PJ2">#REF!</definedName>
    <definedName name="___PJ3">#REF!</definedName>
    <definedName name="___PJA1">#REF!</definedName>
    <definedName name="___PJA2">#REF!</definedName>
    <definedName name="___PJA3">#REF!</definedName>
    <definedName name="___PJA4">#REF!</definedName>
    <definedName name="___PJA6">#REF!</definedName>
    <definedName name="___pl1">#REF!</definedName>
    <definedName name="___PL2">#REF!</definedName>
    <definedName name="___PL3">#REF!</definedName>
    <definedName name="___PLL2">#REF!</definedName>
    <definedName name="___PN1">#REF!</definedName>
    <definedName name="___po01">#REF!</definedName>
    <definedName name="___po02">#REF!</definedName>
    <definedName name="___po03">#REF!</definedName>
    <definedName name="___po04">#REF!</definedName>
    <definedName name="___po05">#REF!</definedName>
    <definedName name="___po1000" localSheetId="23">#REF!</definedName>
    <definedName name="___po1000">#REF!</definedName>
    <definedName name="___poc01">#REF!</definedName>
    <definedName name="___poc02">#REF!</definedName>
    <definedName name="___poc03">#REF!</definedName>
    <definedName name="___poc04">#REF!</definedName>
    <definedName name="___poc05">#REF!</definedName>
    <definedName name="___poc1">#REF!</definedName>
    <definedName name="___poc2">#REF!</definedName>
    <definedName name="___poc3">#REF!</definedName>
    <definedName name="___poc4">#REF!</definedName>
    <definedName name="___poc5">#REF!</definedName>
    <definedName name="___por4040">#REF!</definedName>
    <definedName name="___pos02">#REF!</definedName>
    <definedName name="___pos03">#REF!</definedName>
    <definedName name="___pos05">#REF!</definedName>
    <definedName name="___pos06">#REF!</definedName>
    <definedName name="___pos4">#REF!</definedName>
    <definedName name="___pos5">#REF!</definedName>
    <definedName name="___pos6">#REF!</definedName>
    <definedName name="___pos7">#REF!</definedName>
    <definedName name="___pos8">#REF!</definedName>
    <definedName name="___PPh21">#REF!</definedName>
    <definedName name="___PPH23">#REF!</definedName>
    <definedName name="___PPH25">#REF!</definedName>
    <definedName name="___PPh26">#REF!</definedName>
    <definedName name="___pph29">#REF!</definedName>
    <definedName name="___ppn1" localSheetId="23">#REF!</definedName>
    <definedName name="___ppn1">#REF!</definedName>
    <definedName name="___ppy1710" localSheetId="23">#REF!</definedName>
    <definedName name="___ppy1710">#REF!</definedName>
    <definedName name="___PR1">#REF!</definedName>
    <definedName name="___PRC019">#REF!</definedName>
    <definedName name="___PSC052">#REF!</definedName>
    <definedName name="___PSC084">#REF!</definedName>
    <definedName name="___psf280202">#REF!</definedName>
    <definedName name="___psi1">#REF!</definedName>
    <definedName name="___psi10">#REF!</definedName>
    <definedName name="___psi11">#REF!</definedName>
    <definedName name="___psi12">#REF!</definedName>
    <definedName name="___psi13">#REF!</definedName>
    <definedName name="___psi14">#REF!</definedName>
    <definedName name="___psi15">#REF!</definedName>
    <definedName name="___psi16">#REF!</definedName>
    <definedName name="___psi17">#REF!</definedName>
    <definedName name="___psi18">#REF!</definedName>
    <definedName name="___psi19">#REF!</definedName>
    <definedName name="___psi2">#REF!</definedName>
    <definedName name="___psi20">#REF!</definedName>
    <definedName name="___psi21">#REF!</definedName>
    <definedName name="___psi22">#REF!</definedName>
    <definedName name="___psi23">#REF!</definedName>
    <definedName name="___psi24">#REF!</definedName>
    <definedName name="___psi25">#REF!</definedName>
    <definedName name="___psi26">#REF!</definedName>
    <definedName name="___psi27">#REF!</definedName>
    <definedName name="___psi28">#REF!</definedName>
    <definedName name="___psi29">#REF!</definedName>
    <definedName name="___psi3">#REF!</definedName>
    <definedName name="___psi30">#REF!</definedName>
    <definedName name="___psi4">#REF!</definedName>
    <definedName name="___psi5">#REF!</definedName>
    <definedName name="___psi6">#REF!</definedName>
    <definedName name="___psi7">#REF!</definedName>
    <definedName name="___psi8">#REF!</definedName>
    <definedName name="___psi9">#REF!</definedName>
    <definedName name="___pv100">#REF!</definedName>
    <definedName name="___pv40">#REF!</definedName>
    <definedName name="___pv50">#REF!</definedName>
    <definedName name="___pv80">#REF!</definedName>
    <definedName name="___pvc100">"'file:///A:/lamp-d.XLS'#$SAP.$#REF!$#REF!"</definedName>
    <definedName name="___pvc150">"'file:///A:/lamp-d.XLS'#$SAP.$#REF!$#REF!"</definedName>
    <definedName name="___pvc20">"'file:///A:/lamp-d.XLS'#$SAP.$#REF!$#REF!"</definedName>
    <definedName name="___pvc200">"'file:///A:/lamp-d.XLS'#$SAP.$#REF!$#REF!"</definedName>
    <definedName name="___pvc25">"'file:///A:/lamp-d.XLS'#$SAP.$#REF!$#REF!"</definedName>
    <definedName name="___pvc32">"'file:///A:/lamp-d.XLS'#$SAP.$#REF!$#REF!"</definedName>
    <definedName name="___pvc40">"'file:///A:/lamp-d.XLS'#$SAP.$#REF!$#REF!"</definedName>
    <definedName name="___pvc50">"'file:///A:/lamp-d.XLS'#$SAP.$#REF!$#REF!"</definedName>
    <definedName name="___pvc65">"'file:///A:/lamp-d.XLS'#$SAP.$#REF!$#REF!"</definedName>
    <definedName name="___pvc80">"'file:///A:/lamp-d.XLS'#$SAP.$#REF!$#REF!"</definedName>
    <definedName name="___pvf100" localSheetId="23">#REF!</definedName>
    <definedName name="___pvf100">#REF!</definedName>
    <definedName name="___pvf80" localSheetId="23">#REF!</definedName>
    <definedName name="___pvf80">#REF!</definedName>
    <definedName name="___qmd15">"'file:///A:/lamp-d.XLS'#$SAP.$#REF!$#REF!"</definedName>
    <definedName name="___qmd20">"'file:///A:/lamp-d.XLS'#$SAP.$#REF!$#REF!"</definedName>
    <definedName name="___QS1" localSheetId="23">#REF!</definedName>
    <definedName name="___QS1">#REF!</definedName>
    <definedName name="___QS10" localSheetId="23">#REF!</definedName>
    <definedName name="___QS10">#REF!</definedName>
    <definedName name="___QS11" localSheetId="23">#REF!</definedName>
    <definedName name="___QS11">#REF!</definedName>
    <definedName name="___QS12">#REF!</definedName>
    <definedName name="___QS13">#REF!</definedName>
    <definedName name="___QS14">#REF!</definedName>
    <definedName name="___QS15">#REF!</definedName>
    <definedName name="___QS16">#REF!</definedName>
    <definedName name="___QS17">#REF!</definedName>
    <definedName name="___QS18">#REF!</definedName>
    <definedName name="___QS19">#REF!</definedName>
    <definedName name="___QS2">#REF!</definedName>
    <definedName name="___QS20">#REF!</definedName>
    <definedName name="___QS21">#REF!</definedName>
    <definedName name="___QS3">#REF!</definedName>
    <definedName name="___QS4">#REF!</definedName>
    <definedName name="___QS5">#REF!</definedName>
    <definedName name="___QS6">#REF!</definedName>
    <definedName name="___QS7">#REF!</definedName>
    <definedName name="___QS8">#REF!</definedName>
    <definedName name="___QS9">#REF!</definedName>
    <definedName name="___R214385">#REF!</definedName>
    <definedName name="___rd4">#REF!</definedName>
    <definedName name="___rd6">#REF!</definedName>
    <definedName name="___rd8">#REF!</definedName>
    <definedName name="___rdd100">"'file:///A:/lamp-d.XLS'#$SAP.$#REF!$#REF!"</definedName>
    <definedName name="___rdd150">"'file:///A:/lamp-d.XLS'#$SAP.$#REF!$#REF!"</definedName>
    <definedName name="___RET06">#REF!</definedName>
    <definedName name="___ri68">#REF!</definedName>
    <definedName name="___RIZ1" localSheetId="23">#REF!</definedName>
    <definedName name="___RIZ1">#REF!</definedName>
    <definedName name="___RIZ2" localSheetId="23">#REF!</definedName>
    <definedName name="___RIZ2">#REF!</definedName>
    <definedName name="___RIZ3" localSheetId="23">#REF!</definedName>
    <definedName name="___RIZ3">#REF!</definedName>
    <definedName name="___RJ85">#REF!</definedName>
    <definedName name="___rk100">#REF!</definedName>
    <definedName name="___rk150">#REF!</definedName>
    <definedName name="___rk200">#REF!</definedName>
    <definedName name="___rk300">#REF!</definedName>
    <definedName name="___rk400">#REF!</definedName>
    <definedName name="___rk500">#REF!</definedName>
    <definedName name="___rk600">#REF!</definedName>
    <definedName name="___rkl1000">#REF!</definedName>
    <definedName name="___rkl1200">#REF!</definedName>
    <definedName name="___rkl200">#REF!</definedName>
    <definedName name="___rkl300">#REF!</definedName>
    <definedName name="___rkl400">#REF!</definedName>
    <definedName name="___rkl500">#REF!</definedName>
    <definedName name="___rkl600">#REF!</definedName>
    <definedName name="___rkl700">#REF!</definedName>
    <definedName name="___rkl800">#REF!</definedName>
    <definedName name="___rl1">#REF!</definedName>
    <definedName name="___RM100">#REF!</definedName>
    <definedName name="___RM175">#REF!</definedName>
    <definedName name="___RM225">#REF!</definedName>
    <definedName name="___RM300">#REF!</definedName>
    <definedName name="___RM350">#REF!</definedName>
    <definedName name="___RM400">#REF!</definedName>
    <definedName name="___Rmo136">#REF!</definedName>
    <definedName name="___Rmo236">#REF!</definedName>
    <definedName name="___RMS1">#REF!</definedName>
    <definedName name="___RSE1">#REF!</definedName>
    <definedName name="___RSE2">#REF!</definedName>
    <definedName name="___RT1">#REF!</definedName>
    <definedName name="___RT2">#REF!</definedName>
    <definedName name="___RT3">#REF!</definedName>
    <definedName name="___S1">#REF!</definedName>
    <definedName name="___S2">#REF!</definedName>
    <definedName name="___S3">#REF!</definedName>
    <definedName name="___sad1010" localSheetId="23">#REF!</definedName>
    <definedName name="___sad1010">#REF!</definedName>
    <definedName name="___sad1212">#REF!</definedName>
    <definedName name="___sad1414">#REF!</definedName>
    <definedName name="___sad1717">#REF!</definedName>
    <definedName name="___sad266">#REF!</definedName>
    <definedName name="___sad88">#REF!</definedName>
    <definedName name="___sap1">#REF!</definedName>
    <definedName name="___SBM09">#REF!</definedName>
    <definedName name="___SBM10">#REF!</definedName>
    <definedName name="___SBY605">#REF!</definedName>
    <definedName name="___sc1" localSheetId="23">#REF!</definedName>
    <definedName name="___sc1">#REF!</definedName>
    <definedName name="___SC2">#REF!</definedName>
    <definedName name="___sc3">#REF!</definedName>
    <definedName name="___SED2">#REF!</definedName>
    <definedName name="___sen03">#REF!</definedName>
    <definedName name="___Sep01">#REF!</definedName>
    <definedName name="___Sep02">#REF!</definedName>
    <definedName name="___Sep03">#REF!</definedName>
    <definedName name="___Sep04">#REF!</definedName>
    <definedName name="___Sep05">#REF!</definedName>
    <definedName name="___Sep06">#REF!</definedName>
    <definedName name="___Sep07">#REF!</definedName>
    <definedName name="___Sep08">#REF!</definedName>
    <definedName name="___Sep09">#REF!</definedName>
    <definedName name="___Sep10">#REF!</definedName>
    <definedName name="___Sep11">#REF!</definedName>
    <definedName name="___Sep12">#REF!</definedName>
    <definedName name="___Sep13">#REF!</definedName>
    <definedName name="___Sep14">#REF!</definedName>
    <definedName name="___Sep15">#REF!</definedName>
    <definedName name="___Sep16">#REF!</definedName>
    <definedName name="___Sep17">#REF!</definedName>
    <definedName name="___Sep18">#REF!</definedName>
    <definedName name="___Sep19">#REF!</definedName>
    <definedName name="___Sep20">#REF!</definedName>
    <definedName name="___Sep21">#REF!</definedName>
    <definedName name="___Sep22">#REF!</definedName>
    <definedName name="___Sep23">#REF!</definedName>
    <definedName name="___Sep24">#REF!</definedName>
    <definedName name="___Sep25">#REF!</definedName>
    <definedName name="___sep98" localSheetId="23">#REF!</definedName>
    <definedName name="___sep98">#REF!</definedName>
    <definedName name="___SFL1" localSheetId="23">#REF!</definedName>
    <definedName name="___SFL1">#REF!</definedName>
    <definedName name="___SFL2" localSheetId="23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fv150">#REF!</definedName>
    <definedName name="___SGN2">#REF!</definedName>
    <definedName name="___sh1040" localSheetId="23">#REF!</definedName>
    <definedName name="___sh1040">#REF!</definedName>
    <definedName name="___SM175">#REF!</definedName>
    <definedName name="___sn1020">#REF!</definedName>
    <definedName name="___SN3" localSheetId="23">#REF!</definedName>
    <definedName name="___SN3">#REF!</definedName>
    <definedName name="___Spm2">#REF!</definedName>
    <definedName name="___SPm21" localSheetId="23">#REF!</definedName>
    <definedName name="___SPm21">#REF!</definedName>
    <definedName name="___srt2" localSheetId="23">#REF!</definedName>
    <definedName name="___srt2">#REF!</definedName>
    <definedName name="___SRW8" localSheetId="23">#REF!</definedName>
    <definedName name="___SRW8">#REF!</definedName>
    <definedName name="___ss2" hidden="1">{#N/A,#N/A,FALSE,"Aging Summary";#N/A,#N/A,FALSE,"Ratio Analysis";#N/A,#N/A,FALSE,"Test 120 Day Accts";#N/A,#N/A,FALSE,"Tickmarks"}</definedName>
    <definedName name="___std100" localSheetId="23">#REF!</definedName>
    <definedName name="___std100">#REF!</definedName>
    <definedName name="___std150">#REF!</definedName>
    <definedName name="___std2">#REF!</definedName>
    <definedName name="___std3">#REF!</definedName>
    <definedName name="___STD4">#REF!</definedName>
    <definedName name="___std50">#REF!</definedName>
    <definedName name="___std65">#REF!</definedName>
    <definedName name="___sto10">#REF!</definedName>
    <definedName name="___sto11">#REF!</definedName>
    <definedName name="___str01">#REF!</definedName>
    <definedName name="___str02">#REF!</definedName>
    <definedName name="___str03">#REF!</definedName>
    <definedName name="___str04">#REF!</definedName>
    <definedName name="___str05">#REF!</definedName>
    <definedName name="___str06">#REF!</definedName>
    <definedName name="___str07">#REF!</definedName>
    <definedName name="___str08">#REF!</definedName>
    <definedName name="___str09">#REF!</definedName>
    <definedName name="___str1">#REF!</definedName>
    <definedName name="___str10" localSheetId="23">#REF!</definedName>
    <definedName name="___str10">#REF!</definedName>
    <definedName name="___str100">#REF!</definedName>
    <definedName name="___str11">#REF!</definedName>
    <definedName name="___str12">#REF!</definedName>
    <definedName name="___str13">#REF!</definedName>
    <definedName name="___str14">#REF!</definedName>
    <definedName name="___str15">#REF!</definedName>
    <definedName name="___str16">#REF!</definedName>
    <definedName name="___str17">#REF!</definedName>
    <definedName name="___str18">#REF!</definedName>
    <definedName name="___str19">#REF!</definedName>
    <definedName name="___str20">#REF!</definedName>
    <definedName name="___str201">#REF!</definedName>
    <definedName name="___str21">#REF!</definedName>
    <definedName name="___str22">#REF!</definedName>
    <definedName name="___str23">#REF!</definedName>
    <definedName name="___str24">#REF!</definedName>
    <definedName name="___str25">#REF!</definedName>
    <definedName name="___str26">#REF!</definedName>
    <definedName name="___str27">#REF!</definedName>
    <definedName name="___str28">#REF!</definedName>
    <definedName name="___str29">#REF!</definedName>
    <definedName name="___str30">#REF!</definedName>
    <definedName name="___str31">#REF!</definedName>
    <definedName name="___str32">#REF!</definedName>
    <definedName name="___str33">#REF!</definedName>
    <definedName name="___str34">#REF!</definedName>
    <definedName name="___str35">#REF!</definedName>
    <definedName name="___str36">#REF!</definedName>
    <definedName name="___str37">#REF!</definedName>
    <definedName name="___str38">#REF!</definedName>
    <definedName name="___str39">#REF!</definedName>
    <definedName name="___str40">#REF!</definedName>
    <definedName name="___str41">#REF!</definedName>
    <definedName name="___str42">#REF!</definedName>
    <definedName name="___str43">#REF!</definedName>
    <definedName name="___str44">#REF!</definedName>
    <definedName name="___str45">#REF!</definedName>
    <definedName name="___str46">#REF!</definedName>
    <definedName name="___str47">#REF!</definedName>
    <definedName name="___str48">#REF!</definedName>
    <definedName name="___str49">#REF!</definedName>
    <definedName name="___str50">#REF!</definedName>
    <definedName name="___str51">#REF!</definedName>
    <definedName name="___str52">#REF!</definedName>
    <definedName name="___str53">#REF!</definedName>
    <definedName name="___str54">#REF!</definedName>
    <definedName name="___str55">#REF!</definedName>
    <definedName name="___str56">#REF!</definedName>
    <definedName name="___str561">#REF!</definedName>
    <definedName name="___str57">#REF!</definedName>
    <definedName name="___str58">#REF!</definedName>
    <definedName name="___str59">#REF!</definedName>
    <definedName name="___str60">#REF!</definedName>
    <definedName name="___str61">#REF!</definedName>
    <definedName name="___str62">#REF!</definedName>
    <definedName name="___str63">#REF!</definedName>
    <definedName name="___str64">#REF!</definedName>
    <definedName name="___str65">#REF!</definedName>
    <definedName name="___str66">#REF!</definedName>
    <definedName name="___str67">#REF!</definedName>
    <definedName name="___str68">#REF!</definedName>
    <definedName name="___str69">#REF!</definedName>
    <definedName name="___str70">#REF!</definedName>
    <definedName name="___str71">#REF!</definedName>
    <definedName name="___str72">#REF!</definedName>
    <definedName name="___str73">#REF!</definedName>
    <definedName name="___str74">#REF!</definedName>
    <definedName name="___str75">#REF!</definedName>
    <definedName name="___str76">#REF!</definedName>
    <definedName name="___str77">#REF!</definedName>
    <definedName name="___str78">#REF!</definedName>
    <definedName name="___str79">#REF!</definedName>
    <definedName name="___str80">#REF!</definedName>
    <definedName name="___str81">#REF!</definedName>
    <definedName name="___str811">#REF!</definedName>
    <definedName name="___str812">#REF!</definedName>
    <definedName name="___str813">#REF!</definedName>
    <definedName name="___str82">#REF!</definedName>
    <definedName name="___str83">#REF!</definedName>
    <definedName name="___str84">#REF!</definedName>
    <definedName name="___str85">#REF!</definedName>
    <definedName name="___str86">#REF!</definedName>
    <definedName name="___str87">#REF!</definedName>
    <definedName name="___str88">#REF!</definedName>
    <definedName name="___str89">#REF!</definedName>
    <definedName name="___str90">#REF!</definedName>
    <definedName name="___str91">#REF!</definedName>
    <definedName name="___str92">#REF!</definedName>
    <definedName name="___str93">#REF!</definedName>
    <definedName name="___str94">#REF!</definedName>
    <definedName name="___str95">#REF!</definedName>
    <definedName name="___str96">#REF!</definedName>
    <definedName name="___str97">#REF!</definedName>
    <definedName name="___str98">#REF!</definedName>
    <definedName name="___SUM1">#REF!</definedName>
    <definedName name="___SUM2">#REF!</definedName>
    <definedName name="___SUM3">#REF!</definedName>
    <definedName name="___T1">#REF!</definedName>
    <definedName name="___T2">#REF!</definedName>
    <definedName name="___T3">#REF!</definedName>
    <definedName name="___tb100" localSheetId="23">#REF!</definedName>
    <definedName name="___tb100">#REF!</definedName>
    <definedName name="___tb12" localSheetId="23">#REF!</definedName>
    <definedName name="___tb12">#REF!</definedName>
    <definedName name="___TB2205">#REF!</definedName>
    <definedName name="___tb9" localSheetId="23">#REF!</definedName>
    <definedName name="___tb9">#REF!</definedName>
    <definedName name="___TBL4">#REF!</definedName>
    <definedName name="___TBM1" localSheetId="23">#REF!</definedName>
    <definedName name="___TBM1">#REF!</definedName>
    <definedName name="___TBM2">#REF!</definedName>
    <definedName name="___TBM3">#REF!</definedName>
    <definedName name="___tbm4">#REF!</definedName>
    <definedName name="___ti100">#REF!</definedName>
    <definedName name="___ti120">#REF!</definedName>
    <definedName name="___ti50">#REF!</definedName>
    <definedName name="___ti60">#REF!</definedName>
    <definedName name="___ti8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lc20">#REF!</definedName>
    <definedName name="___TM1">#REF!</definedName>
    <definedName name="___TM13">#REF!</definedName>
    <definedName name="___TM4">#REF!</definedName>
    <definedName name="___TM5">#REF!</definedName>
    <definedName name="___TOP1">#REF!</definedName>
    <definedName name="___TOP2">#REF!</definedName>
    <definedName name="___TOP3">#REF!</definedName>
    <definedName name="___TOP4">#REF!</definedName>
    <definedName name="___tsI3" localSheetId="26">#REF!</definedName>
    <definedName name="___tsI3">#N/A</definedName>
    <definedName name="___tsv25" localSheetId="23">#REF!</definedName>
    <definedName name="___tsv25">#REF!</definedName>
    <definedName name="___TUR1">#REF!</definedName>
    <definedName name="___U1">#REF!</definedName>
    <definedName name="___U2">#REF!</definedName>
    <definedName name="___U3">#REF!</definedName>
    <definedName name="___ULL2">#REF!</definedName>
    <definedName name="___uls60" localSheetId="23">#REF!</definedName>
    <definedName name="___uls60">#REF!</definedName>
    <definedName name="___up05" localSheetId="26">#REF!</definedName>
    <definedName name="___up05">#N/A</definedName>
    <definedName name="___UP15" localSheetId="26">#REF!</definedName>
    <definedName name="___UP15">#N/A</definedName>
    <definedName name="___UP20" localSheetId="26">#REF!</definedName>
    <definedName name="___UP20">#N/A</definedName>
    <definedName name="___Use3590">#REF!</definedName>
    <definedName name="___utd1" localSheetId="23">#REF!</definedName>
    <definedName name="___utd1">#REF!</definedName>
    <definedName name="___utd2" localSheetId="23">#REF!</definedName>
    <definedName name="___utd2">#REF!</definedName>
    <definedName name="___utd3" localSheetId="23">#REF!</definedName>
    <definedName name="___utd3">#REF!</definedName>
    <definedName name="___vcd2">#REF!</definedName>
    <definedName name="___vcd3">#REF!</definedName>
    <definedName name="___vcd4">#REF!</definedName>
    <definedName name="___vd106">#REF!</definedName>
    <definedName name="___vd148">#REF!</definedName>
    <definedName name="___vd1810">#REF!</definedName>
    <definedName name="___vd2012">#REF!</definedName>
    <definedName name="___vd2014">#REF!</definedName>
    <definedName name="___vd2212">#REF!</definedName>
    <definedName name="___vd2612">#REF!</definedName>
    <definedName name="___vd44">#REF!</definedName>
    <definedName name="___vd66">#REF!</definedName>
    <definedName name="___vd86">#REF!</definedName>
    <definedName name="___vib01">#REF!</definedName>
    <definedName name="___vib02">#REF!</definedName>
    <definedName name="___vib03">#REF!</definedName>
    <definedName name="___vib04">#REF!</definedName>
    <definedName name="___vib05">#REF!</definedName>
    <definedName name="___vib06">#REF!</definedName>
    <definedName name="___vib07">#REF!</definedName>
    <definedName name="___VL100">#REF!</definedName>
    <definedName name="___VL200">#REF!</definedName>
    <definedName name="___VL250">#REF!</definedName>
    <definedName name="___vnt100">#REF!</definedName>
    <definedName name="___vnt40">#REF!</definedName>
    <definedName name="___vnt50">#REF!</definedName>
    <definedName name="___vnt80">#REF!</definedName>
    <definedName name="___W37" hidden="1">{#N/A,#N/A,FALSE,"Eff-SSC2"}</definedName>
    <definedName name="___W38" hidden="1">{#N/A,#N/A,FALSE,"Eff-SSC2"}</definedName>
    <definedName name="___w39" hidden="1">{#N/A,#N/A,FALSE,"Eff-SSC2"}</definedName>
    <definedName name="___wal01" localSheetId="23">#REF!</definedName>
    <definedName name="___wal01">#REF!</definedName>
    <definedName name="___wal02">#REF!</definedName>
    <definedName name="___wal03">#REF!</definedName>
    <definedName name="___wal04">#REF!</definedName>
    <definedName name="___wal05">#REF!</definedName>
    <definedName name="___wal06">#REF!</definedName>
    <definedName name="___wal07">#REF!</definedName>
    <definedName name="___wal08">#REF!</definedName>
    <definedName name="___wal09">#REF!</definedName>
    <definedName name="___wal10">#REF!</definedName>
    <definedName name="___wal100">#REF!</definedName>
    <definedName name="___wal101">#REF!</definedName>
    <definedName name="___wal102">#REF!</definedName>
    <definedName name="___wal103">#REF!</definedName>
    <definedName name="___wal104">#REF!</definedName>
    <definedName name="___wal105">#REF!</definedName>
    <definedName name="___wal106">#REF!</definedName>
    <definedName name="___wal11">#REF!</definedName>
    <definedName name="___wal111">#REF!</definedName>
    <definedName name="___wal12">#REF!</definedName>
    <definedName name="___wal13">#REF!</definedName>
    <definedName name="___wal14">#REF!</definedName>
    <definedName name="___wal15">#REF!</definedName>
    <definedName name="___wal16">#REF!</definedName>
    <definedName name="___wal17">#REF!</definedName>
    <definedName name="___wal18">#REF!</definedName>
    <definedName name="___wal19">#REF!</definedName>
    <definedName name="___wal20">#REF!</definedName>
    <definedName name="___wal21">#REF!</definedName>
    <definedName name="___wal22">#REF!</definedName>
    <definedName name="___wal23">#REF!</definedName>
    <definedName name="___wal24">#REF!</definedName>
    <definedName name="___wal25">#REF!</definedName>
    <definedName name="___wal26">#REF!</definedName>
    <definedName name="___wal27">#REF!</definedName>
    <definedName name="___wal28">#REF!</definedName>
    <definedName name="___wal29">#REF!</definedName>
    <definedName name="___wal30">#REF!</definedName>
    <definedName name="___wal31">#REF!</definedName>
    <definedName name="___wal32">#REF!</definedName>
    <definedName name="___wal33">#REF!</definedName>
    <definedName name="___wal34">#REF!</definedName>
    <definedName name="___wal35">#REF!</definedName>
    <definedName name="___wal36">#REF!</definedName>
    <definedName name="___wal37">#REF!</definedName>
    <definedName name="___wal38">#REF!</definedName>
    <definedName name="___wal39">#REF!</definedName>
    <definedName name="___wal40">#REF!</definedName>
    <definedName name="___wal41">#REF!</definedName>
    <definedName name="___wal42">#REF!</definedName>
    <definedName name="___wal43">#REF!</definedName>
    <definedName name="___wal44">#REF!</definedName>
    <definedName name="___wal45">#REF!</definedName>
    <definedName name="___wal46">#REF!</definedName>
    <definedName name="___wal47">#REF!</definedName>
    <definedName name="___wal48">#REF!</definedName>
    <definedName name="___wal49">#REF!</definedName>
    <definedName name="___wal50">#REF!</definedName>
    <definedName name="___wal51">#REF!</definedName>
    <definedName name="___wal52">#REF!</definedName>
    <definedName name="___wal53">#REF!</definedName>
    <definedName name="___wal54">#REF!</definedName>
    <definedName name="___wal55">#REF!</definedName>
    <definedName name="___wal56">#REF!</definedName>
    <definedName name="___wal57">#REF!</definedName>
    <definedName name="___wal58">#REF!</definedName>
    <definedName name="___wal59">#REF!</definedName>
    <definedName name="___wal60">#REF!</definedName>
    <definedName name="___wal601">#REF!</definedName>
    <definedName name="___wal602">#REF!</definedName>
    <definedName name="___wal61">#REF!</definedName>
    <definedName name="___wal62">#REF!</definedName>
    <definedName name="___wal63">#REF!</definedName>
    <definedName name="___wal64">#REF!</definedName>
    <definedName name="___wal65">#REF!</definedName>
    <definedName name="___wal66">#REF!</definedName>
    <definedName name="___wal67">#REF!</definedName>
    <definedName name="___wal68">#REF!</definedName>
    <definedName name="___wal69">#REF!</definedName>
    <definedName name="___wal70">#REF!</definedName>
    <definedName name="___wal71">#REF!</definedName>
    <definedName name="___wal72">#REF!</definedName>
    <definedName name="___wal73">#REF!</definedName>
    <definedName name="___wal74">#REF!</definedName>
    <definedName name="___wal75">#REF!</definedName>
    <definedName name="___wal76">#REF!</definedName>
    <definedName name="___wal77">#REF!</definedName>
    <definedName name="___wal78">#REF!</definedName>
    <definedName name="___wal79">#REF!</definedName>
    <definedName name="___wal80">#REF!</definedName>
    <definedName name="___wal81">#REF!</definedName>
    <definedName name="___wal82">#REF!</definedName>
    <definedName name="___wal83">#REF!</definedName>
    <definedName name="___wal84">#REF!</definedName>
    <definedName name="___wal85">#REF!</definedName>
    <definedName name="___wal86">#REF!</definedName>
    <definedName name="___wal87">#REF!</definedName>
    <definedName name="___wal88">#REF!</definedName>
    <definedName name="___wal89">#REF!</definedName>
    <definedName name="___wal90">#REF!</definedName>
    <definedName name="___wal91">#REF!</definedName>
    <definedName name="___wal92">#REF!</definedName>
    <definedName name="___wal93">#REF!</definedName>
    <definedName name="___wal94">#REF!</definedName>
    <definedName name="___wal95">#REF!</definedName>
    <definedName name="___wal96">#REF!</definedName>
    <definedName name="___wal97">#REF!</definedName>
    <definedName name="___wal98">#REF!</definedName>
    <definedName name="___wal99">#REF!</definedName>
    <definedName name="___we3">#REF!</definedName>
    <definedName name="___WF32" localSheetId="23">#REF!</definedName>
    <definedName name="___WF32">#REF!</definedName>
    <definedName name="___WF42" localSheetId="23">#REF!</definedName>
    <definedName name="___WF42">#REF!</definedName>
    <definedName name="___WH128" localSheetId="26">#REF!</definedName>
    <definedName name="___WH128">#N/A</definedName>
    <definedName name="___WIR1" localSheetId="26">#REF!</definedName>
    <definedName name="___WIR1">#N/A</definedName>
    <definedName name="___wm1" hidden="1">#REF!</definedName>
    <definedName name="___wrn1" hidden="1">{#N/A,#N/A,FALSE,"DATA"}</definedName>
    <definedName name="___wrn2" hidden="1">{#N/A,#N/A,FALSE,"DATA"}</definedName>
    <definedName name="___wrn3" hidden="1">{#N/A,#N/A,FALSE,"DATA"}</definedName>
    <definedName name="___WS1">#REF!</definedName>
    <definedName name="___WS2">#REF!</definedName>
    <definedName name="___xlfn.SUMIFS" hidden="1">#NAME?</definedName>
    <definedName name="___xlnm.Database">"#REF!"</definedName>
    <definedName name="___xlnm.Print_Area">#REF!</definedName>
    <definedName name="___xlnm.Print_Area_1">#REF!</definedName>
    <definedName name="___xlnm.Print_Area_2">#REF!</definedName>
    <definedName name="___xlnm.Print_Titles">"#REF!"</definedName>
    <definedName name="___xlnm.Print_Titles_1">#REF!</definedName>
    <definedName name="___Yr1999">#REF!</definedName>
    <definedName name="___Yr2001">#REF!</definedName>
    <definedName name="___yy1">#REF!</definedName>
    <definedName name="___yy2">#REF!</definedName>
    <definedName name="___yy3">#REF!</definedName>
    <definedName name="___yy4">#REF!</definedName>
    <definedName name="__1__123Graph_AChart_2A" hidden="1">#REF!</definedName>
    <definedName name="__1_Excel_BuiltIn_Print_Area_2_1_1">#REF!</definedName>
    <definedName name="__123Graph_A" localSheetId="23" hidden="1">#REF!</definedName>
    <definedName name="__123Graph_A" hidden="1">#REF!</definedName>
    <definedName name="__123Graph_AChart1" hidden="1">#REF!</definedName>
    <definedName name="__123Graph_ACURAH" localSheetId="23" hidden="1">#REF!</definedName>
    <definedName name="__123Graph_ACURAH" hidden="1">#REF!</definedName>
    <definedName name="__123Graph_ACURRENT" hidden="1">#REF!</definedName>
    <definedName name="__123Graph_AHARI" localSheetId="23" hidden="1">#REF!</definedName>
    <definedName name="__123Graph_AHARI" hidden="1">#REF!</definedName>
    <definedName name="__123Graph_APL" localSheetId="23" hidden="1">#REF!</definedName>
    <definedName name="__123Graph_APL" hidden="1">#REF!</definedName>
    <definedName name="__123Graph_AWEAKNESS" hidden="1">#REF!</definedName>
    <definedName name="__123Graph_B" localSheetId="23" hidden="1">#REF!</definedName>
    <definedName name="__123Graph_B" hidden="1">#REF!</definedName>
    <definedName name="__123Graph_BChart1" hidden="1">#REF!</definedName>
    <definedName name="__123Graph_BCURAH" localSheetId="23" hidden="1">#REF!</definedName>
    <definedName name="__123Graph_BCURAH" hidden="1">#REF!</definedName>
    <definedName name="__123Graph_BCurrent" hidden="1">#REF!</definedName>
    <definedName name="__123Graph_BHARI" localSheetId="23" hidden="1">#REF!</definedName>
    <definedName name="__123Graph_BHARI" hidden="1">#REF!</definedName>
    <definedName name="__123Graph_BPL" localSheetId="23" hidden="1">#REF!</definedName>
    <definedName name="__123Graph_BPL" hidden="1">#REF!</definedName>
    <definedName name="__123Graph_C" localSheetId="23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19" hidden="1">#REF!</definedName>
    <definedName name="__123Graph_CCHART2" hidden="1">#REF!</definedName>
    <definedName name="__123Graph_CCHART20" hidden="1">#REF!</definedName>
    <definedName name="__123Graph_CCHART21" hidden="1">#REF!</definedName>
    <definedName name="__123Graph_CCHART22" hidden="1">#REF!</definedName>
    <definedName name="__123Graph_CCHART23" hidden="1">#REF!</definedName>
    <definedName name="__123Graph_CCHART24" hidden="1">#REF!</definedName>
    <definedName name="__123Graph_CCHART25" hidden="1">#REF!</definedName>
    <definedName name="__123Graph_CCHART26" hidden="1">#REF!</definedName>
    <definedName name="__123Graph_CCHART27" hidden="1">#REF!</definedName>
    <definedName name="__123Graph_CCHART28" hidden="1">#REF!</definedName>
    <definedName name="__123Graph_CCHART29" hidden="1">#REF!</definedName>
    <definedName name="__123Graph_CCHART3" hidden="1">#REF!</definedName>
    <definedName name="__123Graph_CCHART30" hidden="1">#REF!</definedName>
    <definedName name="__123Graph_CCHART31" hidden="1">#REF!</definedName>
    <definedName name="__123Graph_CCHART32" hidden="1">#REF!</definedName>
    <definedName name="__123Graph_CCHART33" hidden="1">#REF!</definedName>
    <definedName name="__123Graph_CCHART34" hidden="1">#REF!</definedName>
    <definedName name="__123Graph_CCHART35" hidden="1">#REF!</definedName>
    <definedName name="__123Graph_CCHART36" hidden="1">#REF!</definedName>
    <definedName name="__123Graph_CCHART37" hidden="1">#REF!</definedName>
    <definedName name="__123Graph_CCHART38" hidden="1">#REF!</definedName>
    <definedName name="__123Graph_CCHART39" hidden="1">#REF!</definedName>
    <definedName name="__123Graph_CCHART4" hidden="1">#REF!</definedName>
    <definedName name="__123Graph_CCHART40" hidden="1">#REF!</definedName>
    <definedName name="__123Graph_CCHART41" hidden="1">#REF!</definedName>
    <definedName name="__123Graph_CCHART42" hidden="1">#REF!</definedName>
    <definedName name="__123Graph_CCHART47" hidden="1">#REF!</definedName>
    <definedName name="__123Graph_CCHART48" hidden="1">#REF!</definedName>
    <definedName name="__123Graph_CCHART49" hidden="1">#REF!</definedName>
    <definedName name="__123Graph_CCHART5" hidden="1">#REF!</definedName>
    <definedName name="__123Graph_CCHART50" hidden="1">#REF!</definedName>
    <definedName name="__123Graph_CCHART51" hidden="1">#REF!</definedName>
    <definedName name="__123Graph_CCHART52" hidden="1">#REF!</definedName>
    <definedName name="__123Graph_CCHART53" hidden="1">#REF!</definedName>
    <definedName name="__123Graph_CCHART54" hidden="1">#REF!</definedName>
    <definedName name="__123Graph_CCHART55" hidden="1">#REF!</definedName>
    <definedName name="__123Graph_CCHART56" hidden="1">#REF!</definedName>
    <definedName name="__123Graph_CCHART57" hidden="1">#REF!</definedName>
    <definedName name="__123Graph_CCHART58" hidden="1">#REF!</definedName>
    <definedName name="__123Graph_CCHART59" hidden="1">#REF!</definedName>
    <definedName name="__123Graph_CCHART6" hidden="1">#REF!</definedName>
    <definedName name="__123Graph_CCHART60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AH" localSheetId="23" hidden="1">#REF!</definedName>
    <definedName name="__123Graph_CCURAH" hidden="1">#REF!</definedName>
    <definedName name="__123Graph_CCurrent" hidden="1">#REF!</definedName>
    <definedName name="__123Graph_CHARI" localSheetId="23" hidden="1">#REF!</definedName>
    <definedName name="__123Graph_CHARI" hidden="1">#REF!</definedName>
    <definedName name="__123Graph_CPL" localSheetId="23" hidden="1">#REF!</definedName>
    <definedName name="__123Graph_CPL" hidden="1">#REF!</definedName>
    <definedName name="__123Graph_D" localSheetId="23" hidden="1">#REF!</definedName>
    <definedName name="__123Graph_D" hidden="1">#REF!</definedName>
    <definedName name="__123Graph_DCURAH" localSheetId="23" hidden="1">#REF!</definedName>
    <definedName name="__123Graph_DCURAH" hidden="1">#REF!</definedName>
    <definedName name="__123Graph_DHARI" localSheetId="23" hidden="1">#REF!</definedName>
    <definedName name="__123Graph_DHARI" hidden="1">#REF!</definedName>
    <definedName name="__123Graph_DPL" localSheetId="23" hidden="1">#REF!</definedName>
    <definedName name="__123Graph_DPL" hidden="1">#REF!</definedName>
    <definedName name="__123Graph_E" localSheetId="23" hidden="1">#REF!</definedName>
    <definedName name="__123Graph_E" hidden="1">#REF!</definedName>
    <definedName name="__123Graph_ECURAH" localSheetId="23" hidden="1">#REF!</definedName>
    <definedName name="__123Graph_ECURAH" hidden="1">#REF!</definedName>
    <definedName name="__123Graph_ECurrent" hidden="1">#REF!</definedName>
    <definedName name="__123Graph_EHARI" localSheetId="23" hidden="1">#REF!</definedName>
    <definedName name="__123Graph_EHARI" hidden="1">#REF!</definedName>
    <definedName name="__123Graph_EPL" localSheetId="23" hidden="1">#REF!</definedName>
    <definedName name="__123Graph_EPL" hidden="1">#REF!</definedName>
    <definedName name="__123Graph_F" localSheetId="23" hidden="1">#REF!</definedName>
    <definedName name="__123Graph_F" hidden="1">#REF!</definedName>
    <definedName name="__123Graph_FCurrent" hidden="1">#REF!</definedName>
    <definedName name="__123Graph_FPL" localSheetId="23" hidden="1">#REF!</definedName>
    <definedName name="__123Graph_FPL" hidden="1">#REF!</definedName>
    <definedName name="__123Graph_LBL_AWEAKNESS" hidden="1">#REF!</definedName>
    <definedName name="__123Graph_X" localSheetId="23" hidden="1">#REF!</definedName>
    <definedName name="__123Graph_X" hidden="1">#REF!</definedName>
    <definedName name="__123Graph_XCURAH" localSheetId="23" hidden="1">#REF!</definedName>
    <definedName name="__123Graph_XCURAH" hidden="1">#REF!</definedName>
    <definedName name="__123Graph_XCurrent" hidden="1">#REF!</definedName>
    <definedName name="__123Graph_XHARI" localSheetId="23" hidden="1">#REF!</definedName>
    <definedName name="__123Graph_XHARI" hidden="1">#REF!</definedName>
    <definedName name="__123Graph_XPL" localSheetId="23" hidden="1">#REF!</definedName>
    <definedName name="__123Graph_XPL" hidden="1">#REF!</definedName>
    <definedName name="__123Graph_XWEAKNESS" hidden="1">#REF!</definedName>
    <definedName name="__1Excel_BuiltIn_Print_Area_1_1">#REF!</definedName>
    <definedName name="__1FLOW" localSheetId="23">#REF!</definedName>
    <definedName name="__1FLOW">#REF!</definedName>
    <definedName name="__2__123Graph_AChart_3A" hidden="1">#REF!</definedName>
    <definedName name="__2_Excel_BuiltIn_Print_Area_2_1_1_1_1">#REF!</definedName>
    <definedName name="__236" localSheetId="23" hidden="1">#REF!</definedName>
    <definedName name="__236" hidden="1">#REF!</definedName>
    <definedName name="__2Excel_BuiltIn_Print_Area_2_1_1">#REF!</definedName>
    <definedName name="__2Excel_BuiltIn_Print_Area_2_1_1_1_1">#REF!</definedName>
    <definedName name="__3__123Graph_AChart_4A" hidden="1">#REF!</definedName>
    <definedName name="__3Excel_BuiltIn_Print_Area_2_1_1_1_1">#REF!</definedName>
    <definedName name="__4__123Graph_BChart_3A" hidden="1">#REF!</definedName>
    <definedName name="__5__123Graph_BChart_4A" hidden="1">#REF!</definedName>
    <definedName name="__6__123Graph_XChart_2A" hidden="1">#REF!</definedName>
    <definedName name="__6’??" localSheetId="23">#REF!</definedName>
    <definedName name="__6’??">#REF!</definedName>
    <definedName name="__7__123Graph_XChart_3A" hidden="1">#REF!</definedName>
    <definedName name="__8__123Graph_XChart_4A" hidden="1">#REF!</definedName>
    <definedName name="__a1" localSheetId="23">#REF!</definedName>
    <definedName name="__a1">#REF!</definedName>
    <definedName name="__a100000">#REF!</definedName>
    <definedName name="__A11">{#N/A,#N/A,FALSE,"Aging Summary";#N/A,#N/A,FALSE,"Ratio Analysis";#N/A,#N/A,FALSE,"Test 120 Day Accts";#N/A,#N/A,FALSE,"Tickmarks"}</definedName>
    <definedName name="__A2" hidden="1">{#N/A,#N/A,FALSE,"Aging Summary";#N/A,#N/A,FALSE,"Ratio Analysis";#N/A,#N/A,FALSE,"Test 120 Day Accts";#N/A,#N/A,FALSE,"Tickmarks"}</definedName>
    <definedName name="__A3" hidden="1">{#N/A,#N/A,FALSE,"Aging Summary";#N/A,#N/A,FALSE,"Ratio Analysis";#N/A,#N/A,FALSE,"Test 120 Day Accts";#N/A,#N/A,FALSE,"Tickmarks"}</definedName>
    <definedName name="__A4" hidden="1">{#N/A,#N/A,FALSE,"Aging Summary";#N/A,#N/A,FALSE,"Ratio Analysis";#N/A,#N/A,FALSE,"Test 120 Day Accts";#N/A,#N/A,FALSE,"Tickmarks"}</definedName>
    <definedName name="__A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A70000">#REF!</definedName>
    <definedName name="__A90000">#REF!</definedName>
    <definedName name="__A99999">#REF!</definedName>
    <definedName name="__AA1" hidden="1">#REF!</definedName>
    <definedName name="__AAD1" localSheetId="26">#REF!</definedName>
    <definedName name="__AAD1">#N/A</definedName>
    <definedName name="__AAD3" localSheetId="26">#REF!</definedName>
    <definedName name="__AAD3">#N/A</definedName>
    <definedName name="__abs100" localSheetId="23">#REF!</definedName>
    <definedName name="__abs100">#REF!</definedName>
    <definedName name="__AD68045" localSheetId="23">#REF!</definedName>
    <definedName name="__AD68045">#REF!</definedName>
    <definedName name="__ADD1" localSheetId="26">#REF!</definedName>
    <definedName name="__ADD1">#N/A</definedName>
    <definedName name="__ADD2" localSheetId="26">#REF!</definedName>
    <definedName name="__ADD2">#N/A</definedName>
    <definedName name="__ADD3" localSheetId="26">#REF!</definedName>
    <definedName name="__ADD3">#N/A</definedName>
    <definedName name="__ADM8">#REF!</definedName>
    <definedName name="__ADM9">#REF!</definedName>
    <definedName name="__Agt01">#REF!</definedName>
    <definedName name="__Agt02">#REF!</definedName>
    <definedName name="__Agt03">#REF!</definedName>
    <definedName name="__Agt04">#REF!</definedName>
    <definedName name="__Agt05">#REF!</definedName>
    <definedName name="__Agt06">#REF!</definedName>
    <definedName name="__Agt07">#REF!</definedName>
    <definedName name="__Agt08">#REF!</definedName>
    <definedName name="__Agt09">#REF!</definedName>
    <definedName name="__Agt10">#REF!</definedName>
    <definedName name="__Agt11">#REF!</definedName>
    <definedName name="__Agt12">#REF!</definedName>
    <definedName name="__Agt13">#REF!</definedName>
    <definedName name="__Agt14">#REF!</definedName>
    <definedName name="__Agt15">#REF!</definedName>
    <definedName name="__Agt16">#REF!</definedName>
    <definedName name="__Agt17">#REF!</definedName>
    <definedName name="__Agt18">#REF!</definedName>
    <definedName name="__Agt19">#REF!</definedName>
    <definedName name="__Agt20">#REF!</definedName>
    <definedName name="__Agt21">#REF!</definedName>
    <definedName name="__Agt22">#REF!</definedName>
    <definedName name="__Agt23">#REF!</definedName>
    <definedName name="__Agt24">#REF!</definedName>
    <definedName name="__Agt25">#REF!</definedName>
    <definedName name="__Agt26">#REF!</definedName>
    <definedName name="__Agt27">#REF!</definedName>
    <definedName name="__Agt28">#REF!</definedName>
    <definedName name="__Agt29">#REF!</definedName>
    <definedName name="__Agt30">#REF!</definedName>
    <definedName name="__Agt31">#REF!</definedName>
    <definedName name="__agt98" localSheetId="23">#REF!</definedName>
    <definedName name="__agt98">#REF!</definedName>
    <definedName name="__AGU08">#REF!</definedName>
    <definedName name="__ahu100" localSheetId="23">#REF!</definedName>
    <definedName name="__ahu100">#REF!</definedName>
    <definedName name="__ahu150" localSheetId="23">#REF!</definedName>
    <definedName name="__ahu150">#REF!</definedName>
    <definedName name="__aje1">#REF!</definedName>
    <definedName name="__aje2">#REF!</definedName>
    <definedName name="__ako100" localSheetId="23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lt1" localSheetId="26">#REF!</definedName>
    <definedName name="__alt1">#N/A</definedName>
    <definedName name="__amp30">#REF!</definedName>
    <definedName name="__ana123">#REF!</definedName>
    <definedName name="__ana14">#REF!</definedName>
    <definedName name="__ank175">#REF!</definedName>
    <definedName name="__ank225">#REF!</definedName>
    <definedName name="__Ann10">#REF!</definedName>
    <definedName name="__Ann11">#REF!</definedName>
    <definedName name="__Ann12">#REF!</definedName>
    <definedName name="__Ann13">#REF!</definedName>
    <definedName name="__Ann14">#REF!</definedName>
    <definedName name="__Ann15">#REF!</definedName>
    <definedName name="__Ann16">#REF!</definedName>
    <definedName name="__Ann17">#REF!</definedName>
    <definedName name="__Ann18">#REF!</definedName>
    <definedName name="__Ann19">#REF!</definedName>
    <definedName name="__Ann2">#REF!</definedName>
    <definedName name="__Ann20">#REF!</definedName>
    <definedName name="__Ann3">#REF!</definedName>
    <definedName name="__Ann4">#REF!</definedName>
    <definedName name="__Ann5">#REF!</definedName>
    <definedName name="__Ann6">#REF!</definedName>
    <definedName name="__Ann7">#REF!</definedName>
    <definedName name="__Ann8">#REF!</definedName>
    <definedName name="__Ann9">#REF!</definedName>
    <definedName name="__APP3" localSheetId="26">#REF!</definedName>
    <definedName name="__APP3">#N/A</definedName>
    <definedName name="__Apr01">#REF!</definedName>
    <definedName name="__Apr02">#REF!</definedName>
    <definedName name="__Apr03">#REF!</definedName>
    <definedName name="__Apr04">#REF!</definedName>
    <definedName name="__Apr05">#REF!</definedName>
    <definedName name="__Apr06">#REF!</definedName>
    <definedName name="__Apr07">#REF!</definedName>
    <definedName name="__Apr08">#REF!</definedName>
    <definedName name="__Apr09">#REF!</definedName>
    <definedName name="__Apr10">#REF!</definedName>
    <definedName name="__Apr11">#REF!</definedName>
    <definedName name="__Apr12">#REF!</definedName>
    <definedName name="__Apr13">#REF!</definedName>
    <definedName name="__Apr14">#REF!</definedName>
    <definedName name="__Apr15">#REF!</definedName>
    <definedName name="__Apr16">#REF!</definedName>
    <definedName name="__Apr17">#REF!</definedName>
    <definedName name="__Apr18">#REF!</definedName>
    <definedName name="__Apr19">#REF!</definedName>
    <definedName name="__Apr20">#REF!</definedName>
    <definedName name="__Apr21">#REF!</definedName>
    <definedName name="__Apr22">#REF!</definedName>
    <definedName name="__Apr23">#REF!</definedName>
    <definedName name="__Apr24">#REF!</definedName>
    <definedName name="__Apr25">#REF!</definedName>
    <definedName name="__Apr26">#REF!</definedName>
    <definedName name="__Apr27">#REF!</definedName>
    <definedName name="__Apr28">#REF!</definedName>
    <definedName name="__Apr29">#REF!</definedName>
    <definedName name="__Apr30">#REF!</definedName>
    <definedName name="__apr98" localSheetId="23">#REF!</definedName>
    <definedName name="__apr98">#REF!</definedName>
    <definedName name="__apr99" localSheetId="23">#REF!</definedName>
    <definedName name="__apr99">#REF!</definedName>
    <definedName name="__art25" localSheetId="23">#REF!</definedName>
    <definedName name="__art25">#REF!</definedName>
    <definedName name="__AST1">#REF!</definedName>
    <definedName name="__AST2">#REF!</definedName>
    <definedName name="__aug05">#REF!</definedName>
    <definedName name="__B162" hidden="1">#REF!</definedName>
    <definedName name="__b3" hidden="1">{#N/A,#N/A,FALSE,"Aging Summary";#N/A,#N/A,FALSE,"Ratio Analysis";#N/A,#N/A,FALSE,"Test 120 Day Accts";#N/A,#N/A,FALSE,"Tickmarks"}</definedName>
    <definedName name="__B33">#REF!</definedName>
    <definedName name="__BBB12">#REF!</definedName>
    <definedName name="__bbm1">#REF!</definedName>
    <definedName name="__bbm10">#REF!</definedName>
    <definedName name="__bbm2">#REF!</definedName>
    <definedName name="__bbm3" localSheetId="23">#REF!</definedName>
    <definedName name="__bbm3">#REF!</definedName>
    <definedName name="__bbm5">#REF!</definedName>
    <definedName name="__bbm8">#REF!</definedName>
    <definedName name="__bca1">#REF!</definedName>
    <definedName name="__bca2">#REF!</definedName>
    <definedName name="__bcv100" localSheetId="23">#REF!</definedName>
    <definedName name="__bcv100">#REF!</definedName>
    <definedName name="__bcv125">#REF!</definedName>
    <definedName name="__bcv150">#REF!</definedName>
    <definedName name="__bes24">#REF!</definedName>
    <definedName name="__bes39">#REF!</definedName>
    <definedName name="__bet250" localSheetId="23">#REF!</definedName>
    <definedName name="__bet250">#REF!</definedName>
    <definedName name="__bet275">#REF!</definedName>
    <definedName name="__bet300">#REF!</definedName>
    <definedName name="__bii2">#REF!</definedName>
    <definedName name="__BKB2" localSheetId="23">#REF!</definedName>
    <definedName name="__BKB2">#REF!</definedName>
    <definedName name="__BKB3">#REF!</definedName>
    <definedName name="__BLN1">#REF!</definedName>
    <definedName name="__BLN2">#REF!</definedName>
    <definedName name="__bor1030">#REF!</definedName>
    <definedName name="__BOS1">#REF!</definedName>
    <definedName name="__BOS10">#REF!</definedName>
    <definedName name="__BOS11">#REF!</definedName>
    <definedName name="__BOS12">#REF!</definedName>
    <definedName name="__BOS13">#REF!</definedName>
    <definedName name="__BOS14">#REF!</definedName>
    <definedName name="__BOS15">#REF!</definedName>
    <definedName name="__BOS2">#REF!</definedName>
    <definedName name="__BOS3">#REF!</definedName>
    <definedName name="__BOS4">#REF!</definedName>
    <definedName name="__BOS5">#REF!</definedName>
    <definedName name="__BOS6">#REF!</definedName>
    <definedName name="__BOS7">#REF!</definedName>
    <definedName name="__BOS8">#REF!</definedName>
    <definedName name="__BOS9">#REF!</definedName>
    <definedName name="__BOX2" localSheetId="23">#REF!</definedName>
    <definedName name="__BOX2">#REF!</definedName>
    <definedName name="__BPA1">#REF!</definedName>
    <definedName name="__bpl32" localSheetId="23">#REF!</definedName>
    <definedName name="__bpl32">#REF!</definedName>
    <definedName name="__bpl9">#REF!</definedName>
    <definedName name="__bpp05">#REF!</definedName>
    <definedName name="__bpp2">#REF!</definedName>
    <definedName name="__bpp3">#REF!</definedName>
    <definedName name="__BRG1">#REF!</definedName>
    <definedName name="__bsd1600" localSheetId="23">#REF!</definedName>
    <definedName name="__bsd1600">#REF!</definedName>
    <definedName name="__bsd2500" localSheetId="23">#REF!</definedName>
    <definedName name="__bsd2500">#REF!</definedName>
    <definedName name="__bsd4000" localSheetId="23">#REF!</definedName>
    <definedName name="__bsd4000">#REF!</definedName>
    <definedName name="__btl1">#REF!</definedName>
    <definedName name="__btn175" localSheetId="23">#REF!</definedName>
    <definedName name="__btn175">#REF!</definedName>
    <definedName name="__btn25">#REF!</definedName>
    <definedName name="__btn300">#REF!</definedName>
    <definedName name="__bud3500" localSheetId="23">#REF!</definedName>
    <definedName name="__bud3500">#REF!</definedName>
    <definedName name="__bus50">#REF!</definedName>
    <definedName name="__bvd1" localSheetId="23">#REF!</definedName>
    <definedName name="__bvd1">#REF!</definedName>
    <definedName name="__bvd2">#REF!</definedName>
    <definedName name="__bvd3">#REF!</definedName>
    <definedName name="__bvd34">#REF!</definedName>
    <definedName name="__bvd4">#REF!</definedName>
    <definedName name="__bvd5">#REF!</definedName>
    <definedName name="__bvd8">#REF!</definedName>
    <definedName name="__C">#REF!</definedName>
    <definedName name="__C65537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N15" localSheetId="23">#REF!</definedName>
    <definedName name="__CAN15">#REF!</definedName>
    <definedName name="__cas80" localSheetId="23">#REF!</definedName>
    <definedName name="__cas80">#REF!</definedName>
    <definedName name="__CAT1">#REF!</definedName>
    <definedName name="__CAT2">#REF!</definedName>
    <definedName name="__CAT3">#REF!</definedName>
    <definedName name="__cat4">#REF!</definedName>
    <definedName name="__cat5">#REF!</definedName>
    <definedName name="__CCF2" localSheetId="23">#REF!</definedName>
    <definedName name="__CCF2">#REF!</definedName>
    <definedName name="__CDD763">#REF!</definedName>
    <definedName name="__CF2">#REF!</definedName>
    <definedName name="__CFL1" localSheetId="23">#REF!</definedName>
    <definedName name="__CFL1">#REF!</definedName>
    <definedName name="__CFL2">#REF!</definedName>
    <definedName name="__CFP2">#REF!</definedName>
    <definedName name="__cip10" localSheetId="23">#REF!</definedName>
    <definedName name="__cip10">#REF!</definedName>
    <definedName name="__cip2" localSheetId="23">#REF!</definedName>
    <definedName name="__cip2">#REF!</definedName>
    <definedName name="__cip3" localSheetId="23">#REF!</definedName>
    <definedName name="__cip3">#REF!</definedName>
    <definedName name="__cip4">#REF!</definedName>
    <definedName name="__cip6">#REF!</definedName>
    <definedName name="__cip8">#REF!</definedName>
    <definedName name="__clg01">#REF!</definedName>
    <definedName name="__clg02">#REF!</definedName>
    <definedName name="__clg03">#REF!</definedName>
    <definedName name="__clg04">#REF!</definedName>
    <definedName name="__clg05">#REF!</definedName>
    <definedName name="__clg06">#REF!</definedName>
    <definedName name="__clg07">#REF!</definedName>
    <definedName name="__clg08">#REF!</definedName>
    <definedName name="__clg09">#REF!</definedName>
    <definedName name="__clg10">#REF!</definedName>
    <definedName name="__clg11">#REF!</definedName>
    <definedName name="__clg12">#REF!</definedName>
    <definedName name="__clg13">#REF!</definedName>
    <definedName name="__clg14">#REF!</definedName>
    <definedName name="__clg15">#REF!</definedName>
    <definedName name="__clg16">#REF!</definedName>
    <definedName name="__clg17">#REF!</definedName>
    <definedName name="__clg18">#REF!</definedName>
    <definedName name="__clg19">#REF!</definedName>
    <definedName name="__clg20">#REF!</definedName>
    <definedName name="__clg21">#REF!</definedName>
    <definedName name="__clg22">#REF!</definedName>
    <definedName name="__clg23">#REF!</definedName>
    <definedName name="__clg24">#REF!</definedName>
    <definedName name="__clg25">#REF!</definedName>
    <definedName name="__clg26">#REF!</definedName>
    <definedName name="__clg27">#REF!</definedName>
    <definedName name="__clg28">#REF!</definedName>
    <definedName name="__clg29">#REF!</definedName>
    <definedName name="__clg30">#REF!</definedName>
    <definedName name="__clg31">#REF!</definedName>
    <definedName name="__clg32">#REF!</definedName>
    <definedName name="__clg33">#REF!</definedName>
    <definedName name="__clg34">#REF!</definedName>
    <definedName name="__clg35">#REF!</definedName>
    <definedName name="__clg36">#REF!</definedName>
    <definedName name="__clg37">#REF!</definedName>
    <definedName name="__CLP1">#REF!</definedName>
    <definedName name="__CLP2">#REF!</definedName>
    <definedName name="__CLP3">#REF!</definedName>
    <definedName name="__CLP4">#REF!</definedName>
    <definedName name="__CLP5">#REF!</definedName>
    <definedName name="__CLP6">#REF!</definedName>
    <definedName name="__CLP7">#REF!</definedName>
    <definedName name="__COA2" hidden="1">{#N/A,#N/A,FALSE,"Deckblatt";#N/A,#N/A,FALSE,"KABEL";#N/A,#N/A,FALSE,"MATERIAL";#N/A,#N/A,FALSE,"DBHK"}</definedName>
    <definedName name="__COC2">#REF!</definedName>
    <definedName name="__cod4" localSheetId="23">#REF!</definedName>
    <definedName name="__cod4">#REF!</definedName>
    <definedName name="__cod50" localSheetId="23">#REF!</definedName>
    <definedName name="__cod50">#REF!</definedName>
    <definedName name="__CSO58">#REF!</definedName>
    <definedName name="__ctb4" localSheetId="23">#REF!</definedName>
    <definedName name="__ctb4">#REF!</definedName>
    <definedName name="__cvd100" localSheetId="23">#REF!</definedName>
    <definedName name="__cvd100">#REF!</definedName>
    <definedName name="__cvd15" localSheetId="23">#REF!</definedName>
    <definedName name="__cvd15">#REF!</definedName>
    <definedName name="__cvd150">#REF!</definedName>
    <definedName name="__cvd50">#REF!</definedName>
    <definedName name="__cvd65">#REF!</definedName>
    <definedName name="__D3">#REF!</definedName>
    <definedName name="__DA1">#REF!</definedName>
    <definedName name="__DA2">#REF!</definedName>
    <definedName name="__DA3">#REF!</definedName>
    <definedName name="__daf1" localSheetId="23">#REF!</definedName>
    <definedName name="__daf1">#REF!</definedName>
    <definedName name="__DAF10">#REF!</definedName>
    <definedName name="__daf2">#REF!</definedName>
    <definedName name="__daf31">#REF!</definedName>
    <definedName name="__daf32">#REF!</definedName>
    <definedName name="__daf33">#REF!</definedName>
    <definedName name="__DAT1">#REF!</definedName>
    <definedName name="__DAT10">#REF!</definedName>
    <definedName name="__DAT11">#REF!</definedName>
    <definedName name="__DAT12" localSheetId="23">#REF!</definedName>
    <definedName name="__DAT12">#REF!</definedName>
    <definedName name="__DAT13" localSheetId="23">#REF!</definedName>
    <definedName name="__DAT13">#REF!</definedName>
    <definedName name="__DAT14" localSheetId="23">#REF!</definedName>
    <definedName name="__DAT14">#REF!</definedName>
    <definedName name="__DAT15" localSheetId="23">#REF!</definedName>
    <definedName name="__DAT15">#REF!</definedName>
    <definedName name="__DAT16" localSheetId="23">#REF!</definedName>
    <definedName name="__DAT16">#REF!</definedName>
    <definedName name="__DAT17" localSheetId="23">#REF!</definedName>
    <definedName name="__DAT17">#REF!</definedName>
    <definedName name="__DAT18">#REF!</definedName>
    <definedName name="__DAT19">#REF!</definedName>
    <definedName name="__DAT2" localSheetId="23">#REF!</definedName>
    <definedName name="__DAT2">#REF!</definedName>
    <definedName name="__DAT20" localSheetId="23">#REF!</definedName>
    <definedName name="__DAT20">#REF!</definedName>
    <definedName name="__DAT21">#REF!</definedName>
    <definedName name="__DAT22">#REF!</definedName>
    <definedName name="__DAT23" localSheetId="23">#REF!</definedName>
    <definedName name="__DAT23">#REF!</definedName>
    <definedName name="__DAT24">#REF!</definedName>
    <definedName name="__DAT25">#REF!</definedName>
    <definedName name="__DAT26">#REF!</definedName>
    <definedName name="__DAT27" localSheetId="23">#REF!</definedName>
    <definedName name="__DAT27">#REF!</definedName>
    <definedName name="__DAT28">#REF!</definedName>
    <definedName name="__DAT29" localSheetId="23">#REF!</definedName>
    <definedName name="__DAT29">#REF!</definedName>
    <definedName name="__DAT3" localSheetId="23">#REF!</definedName>
    <definedName name="__DAT3">#REF!</definedName>
    <definedName name="__DAT30" localSheetId="23">#REF!</definedName>
    <definedName name="__DAT30">#REF!</definedName>
    <definedName name="__DAT31" localSheetId="23">#REF!</definedName>
    <definedName name="__DAT31">#REF!</definedName>
    <definedName name="__DAT32" localSheetId="23">#REF!</definedName>
    <definedName name="__DAT32">#REF!</definedName>
    <definedName name="__DAT33" localSheetId="23">#REF!</definedName>
    <definedName name="__DAT33">#REF!</definedName>
    <definedName name="__DAT34" localSheetId="23">#REF!</definedName>
    <definedName name="__DAT34">#REF!</definedName>
    <definedName name="__DAT35" localSheetId="23">#REF!</definedName>
    <definedName name="__DAT35">#REF!</definedName>
    <definedName name="__DAT36" localSheetId="23">#REF!</definedName>
    <definedName name="__DAT36">#REF!</definedName>
    <definedName name="__DAT37" localSheetId="23">#REF!</definedName>
    <definedName name="__DAT37">#REF!</definedName>
    <definedName name="__DAT38" localSheetId="23">#REF!</definedName>
    <definedName name="__DAT38">#REF!</definedName>
    <definedName name="__DAT39" localSheetId="23">#REF!</definedName>
    <definedName name="__DAT39">#REF!</definedName>
    <definedName name="__DAT4" localSheetId="23">#REF!</definedName>
    <definedName name="__DAT4">#REF!</definedName>
    <definedName name="__DAT40" localSheetId="23">#REF!</definedName>
    <definedName name="__DAT40">#REF!</definedName>
    <definedName name="__DAT41" localSheetId="23">#REF!</definedName>
    <definedName name="__DAT41">#REF!</definedName>
    <definedName name="__DAT42" localSheetId="23">#REF!</definedName>
    <definedName name="__DAT42">#REF!</definedName>
    <definedName name="__DAT43" localSheetId="23">#REF!</definedName>
    <definedName name="__DAT43">#REF!</definedName>
    <definedName name="__DAT44" localSheetId="23">#REF!</definedName>
    <definedName name="__DAT44">#REF!</definedName>
    <definedName name="__DAT45" localSheetId="23">#REF!</definedName>
    <definedName name="__DAT45">#REF!</definedName>
    <definedName name="__DAT46" localSheetId="23">#REF!</definedName>
    <definedName name="__DAT46">#REF!</definedName>
    <definedName name="__DAT47">#REF!</definedName>
    <definedName name="__DAT48" localSheetId="23">#REF!</definedName>
    <definedName name="__DAT48">#REF!</definedName>
    <definedName name="__DAT49" localSheetId="23">#REF!</definedName>
    <definedName name="__DAT49">#REF!</definedName>
    <definedName name="__DAT5" localSheetId="23">#REF!</definedName>
    <definedName name="__DAT5">#REF!</definedName>
    <definedName name="__DAT50" localSheetId="23">#REF!</definedName>
    <definedName name="__DAT50">#REF!</definedName>
    <definedName name="__DAT51" localSheetId="23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 localSheetId="23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7" localSheetId="23">#REF!</definedName>
    <definedName name="__DAT7">#REF!</definedName>
    <definedName name="__DAT8" localSheetId="23">#REF!</definedName>
    <definedName name="__DAT8">#REF!</definedName>
    <definedName name="__DAT9" localSheetId="23">#REF!</definedName>
    <definedName name="__DAT9">#REF!</definedName>
    <definedName name="__DB2">#REF!</definedName>
    <definedName name="__DB3">#REF!</definedName>
    <definedName name="__DC1">#REF!</definedName>
    <definedName name="__DC2">#REF!</definedName>
    <definedName name="__DC3">#REF!</definedName>
    <definedName name="__DCF1">#REF!</definedName>
    <definedName name="__dd2" hidden="1">{#N/A,#N/A,FALSE,"Aging Summary";#N/A,#N/A,FALSE,"Ratio Analysis";#N/A,#N/A,FALSE,"Test 120 Day Accts";#N/A,#N/A,FALSE,"Tickmarks"}</definedName>
    <definedName name="__DD3" hidden="1">{#N/A,#N/A,FALSE,"Aging Summary";#N/A,#N/A,FALSE,"Ratio Analysis";#N/A,#N/A,FALSE,"Test 120 Day Accts";#N/A,#N/A,FALSE,"Tickmarks"}</definedName>
    <definedName name="__DDD1">#REF!</definedName>
    <definedName name="__DDD2">#REF!</definedName>
    <definedName name="__DDD3">#REF!</definedName>
    <definedName name="__DDD4">#REF!</definedName>
    <definedName name="__ddn400">#REF!</definedName>
    <definedName name="__ddn600">#REF!</definedName>
    <definedName name="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dec98" localSheetId="23">#REF!</definedName>
    <definedName name="__dec98">#REF!</definedName>
    <definedName name="__Dep2002">#REF!</definedName>
    <definedName name="__DES08">#REF!</definedName>
    <definedName name="__DEV1" localSheetId="23">#REF!</definedName>
    <definedName name="__DEV1">#REF!</definedName>
    <definedName name="__dia6">#REF!</definedName>
    <definedName name="__dil60">"$#REF!.$#REF!$#REF!"</definedName>
    <definedName name="__DIV1">#REF!</definedName>
    <definedName name="__DIV10">#REF!</definedName>
    <definedName name="__DIV11" localSheetId="23">#REF!</definedName>
    <definedName name="__DIV11">#REF!</definedName>
    <definedName name="__DIV2" localSheetId="23">#REF!</definedName>
    <definedName name="__DIV2">#REF!</definedName>
    <definedName name="__DIV3">#REF!</definedName>
    <definedName name="__DIV4">#REF!</definedName>
    <definedName name="__DIV5">#REF!</definedName>
    <definedName name="__DIV6">#REF!</definedName>
    <definedName name="__DIV7">#REF!</definedName>
    <definedName name="__DIV8">#REF!</definedName>
    <definedName name="__DIV9">#REF!</definedName>
    <definedName name="__dl1" hidden="1">{"'OTARI- IKAHO'!$A$11:$AF$42"}</definedName>
    <definedName name="__dld60">"$#REF!.$#REF!$#REF!"</definedName>
    <definedName name="__dlh20" localSheetId="23">#REF!</definedName>
    <definedName name="__dlh20">#REF!</definedName>
    <definedName name="__dlh50" localSheetId="23">#REF!</definedName>
    <definedName name="__dlh50">#REF!</definedName>
    <definedName name="__dot2020" localSheetId="23">#REF!</definedName>
    <definedName name="__dot2020">#REF!</definedName>
    <definedName name="__dt04">#REF!</definedName>
    <definedName name="__dt05">#REF!</definedName>
    <definedName name="__dti100">"$#REF!.$#REF!$#REF!"</definedName>
    <definedName name="__dti60">"$#REF!.$L$379"</definedName>
    <definedName name="__dti80">"$#REF!.$#REF!$#REF!"</definedName>
    <definedName name="__E2">#REF!</definedName>
    <definedName name="__E3">#REF!</definedName>
    <definedName name="__E70000">#REF!</definedName>
    <definedName name="__eag1010">"$#REF!.$#REF!$#REF!"</definedName>
    <definedName name="__eag1414">"$#REF!.$#REF!$#REF!"</definedName>
    <definedName name="__eag88">"$#REF!.$#REF!$#REF!"</definedName>
    <definedName name="__EEE02">#REF!</definedName>
    <definedName name="__EEE05">#REF!</definedName>
    <definedName name="__EEE06">#REF!</definedName>
    <definedName name="__EEE07">#REF!</definedName>
    <definedName name="__EEE08">#REF!</definedName>
    <definedName name="__EEE09">#REF!</definedName>
    <definedName name="__EEE10">#REF!</definedName>
    <definedName name="__EEE11">#REF!</definedName>
    <definedName name="__EEE13">#REF!</definedName>
    <definedName name="__EEE15">#REF!</definedName>
    <definedName name="__EEE16">#REF!</definedName>
    <definedName name="__EEE17">#REF!</definedName>
    <definedName name="__EEE22">#REF!</definedName>
    <definedName name="__EEE23">#REF!</definedName>
    <definedName name="__EEE26">#REF!</definedName>
    <definedName name="__EEE27">#REF!</definedName>
    <definedName name="__EEE29">#REF!</definedName>
    <definedName name="__EEE30">#REF!</definedName>
    <definedName name="__EEE31">#REF!</definedName>
    <definedName name="__EEE32">#REF!</definedName>
    <definedName name="__EEE33">#REF!</definedName>
    <definedName name="__EG1">#REF!</definedName>
    <definedName name="__EG2">#REF!</definedName>
    <definedName name="__EG3">#REF!</definedName>
    <definedName name="__EH1">#REF!</definedName>
    <definedName name="__EH2">#REF!</definedName>
    <definedName name="__EH3">#REF!</definedName>
    <definedName name="__EJ1">#REF!</definedName>
    <definedName name="__EJ2">#REF!</definedName>
    <definedName name="__EJ3">#REF!</definedName>
    <definedName name="__EK1">#REF!</definedName>
    <definedName name="__EK2">#REF!</definedName>
    <definedName name="__EK3">#REF!</definedName>
    <definedName name="__EP605">#REF!</definedName>
    <definedName name="__Eqp1" localSheetId="23">#REF!</definedName>
    <definedName name="__Eqp1">#REF!</definedName>
    <definedName name="__Eqp2" localSheetId="23">#REF!</definedName>
    <definedName name="__Eqp2">#REF!</definedName>
    <definedName name="__esf65" hidden="1">{"rp_only",#N/A,FALSE,"2225"}</definedName>
    <definedName name="__F2">#REF!</definedName>
    <definedName name="__F3">#REF!</definedName>
    <definedName name="__FA1">#REF!</definedName>
    <definedName name="__FA2">#REF!</definedName>
    <definedName name="__FA3">#REF!</definedName>
    <definedName name="__FAC1" localSheetId="23">#REF!</definedName>
    <definedName name="__FAC1">#REF!</definedName>
    <definedName name="__FAC2">#REF!</definedName>
    <definedName name="__FC3">#REF!</definedName>
    <definedName name="__FD1">#REF!</definedName>
    <definedName name="__FD2">#REF!</definedName>
    <definedName name="__FD3">#REF!</definedName>
    <definedName name="__fdd100">#REF!</definedName>
    <definedName name="__fdd3" localSheetId="23">#REF!</definedName>
    <definedName name="__fdd3">#REF!</definedName>
    <definedName name="__fdu2" localSheetId="23">#REF!</definedName>
    <definedName name="__fdu2">#REF!</definedName>
    <definedName name="__FE1">#REF!</definedName>
    <definedName name="__FE2">#REF!</definedName>
    <definedName name="__FE3">#REF!</definedName>
    <definedName name="__FEB08">#REF!</definedName>
    <definedName name="__feb226">#REF!</definedName>
    <definedName name="__feb404">#REF!</definedName>
    <definedName name="__feb98" localSheetId="23">#REF!</definedName>
    <definedName name="__feb98">#REF!</definedName>
    <definedName name="__feb99" localSheetId="23">#REF!</definedName>
    <definedName name="__feb99">#REF!</definedName>
    <definedName name="__fh131205" localSheetId="23" hidden="1">{#N/A,#N/A,FALSE,"REK";#N/A,#N/A,FALSE,"rab"}</definedName>
    <definedName name="__fh131205" hidden="1">{#N/A,#N/A,FALSE,"REK";#N/A,#N/A,FALSE,"rab"}</definedName>
    <definedName name="__FIT100" localSheetId="23">#REF!</definedName>
    <definedName name="__FIT100">#REF!</definedName>
    <definedName name="__fit125" localSheetId="23">#REF!</definedName>
    <definedName name="__fit125">#REF!</definedName>
    <definedName name="__FIT150" localSheetId="23">#REF!</definedName>
    <definedName name="__FIT150">#REF!</definedName>
    <definedName name="__FIT200">#REF!</definedName>
    <definedName name="__FIT300">#REF!</definedName>
    <definedName name="__FIT65">#REF!</definedName>
    <definedName name="__fit80">#REF!</definedName>
    <definedName name="__fjd100">#REF!</definedName>
    <definedName name="__fjd150">#REF!</definedName>
    <definedName name="__fjd50">#REF!</definedName>
    <definedName name="__fjd65">#REF!</definedName>
    <definedName name="__flr01">#REF!</definedName>
    <definedName name="__flr02">#REF!</definedName>
    <definedName name="__flr03">#REF!</definedName>
    <definedName name="__flr04">#REF!</definedName>
    <definedName name="__flr05">#REF!</definedName>
    <definedName name="__flr06">#REF!</definedName>
    <definedName name="__flr07">#REF!</definedName>
    <definedName name="__flr08">#REF!</definedName>
    <definedName name="__flr09">#REF!</definedName>
    <definedName name="__flr10">#REF!</definedName>
    <definedName name="__flr11">#REF!</definedName>
    <definedName name="__flr12">#REF!</definedName>
    <definedName name="__flr13">#REF!</definedName>
    <definedName name="__flr14">#REF!</definedName>
    <definedName name="__flr15">#REF!</definedName>
    <definedName name="__flr16">#REF!</definedName>
    <definedName name="__flr17">#REF!</definedName>
    <definedName name="__flr18">#REF!</definedName>
    <definedName name="__flr181">#REF!</definedName>
    <definedName name="__flr19">#REF!</definedName>
    <definedName name="__flr20">#REF!</definedName>
    <definedName name="__flr21">#REF!</definedName>
    <definedName name="__flr22">#REF!</definedName>
    <definedName name="__flr23">#REF!</definedName>
    <definedName name="__flr24">#REF!</definedName>
    <definedName name="__flr25">#REF!</definedName>
    <definedName name="__flr26">#REF!</definedName>
    <definedName name="__flr27">#REF!</definedName>
    <definedName name="__flr28">#REF!</definedName>
    <definedName name="__flr29">#REF!</definedName>
    <definedName name="__flr30">#REF!</definedName>
    <definedName name="__flr31">#REF!</definedName>
    <definedName name="__flr32">#REF!</definedName>
    <definedName name="__flr33">#REF!</definedName>
    <definedName name="__flr34">#REF!</definedName>
    <definedName name="__flr35">#REF!</definedName>
    <definedName name="__flr36">#REF!</definedName>
    <definedName name="__flr37">#REF!</definedName>
    <definedName name="__flr38">#REF!</definedName>
    <definedName name="__flr39">#REF!</definedName>
    <definedName name="__flr40">#REF!</definedName>
    <definedName name="__flr41">#REF!</definedName>
    <definedName name="__flr42">#REF!</definedName>
    <definedName name="__flr43">#REF!</definedName>
    <definedName name="__flr44">#REF!</definedName>
    <definedName name="__flr45">#REF!</definedName>
    <definedName name="__flr46">#REF!</definedName>
    <definedName name="__flr47">#REF!</definedName>
    <definedName name="__flr48">#REF!</definedName>
    <definedName name="__flr49">#REF!</definedName>
    <definedName name="__flr50">#REF!</definedName>
    <definedName name="__flr51">#REF!</definedName>
    <definedName name="__flr52">#REF!</definedName>
    <definedName name="__flr53">#REF!</definedName>
    <definedName name="__flr54">#REF!</definedName>
    <definedName name="__flr55">#REF!</definedName>
    <definedName name="__flr56">#REF!</definedName>
    <definedName name="__flr57">#REF!</definedName>
    <definedName name="__fmd150">#REF!</definedName>
    <definedName name="__frc234">"$#REF!.$L$1360"</definedName>
    <definedName name="__frc2495" localSheetId="23">#REF!</definedName>
    <definedName name="__frc2495">#REF!</definedName>
    <definedName name="__frc41010" localSheetId="23">#REF!</definedName>
    <definedName name="__frc41010">#REF!</definedName>
    <definedName name="__frc495" localSheetId="23">#REF!</definedName>
    <definedName name="__frc495">#REF!</definedName>
    <definedName name="__FRE1">#REF!</definedName>
    <definedName name="__FRE2">#REF!</definedName>
    <definedName name="__FRT30109">#REF!</definedName>
    <definedName name="__FRT30110">#REF!</definedName>
    <definedName name="__FRT30111">#REF!</definedName>
    <definedName name="__FRT30112">#REF!</definedName>
    <definedName name="__FRT30201">#REF!</definedName>
    <definedName name="__FRT30209">#REF!</definedName>
    <definedName name="__FRT30210">#REF!</definedName>
    <definedName name="__FRT30211">#REF!</definedName>
    <definedName name="__FRT30212">#REF!</definedName>
    <definedName name="__FRT30301">#REF!</definedName>
    <definedName name="__FRT30309">#REF!</definedName>
    <definedName name="__FRT30310">#REF!</definedName>
    <definedName name="__FRT30311">#REF!</definedName>
    <definedName name="__FRT30312">#REF!</definedName>
    <definedName name="__FRT30501">#REF!</definedName>
    <definedName name="__FRT30509">#REF!</definedName>
    <definedName name="__FRT30510">#REF!</definedName>
    <definedName name="__FRT30511">#REF!</definedName>
    <definedName name="__FRT30512">#REF!</definedName>
    <definedName name="__FRT30601">#REF!</definedName>
    <definedName name="__FRT30609">#REF!</definedName>
    <definedName name="__FRT30610">#REF!</definedName>
    <definedName name="__FRT30611">#REF!</definedName>
    <definedName name="__FRT30612">#REF!</definedName>
    <definedName name="__FRT30701">#REF!</definedName>
    <definedName name="__FRT30709">#REF!</definedName>
    <definedName name="__FRT30710">#REF!</definedName>
    <definedName name="__FRT30711">#REF!</definedName>
    <definedName name="__FRT30712">#REF!</definedName>
    <definedName name="__FRT30901">#REF!</definedName>
    <definedName name="__FRT30909">#REF!</definedName>
    <definedName name="__FRT30910">#REF!</definedName>
    <definedName name="__FRT30911">#REF!</definedName>
    <definedName name="__FRT30912">#REF!</definedName>
    <definedName name="__FRT31001">#REF!</definedName>
    <definedName name="__FRT31009">#REF!</definedName>
    <definedName name="__FRT31010">#REF!</definedName>
    <definedName name="__FRT31011">#REF!</definedName>
    <definedName name="__FRT31012">#REF!</definedName>
    <definedName name="__FRT31101">#REF!</definedName>
    <definedName name="__FRT31109">#REF!</definedName>
    <definedName name="__FRT31110">#REF!</definedName>
    <definedName name="__FRT31111">#REF!</definedName>
    <definedName name="__FRT31112">#REF!</definedName>
    <definedName name="__FRT31201">#REF!</definedName>
    <definedName name="__FRT31209">#REF!</definedName>
    <definedName name="__FRT31210">#REF!</definedName>
    <definedName name="__FRT31211">#REF!</definedName>
    <definedName name="__FRT31212">#REF!</definedName>
    <definedName name="__FRT31301">#REF!</definedName>
    <definedName name="__FRT31309">#REF!</definedName>
    <definedName name="__FRT31310">#REF!</definedName>
    <definedName name="__FRT31311">#REF!</definedName>
    <definedName name="__FRT31312">#REF!</definedName>
    <definedName name="__FRT40101">#REF!</definedName>
    <definedName name="__FRT40109">#REF!</definedName>
    <definedName name="__FRT40110">#REF!</definedName>
    <definedName name="__FRT40111">#REF!</definedName>
    <definedName name="__FRT40112">#REF!</definedName>
    <definedName name="__FRT40201">#REF!</definedName>
    <definedName name="__FRT40209">#REF!</definedName>
    <definedName name="__FRT40210">#REF!</definedName>
    <definedName name="__FRT40211">#REF!</definedName>
    <definedName name="__FRT40212">#REF!</definedName>
    <definedName name="__FRT40301">#REF!</definedName>
    <definedName name="__FRT40309">#REF!</definedName>
    <definedName name="__FRT40310">#REF!</definedName>
    <definedName name="__FRT40311">#REF!</definedName>
    <definedName name="__FRT40312">#REF!</definedName>
    <definedName name="__FRT40401">#REF!</definedName>
    <definedName name="__FRT40409">#REF!</definedName>
    <definedName name="__FRT40410">#REF!</definedName>
    <definedName name="__FRT40411">#REF!</definedName>
    <definedName name="__FRT40412">#REF!</definedName>
    <definedName name="__FRT40501">#REF!</definedName>
    <definedName name="__FRT40509">#REF!</definedName>
    <definedName name="__FRT40510">#REF!</definedName>
    <definedName name="__FRT40511">#REF!</definedName>
    <definedName name="__FRT40512">#REF!</definedName>
    <definedName name="__FRT40601">#REF!</definedName>
    <definedName name="__FRT40609">#REF!</definedName>
    <definedName name="__FRT40610">#REF!</definedName>
    <definedName name="__FRT40611">#REF!</definedName>
    <definedName name="__FRT40612">#REF!</definedName>
    <definedName name="__FRW08" localSheetId="23">#REF!</definedName>
    <definedName name="__FRW08">#REF!</definedName>
    <definedName name="__ftv10">#REF!</definedName>
    <definedName name="__ftv2">#REF!</definedName>
    <definedName name="__ftv3">#REF!</definedName>
    <definedName name="__ftv4">#REF!</definedName>
    <definedName name="__ftv5">#REF!</definedName>
    <definedName name="__ftv6">#REF!</definedName>
    <definedName name="__ftv8">#REF!</definedName>
    <definedName name="__fvd100" localSheetId="23">#REF!</definedName>
    <definedName name="__fvd100">#REF!</definedName>
    <definedName name="__fxj2" localSheetId="23">#REF!</definedName>
    <definedName name="__fxj2">#REF!</definedName>
    <definedName name="__fxj3" localSheetId="23">#REF!</definedName>
    <definedName name="__fxj3">#REF!</definedName>
    <definedName name="__fxj4" localSheetId="23">#REF!</definedName>
    <definedName name="__fxj4">#REF!</definedName>
    <definedName name="__fxj5">#REF!</definedName>
    <definedName name="__fxj6">#REF!</definedName>
    <definedName name="__fxj8">#REF!</definedName>
    <definedName name="__g1" localSheetId="23">#REF!</definedName>
    <definedName name="__g1">#REF!</definedName>
    <definedName name="__gas2003">#REF!</definedName>
    <definedName name="__gas2004">#REF!</definedName>
    <definedName name="__gas2005">#REF!</definedName>
    <definedName name="__gas2006">#REF!</definedName>
    <definedName name="__gas2007">#REF!</definedName>
    <definedName name="__gas2008">#REF!</definedName>
    <definedName name="__gas2009">#REF!</definedName>
    <definedName name="__gas2010">#REF!</definedName>
    <definedName name="__gas2011">#REF!</definedName>
    <definedName name="__gas2012">#REF!</definedName>
    <definedName name="__gas2013">#REF!</definedName>
    <definedName name="__gas2014">#REF!</definedName>
    <definedName name="__gas2015">#REF!</definedName>
    <definedName name="__gas2016">#REF!</definedName>
    <definedName name="__gas2017">#REF!</definedName>
    <definedName name="__gas2018">#REF!</definedName>
    <definedName name="__gas2019">#REF!</definedName>
    <definedName name="__gas2020">#REF!</definedName>
    <definedName name="__gas2021">#REF!</definedName>
    <definedName name="__gas2022">#REF!</definedName>
    <definedName name="__gas2023">#REF!</definedName>
    <definedName name="__gas2024">#REF!</definedName>
    <definedName name="__gas2025">#REF!</definedName>
    <definedName name="__gas2026">#REF!</definedName>
    <definedName name="__gas2027">#REF!</definedName>
    <definedName name="__gas2028">#REF!</definedName>
    <definedName name="__gas2029">#REF!</definedName>
    <definedName name="__gas2030">#REF!</definedName>
    <definedName name="__gas2031">#REF!</definedName>
    <definedName name="__gas2032">#REF!</definedName>
    <definedName name="__gas2033">#REF!</definedName>
    <definedName name="__gas2034">#REF!</definedName>
    <definedName name="__gas2035">#REF!</definedName>
    <definedName name="__gas2036">#REF!</definedName>
    <definedName name="__gas2037">#REF!</definedName>
    <definedName name="__gas2038">#REF!</definedName>
    <definedName name="__gas2039">#REF!</definedName>
    <definedName name="__gas2040">#REF!</definedName>
    <definedName name="__gas2041">#REF!</definedName>
    <definedName name="__gas2042">#REF!</definedName>
    <definedName name="__gk2" localSheetId="23" hidden="1">#REF!</definedName>
    <definedName name="__gk2" hidden="1">#REF!</definedName>
    <definedName name="__GPS2">#REF!</definedName>
    <definedName name="__grc1">#REF!</definedName>
    <definedName name="__Grc4">#REF!</definedName>
    <definedName name="__grp1">#REF!</definedName>
    <definedName name="__gti50">#REF!</definedName>
    <definedName name="__gti60">#REF!</definedName>
    <definedName name="__gvd1">#REF!</definedName>
    <definedName name="__gvd10">#REF!</definedName>
    <definedName name="__gvd100">#REF!</definedName>
    <definedName name="__gvd15">#REF!</definedName>
    <definedName name="__gvd150">#REF!</definedName>
    <definedName name="__gvd2">#REF!</definedName>
    <definedName name="__gvd20" localSheetId="23">#REF!</definedName>
    <definedName name="__gvd20">#REF!</definedName>
    <definedName name="__gvd25" localSheetId="23">#REF!</definedName>
    <definedName name="__gvd25">#REF!</definedName>
    <definedName name="__gvd3" localSheetId="23">#REF!</definedName>
    <definedName name="__gvd3">#REF!</definedName>
    <definedName name="__gvd32" localSheetId="23">#REF!</definedName>
    <definedName name="__gvd32">#REF!</definedName>
    <definedName name="__gvd4" localSheetId="23">#REF!</definedName>
    <definedName name="__gvd4">#REF!</definedName>
    <definedName name="__gvd40" localSheetId="23">#REF!</definedName>
    <definedName name="__gvd40">#REF!</definedName>
    <definedName name="__gvd5" localSheetId="23">#REF!</definedName>
    <definedName name="__gvd5">#REF!</definedName>
    <definedName name="__gvd50" localSheetId="23">#REF!</definedName>
    <definedName name="__gvd50">#REF!</definedName>
    <definedName name="__gvd6" localSheetId="23">#REF!</definedName>
    <definedName name="__gvd6">#REF!</definedName>
    <definedName name="__gvd65">#REF!</definedName>
    <definedName name="__gvd8">#REF!</definedName>
    <definedName name="__gvd80" localSheetId="23">#REF!</definedName>
    <definedName name="__gvd80">#REF!</definedName>
    <definedName name="__gyp9">#REF!</definedName>
    <definedName name="__HAL1">#REF!</definedName>
    <definedName name="__HAL2" localSheetId="23">#REF!</definedName>
    <definedName name="__HAL2">#REF!</definedName>
    <definedName name="__HAL3">#REF!</definedName>
    <definedName name="__HAL4">#REF!</definedName>
    <definedName name="__HAL5">#REF!</definedName>
    <definedName name="__HAL6">#REF!</definedName>
    <definedName name="__HAL7">#REF!</definedName>
    <definedName name="__HAL8">#REF!</definedName>
    <definedName name="__HDG2">#REF!</definedName>
    <definedName name="__hdi2003" hidden="1">#REF!</definedName>
    <definedName name="__hdw1">#REF!</definedName>
    <definedName name="__HIT01">#REF!</definedName>
    <definedName name="__HPP02">#REF!</definedName>
    <definedName name="__hpp04">#REF!</definedName>
    <definedName name="__hpp05">#REF!</definedName>
    <definedName name="__hpp1" hidden="1">#REF!</definedName>
    <definedName name="__hpp10">#REF!</definedName>
    <definedName name="__hpp11">#REF!</definedName>
    <definedName name="__hpp1203">#REF!</definedName>
    <definedName name="__int1">#REF!</definedName>
    <definedName name="__int2">#REF!</definedName>
    <definedName name="__IntlFixup" hidden="1">TRUE</definedName>
    <definedName name="__JAN08">#REF!</definedName>
    <definedName name="__jan98" localSheetId="23">#REF!</definedName>
    <definedName name="__jan98">#REF!</definedName>
    <definedName name="__jan99" localSheetId="23">#REF!</definedName>
    <definedName name="__jan99">#REF!</definedName>
    <definedName name="__jiu7857" hidden="1">{"with_oth_curr",#N/A,FALSE,"2225"}</definedName>
    <definedName name="__JU1">#REF!</definedName>
    <definedName name="__JU2">#REF!</definedName>
    <definedName name="__JU3">#REF!</definedName>
    <definedName name="__JU4">#REF!</definedName>
    <definedName name="__JU5">#REF!</definedName>
    <definedName name="__JU6">#REF!</definedName>
    <definedName name="__JU7">#REF!</definedName>
    <definedName name="__JU8">#REF!</definedName>
    <definedName name="__Jul01">#REF!</definedName>
    <definedName name="__Jul02">#REF!</definedName>
    <definedName name="__Jul03">#REF!</definedName>
    <definedName name="__Jul04">#REF!</definedName>
    <definedName name="__Jul05">#REF!</definedName>
    <definedName name="__Jul06">#REF!</definedName>
    <definedName name="__Jul07">#REF!</definedName>
    <definedName name="__Jul08">#REF!</definedName>
    <definedName name="__Jul09">#REF!</definedName>
    <definedName name="__Jul10">#REF!</definedName>
    <definedName name="__Jul11">#REF!</definedName>
    <definedName name="__Jul12">#REF!</definedName>
    <definedName name="__Jul13">#REF!</definedName>
    <definedName name="__Jul14">#REF!</definedName>
    <definedName name="__Jul15">#REF!</definedName>
    <definedName name="__Jul16">#REF!</definedName>
    <definedName name="__Jul17">#REF!</definedName>
    <definedName name="__Jul18">#REF!</definedName>
    <definedName name="__Jul19">#REF!</definedName>
    <definedName name="__Jul20">#REF!</definedName>
    <definedName name="__Jul21">#REF!</definedName>
    <definedName name="__Jul22">#REF!</definedName>
    <definedName name="__Jul23">#REF!</definedName>
    <definedName name="__Jul24">#REF!</definedName>
    <definedName name="__Jul25">#REF!</definedName>
    <definedName name="__Jul26">#REF!</definedName>
    <definedName name="__Jul27">#REF!</definedName>
    <definedName name="__Jul28">#REF!</definedName>
    <definedName name="__Jul29">#REF!</definedName>
    <definedName name="__Jul30">#REF!</definedName>
    <definedName name="__Jul31">#REF!</definedName>
    <definedName name="__jul98" localSheetId="23">#REF!</definedName>
    <definedName name="__jul98">#REF!</definedName>
    <definedName name="__JUM1" localSheetId="23">#REF!</definedName>
    <definedName name="__JUM1">#REF!</definedName>
    <definedName name="__JUM10" localSheetId="23">#REF!</definedName>
    <definedName name="__JUM10">#REF!</definedName>
    <definedName name="__JUM11" localSheetId="23">#REF!</definedName>
    <definedName name="__JUM11">#REF!</definedName>
    <definedName name="__JUM2" localSheetId="23">#REF!</definedName>
    <definedName name="__JUM2">#REF!</definedName>
    <definedName name="__JUM3" localSheetId="23">#REF!</definedName>
    <definedName name="__JUM3">#REF!</definedName>
    <definedName name="__jum4" localSheetId="23">#REF!</definedName>
    <definedName name="__jum4">#REF!</definedName>
    <definedName name="__jum5" localSheetId="23">#REF!</definedName>
    <definedName name="__jum5">#REF!</definedName>
    <definedName name="__JUM6" localSheetId="23">#REF!</definedName>
    <definedName name="__JUM6">#REF!</definedName>
    <definedName name="__JUM7" localSheetId="23">#REF!</definedName>
    <definedName name="__JUM7">#REF!</definedName>
    <definedName name="__JUM8" localSheetId="23">#REF!</definedName>
    <definedName name="__JUM8">#REF!</definedName>
    <definedName name="__JUM9" localSheetId="23">#REF!</definedName>
    <definedName name="__JUM9">#REF!</definedName>
    <definedName name="__Jun01">#REF!</definedName>
    <definedName name="__Jun02">#REF!</definedName>
    <definedName name="__Jun03">#REF!</definedName>
    <definedName name="__Jun04">#REF!</definedName>
    <definedName name="__Jun05">#REF!</definedName>
    <definedName name="__Jun06">#REF!</definedName>
    <definedName name="__Jun07">#REF!</definedName>
    <definedName name="__Jun08">#REF!</definedName>
    <definedName name="__Jun09">#REF!</definedName>
    <definedName name="__Jun10">#REF!</definedName>
    <definedName name="__Jun11">#REF!</definedName>
    <definedName name="__Jun12">#REF!</definedName>
    <definedName name="__Jun13">#REF!</definedName>
    <definedName name="__Jun14">#REF!</definedName>
    <definedName name="__Jun15">#REF!</definedName>
    <definedName name="__Jun16">#REF!</definedName>
    <definedName name="__Jun17">#REF!</definedName>
    <definedName name="__Jun18">#REF!</definedName>
    <definedName name="__Jun19">#REF!</definedName>
    <definedName name="__Jun20">#REF!</definedName>
    <definedName name="__Jun21">#REF!</definedName>
    <definedName name="__Jun22">#REF!</definedName>
    <definedName name="__Jun23">#REF!</definedName>
    <definedName name="__Jun24">#REF!</definedName>
    <definedName name="__Jun25">#REF!</definedName>
    <definedName name="__Jun26">#REF!</definedName>
    <definedName name="__Jun27">#REF!</definedName>
    <definedName name="__Jun28">#REF!</definedName>
    <definedName name="__Jun29">#REF!</definedName>
    <definedName name="__Jun30">#REF!</definedName>
    <definedName name="__jun97" localSheetId="23">#REF!</definedName>
    <definedName name="__jun97">#REF!</definedName>
    <definedName name="__jun98" localSheetId="23">#REF!</definedName>
    <definedName name="__jun98">#REF!</definedName>
    <definedName name="__jun99" localSheetId="23">#REF!</definedName>
    <definedName name="__jun99">#REF!</definedName>
    <definedName name="__jv1">#REF!</definedName>
    <definedName name="__jv10">#REF!</definedName>
    <definedName name="__jv11">#REF!</definedName>
    <definedName name="__jv12">#REF!</definedName>
    <definedName name="__jv13">#REF!</definedName>
    <definedName name="__jv14">#REF!</definedName>
    <definedName name="__jv15">#REF!</definedName>
    <definedName name="__jv16">#REF!</definedName>
    <definedName name="__jv17">#REF!</definedName>
    <definedName name="__jv18">#REF!</definedName>
    <definedName name="__jv19">#REF!</definedName>
    <definedName name="__jv2">#REF!</definedName>
    <definedName name="__jv20">#REF!</definedName>
    <definedName name="__jv21">#REF!</definedName>
    <definedName name="__jv22">#REF!</definedName>
    <definedName name="__jv3">#REF!</definedName>
    <definedName name="__jv4">#REF!</definedName>
    <definedName name="__jv5">#REF!</definedName>
    <definedName name="__jv6">#REF!</definedName>
    <definedName name="__jv7">#REF!</definedName>
    <definedName name="__jv8">#REF!</definedName>
    <definedName name="__jv9">#REF!</definedName>
    <definedName name="__K3">#REF!</definedName>
    <definedName name="__kco7" localSheetId="23">#REF!</definedName>
    <definedName name="__kco7">#REF!</definedName>
    <definedName name="__KD1">#REF!</definedName>
    <definedName name="__KD2">#REF!</definedName>
    <definedName name="__KD3">#REF!</definedName>
    <definedName name="__KD4">#REF!</definedName>
    <definedName name="__KD5">#REF!</definedName>
    <definedName name="__KE1">#REF!</definedName>
    <definedName name="__KE2">#REF!</definedName>
    <definedName name="__KE20">#REF!</definedName>
    <definedName name="__KE3">#REF!</definedName>
    <definedName name="__KE30">#REF!</definedName>
    <definedName name="__KE4">#REF!</definedName>
    <definedName name="__KE5">#REF!</definedName>
    <definedName name="__kel030" localSheetId="23">#REF!</definedName>
    <definedName name="__kel030">#REF!</definedName>
    <definedName name="__kel040">"'file://Vanessa/backup/Cdesign_1/Balisani/Klarifikasi/Review Klarifikasi/Review Tender/BoQ.blank HK.xls'#$PPC.$#REF!$#REF!"</definedName>
    <definedName name="__kel050">"'file://Vanessa/backup/Cdesign_1/Balisani/Klarifikasi/Review Klarifikasi/Review Tender/BoQ.blank HK.xls'#$PPC.$#REF!$#REF!"</definedName>
    <definedName name="__kel051">"'file://Vanessa/backup/Cdesign_1/Balisani/Klarifikasi/Review Klarifikasi/Review Tender/BoQ.blank HK.xls'#$PPC.$#REF!$#REF!"</definedName>
    <definedName name="__kel052">"'file://Vanessa/backup/Cdesign_1/Balisani/Klarifikasi/Review Klarifikasi/Review Tender/BoQ.blank HK.xls'#$PPC.$#REF!$#REF!"</definedName>
    <definedName name="__kel061">"'file://Vanessa/backup/Cdesign_1/Balisani/Klarifikasi/Review Klarifikasi/Review Tender/BoQ.blank HK.xls'#$PPC.$#REF!$#REF!"</definedName>
    <definedName name="__kel070">"'file://Vanessa/backup/Cdesign_1/Balisani/Klarifikasi/Review Klarifikasi/Review Tender/BoQ.blank HK.xls'#$PPC.$#REF!$#REF!"</definedName>
    <definedName name="__kel080">"'file://Vanessa/backup/Cdesign_1/Balisani/Klarifikasi/Review Klarifikasi/Review Tender/BoQ.blank HK.xls'#$PPC.$#REF!$#REF!"</definedName>
    <definedName name="__ker1020">#REF!</definedName>
    <definedName name="__ker1030">#REF!</definedName>
    <definedName name="__ker30" localSheetId="23">#REF!</definedName>
    <definedName name="__ker30">#REF!</definedName>
    <definedName name="__KEY001" localSheetId="23" hidden="1">#REF!</definedName>
    <definedName name="__KEY001" hidden="1">#REF!</definedName>
    <definedName name="__KEY002" localSheetId="23" hidden="1">#REF!</definedName>
    <definedName name="__KEY002" hidden="1">#REF!</definedName>
    <definedName name="__KEY01" localSheetId="23" hidden="1">#REF!</definedName>
    <definedName name="__KEY01" hidden="1">#REF!</definedName>
    <definedName name="__KEY02" localSheetId="23" hidden="1">#REF!</definedName>
    <definedName name="__KEY02" hidden="1">#REF!</definedName>
    <definedName name="__key1" localSheetId="23" hidden="1">#REF!</definedName>
    <definedName name="__key1" hidden="1">#REF!</definedName>
    <definedName name="__KEY2" localSheetId="23" hidden="1">#REF!</definedName>
    <definedName name="__KEY2" hidden="1">#REF!</definedName>
    <definedName name="__KF1">#REF!</definedName>
    <definedName name="__KF2">#REF!</definedName>
    <definedName name="__KF3">#REF!</definedName>
    <definedName name="__KF4">#REF!</definedName>
    <definedName name="__KF5">#REF!</definedName>
    <definedName name="__KG1">#REF!</definedName>
    <definedName name="__KG2">#REF!</definedName>
    <definedName name="__KG3">#REF!</definedName>
    <definedName name="__KG4">#REF!</definedName>
    <definedName name="__KG5">#REF!</definedName>
    <definedName name="__kht20" localSheetId="23">#REF!</definedName>
    <definedName name="__kht20">#REF!</definedName>
    <definedName name="__kht40">#REF!</definedName>
    <definedName name="__kht50">#REF!</definedName>
    <definedName name="__KK0012">"'file://Vanessa/backup/Cdesign_1/Balisani/Klarifikasi/Review Klarifikasi/Review Tender/BoQ.blank HK.xls'#$PPC.$#REF!$#REF!"</definedName>
    <definedName name="__KK0013">"'file://Vanessa/backup/Cdesign_1/Balisani/Klarifikasi/Review Klarifikasi/Review Tender/BoQ.blank HK.xls'#$PPC.$#REF!$#REF!"</definedName>
    <definedName name="__KK0014">"'file://Vanessa/backup/Cdesign_1/Balisani/Klarifikasi/Review Klarifikasi/Review Tender/BoQ.blank HK.xls'#$PPC.$#REF!$#REF!"</definedName>
    <definedName name="__KK0015">"'file://Vanessa/backup/Cdesign_1/Balisani/Klarifikasi/Review Klarifikasi/Review Tender/BoQ.blank HK.xls'#$PPC.$#REF!$#REF!"</definedName>
    <definedName name="__KK0016">"'file://Vanessa/backup/Cdesign_1/Balisani/Klarifikasi/Review Klarifikasi/Review Tender/BoQ.blank HK.xls'#$PPC.$#REF!$#REF!"</definedName>
    <definedName name="__KK0017">"'file://Vanessa/backup/Cdesign_1/Balisani/Klarifikasi/Review Klarifikasi/Review Tender/BoQ.blank HK.xls'#$PPC.$#REF!$#REF!"</definedName>
    <definedName name="__KK0018">"'file://Vanessa/backup/Cdesign_1/Balisani/Klarifikasi/Review Klarifikasi/Review Tender/BoQ.blank HK.xls'#$PPC.$#REF!$#REF!"</definedName>
    <definedName name="__KK01">#REF!</definedName>
    <definedName name="__klu1">#REF!</definedName>
    <definedName name="__klu2">#REF!</definedName>
    <definedName name="__klu3">#REF!</definedName>
    <definedName name="__klu4">#REF!</definedName>
    <definedName name="__klu5">#REF!</definedName>
    <definedName name="__kmt1">#REF!</definedName>
    <definedName name="__kof1">#REF!</definedName>
    <definedName name="__kr15">#REF!</definedName>
    <definedName name="__krm2020">#REF!</definedName>
    <definedName name="__krm2025">#REF!</definedName>
    <definedName name="__krm3030">#REF!</definedName>
    <definedName name="__krm4040">#REF!</definedName>
    <definedName name="__ksa006">"'file://Vanessa/backup/Cdesign_1/Balisani/Klarifikasi/Review Klarifikasi/Review Tender/BoQ.blank HK.xls'#$PPC.$#REF!$#REF!"</definedName>
    <definedName name="__ksa007">"'file://Vanessa/backup/Cdesign_1/Balisani/Klarifikasi/Review Klarifikasi/Review Tender/BoQ.blank HK.xls'#$PPC.$#REF!$#REF!"</definedName>
    <definedName name="__ksa011">"'file://Vanessa/backup/Cdesign_1/Balisani/Klarifikasi/Review Klarifikasi/Review Tender/BoQ.blank HK.xls'#$PPC.$#REF!$#REF!"</definedName>
    <definedName name="__ksa012">"'file://Vanessa/backup/Cdesign_1/Balisani/Klarifikasi/Review Klarifikasi/Review Tender/BoQ.blank HK.xls'#$PPC.$#REF!$#REF!"</definedName>
    <definedName name="__ksa013">"'file://Vanessa/backup/Cdesign_1/Balisani/Klarifikasi/Review Klarifikasi/Review Tender/BoQ.blank HK.xls'#$PPC.$#REF!$#REF!"</definedName>
    <definedName name="__ksa014">"'file://Vanessa/backup/Cdesign_1/Balisani/Klarifikasi/Review Klarifikasi/Review Tender/BoQ.blank HK.xls'#$PPC.$#REF!$#REF!"</definedName>
    <definedName name="__ksa015">"'file://Vanessa/backup/Cdesign_1/Balisani/Klarifikasi/Review Klarifikasi/Review Tender/BoQ.blank HK.xls'#$PPC.$#REF!$#REF!"</definedName>
    <definedName name="__ksa016">"'file://Vanessa/backup/Cdesign_1/Balisani/Klarifikasi/Review Klarifikasi/Review Tender/BoQ.blank HK.xls'#$PPC.$#REF!$#REF!"</definedName>
    <definedName name="__ksa017">"'file://Vanessa/backup/Cdesign_1/Balisani/Klarifikasi/Review Klarifikasi/Review Tender/BoQ.blank HK.xls'#$PPC.$#REF!$#REF!"</definedName>
    <definedName name="__ksa018">"'file://Vanessa/backup/Cdesign_1/Balisani/Klarifikasi/Review Klarifikasi/Review Tender/BoQ.blank HK.xls'#$PPC.$#REF!$#REF!"</definedName>
    <definedName name="__ksa019">"'file://Vanessa/backup/Cdesign_1/Balisani/Klarifikasi/Review Klarifikasi/Review Tender/BoQ.blank HK.xls'#$PPC.$#REF!$#REF!"</definedName>
    <definedName name="__ksa020">"'file://Vanessa/backup/Cdesign_1/Balisani/Klarifikasi/Review Klarifikasi/Review Tender/BoQ.blank HK.xls'#$PPC.$#REF!$#REF!"</definedName>
    <definedName name="__ksa021">"'file://Vanessa/backup/Cdesign_1/Balisani/Klarifikasi/Review Klarifikasi/Review Tender/BoQ.blank HK.xls'#$PPC.$#REF!$#REF!"</definedName>
    <definedName name="__ksa022">"'file://Vanessa/backup/Cdesign_1/Balisani/Klarifikasi/Review Klarifikasi/Review Tender/BoQ.blank HK.xls'#$PPC.$#REF!$#REF!"</definedName>
    <definedName name="__ksa023">"'file://Vanessa/backup/Cdesign_1/Balisani/Klarifikasi/Review Klarifikasi/Review Tender/BoQ.blank HK.xls'#$PPC.$#REF!$#REF!"</definedName>
    <definedName name="__ksa030">"'file://Vanessa/backup/Cdesign_1/Balisani/Klarifikasi/Review Klarifikasi/Review Tender/BoQ.blank HK.xls'#$PPC.$#REF!$#REF!"</definedName>
    <definedName name="__ksa040">"'file://Vanessa/backup/Cdesign_1/Balisani/Klarifikasi/Review Klarifikasi/Review Tender/BoQ.blank HK.xls'#$PPC.$#REF!$#REF!"</definedName>
    <definedName name="__ksa050">"'file://Vanessa/backup/Cdesign_1/Balisani/Klarifikasi/Review Klarifikasi/Review Tender/BoQ.blank HK.xls'#$PPC.$#REF!$#REF!"</definedName>
    <definedName name="__ksa060">"'file://Vanessa/backup/Cdesign_1/Balisani/Klarifikasi/Review Klarifikasi/Review Tender/BoQ.blank HK.xls'#$PPC.$#REF!$#REF!"</definedName>
    <definedName name="__ksa070">"'file://Vanessa/backup/Cdesign_1/Balisani/Klarifikasi/Review Klarifikasi/Review Tender/BoQ.blank HK.xls'#$PPC.$#REF!$#REF!"</definedName>
    <definedName name="__ksa090">"'file://Vanessa/backup/Cdesign_1/Balisani/Klarifikasi/Review Klarifikasi/Review Tender/BoQ.blank HK.xls'#$PPC.$#REF!$#REF!"</definedName>
    <definedName name="__ksa101">"'file://Vanessa/backup/Cdesign_1/Balisani/Klarifikasi/Review Klarifikasi/Review Tender/BoQ.blank HK.xls'#$PPC.$#REF!$#REF!"</definedName>
    <definedName name="__ksa102">"'file://Vanessa/backup/Cdesign_1/Balisani/Klarifikasi/Review Klarifikasi/Review Tender/BoQ.blank HK.xls'#$PPC.$#REF!$#REF!"</definedName>
    <definedName name="__ksa103">"'file://Vanessa/backup/Cdesign_1/Balisani/Klarifikasi/Review Klarifikasi/Review Tender/BoQ.blank HK.xls'#$PPC.$#REF!$#REF!"</definedName>
    <definedName name="__ksa110">"'file://Vanessa/backup/Cdesign_1/Balisani/Klarifikasi/Review Klarifikasi/Review Tender/BoQ.blank HK.xls'#$PPC.$#REF!$#REF!"</definedName>
    <definedName name="__ksa201">"'file://Vanessa/backup/Cdesign_1/Balisani/Klarifikasi/Review Klarifikasi/Review Tender/BoQ.blank HK.xls'#$PPC.$#REF!$#REF!"</definedName>
    <definedName name="__ksa202">"'file://Vanessa/backup/Cdesign_1/Balisani/Klarifikasi/Review Klarifikasi/Review Tender/BoQ.blank HK.xls'#$PPC.$#REF!$#REF!"</definedName>
    <definedName name="__ksa203">"'file://Vanessa/backup/Cdesign_1/Balisani/Klarifikasi/Review Klarifikasi/Review Tender/BoQ.blank HK.xls'#$PPC.$#REF!$#REF!"</definedName>
    <definedName name="__ksa204">"'file://Vanessa/backup/Cdesign_1/Balisani/Klarifikasi/Review Klarifikasi/Review Tender/BoQ.blank HK.xls'#$PPC.$#REF!$#REF!"</definedName>
    <definedName name="__ksa500">"'file://Vanessa/backup/Cdesign_1/Balisani/Klarifikasi/Review Klarifikasi/Review Tender/BoQ.blank HK.xls'#$PPC.$#REF!$#REF!"</definedName>
    <definedName name="__ksa601">"'file://Vanessa/backup/Cdesign_1/Balisani/Klarifikasi/Review Klarifikasi/Review Tender/BoQ.blank HK.xls'#$PPC.$#REF!$#REF!"</definedName>
    <definedName name="__ksa602">"'file://Vanessa/backup/Cdesign_1/Balisani/Klarifikasi/Review Klarifikasi/Review Tender/BoQ.blank HK.xls'#$PPC.$#REF!$#REF!"</definedName>
    <definedName name="__ksa603">"'file://Vanessa/backup/Cdesign_1/Balisani/Klarifikasi/Review Klarifikasi/Review Tender/BoQ.blank HK.xls'#$PPC.$#REF!$#REF!"</definedName>
    <definedName name="__ksa604">"'file://Vanessa/backup/Cdesign_1/Balisani/Klarifikasi/Review Klarifikasi/Review Tender/BoQ.blank HK.xls'#$PPC.$#REF!$#REF!"</definedName>
    <definedName name="__ksa605">"'file://Vanessa/backup/Cdesign_1/Balisani/Klarifikasi/Review Klarifikasi/Review Tender/BoQ.blank HK.xls'#$PPC.$#REF!$#REF!"</definedName>
    <definedName name="__ksa606">"'file://Vanessa/backup/Cdesign_1/Balisani/Klarifikasi/Review Klarifikasi/Review Tender/BoQ.blank HK.xls'#$PPC.$#REF!$#REF!"</definedName>
    <definedName name="__ksh010">"'file://Vanessa/backup/Cdesign_1/Balisani/Klarifikasi/Review Klarifikasi/Review Tender/BoQ.blank HK.xls'#$PPC.$#REF!$#REF!"</definedName>
    <definedName name="__ksh011">"'file://Vanessa/backup/Cdesign_1/Balisani/Klarifikasi/Review Klarifikasi/Review Tender/BoQ.blank HK.xls'#$PPC.$#REF!$#REF!"</definedName>
    <definedName name="__L1" hidden="1">{#N/A,#N/A,FALSE,"Aging Summary";#N/A,#N/A,FALSE,"Ratio Analysis";#N/A,#N/A,FALSE,"Test 120 Day Accts";#N/A,#N/A,FALSE,"Tickmarks"}</definedName>
    <definedName name="__L2">#REF!</definedName>
    <definedName name="__L3">#REF!</definedName>
    <definedName name="__lad400">"$#REF!.$#REF!$#REF!"</definedName>
    <definedName name="__lad600">"$#REF!.$#REF!$#REF!"</definedName>
    <definedName name="__lad800">"$#REF!.$L$1485"</definedName>
    <definedName name="__LAM1">#REF!</definedName>
    <definedName name="__LAM10" localSheetId="23">#REF!</definedName>
    <definedName name="__LAM10">#REF!</definedName>
    <definedName name="__LAM11" localSheetId="23">#REF!</definedName>
    <definedName name="__LAM11">#REF!</definedName>
    <definedName name="__LAM12" localSheetId="23">#REF!</definedName>
    <definedName name="__LAM12">#REF!</definedName>
    <definedName name="__LAM6">#REF!</definedName>
    <definedName name="__LAM8">#REF!</definedName>
    <definedName name="__LAM9">#REF!</definedName>
    <definedName name="__LB1">#REF!</definedName>
    <definedName name="__LB12">#REF!</definedName>
    <definedName name="__LB13">#REF!</definedName>
    <definedName name="__LB15">#REF!</definedName>
    <definedName name="__LB16">#REF!</definedName>
    <definedName name="__LB2">#REF!</definedName>
    <definedName name="__LB3">#REF!</definedName>
    <definedName name="__LB4">#REF!</definedName>
    <definedName name="__LB5">#REF!</definedName>
    <definedName name="__LB6">#REF!</definedName>
    <definedName name="__LB7">#REF!</definedName>
    <definedName name="__LCM2">#REF!</definedName>
    <definedName name="__LCM3">#REF!</definedName>
    <definedName name="__ld100">#REF!</definedName>
    <definedName name="__ld120">#REF!</definedName>
    <definedName name="__ld50">#REF!</definedName>
    <definedName name="__ld60">#REF!</definedName>
    <definedName name="__ld80">#REF!</definedName>
    <definedName name="__ldp60">#REF!</definedName>
    <definedName name="__lh50">#REF!</definedName>
    <definedName name="__LIA01">#REF!</definedName>
    <definedName name="__LIA1">#REF!</definedName>
    <definedName name="__LIA2">#REF!</definedName>
    <definedName name="__liy87668" hidden="1">{"rp_only",#N/A,FALSE,"2225"}</definedName>
    <definedName name="__LLL01">#REF!</definedName>
    <definedName name="__LLL02">#REF!</definedName>
    <definedName name="__LLL03">#REF!</definedName>
    <definedName name="__LLL10">#REF!</definedName>
    <definedName name="__lp100" localSheetId="23">#REF!</definedName>
    <definedName name="__lp100">#REF!</definedName>
    <definedName name="__lp300" localSheetId="23">#REF!</definedName>
    <definedName name="__lp300">#REF!</definedName>
    <definedName name="__lp36" localSheetId="23">#REF!</definedName>
    <definedName name="__lp36">#REF!</definedName>
    <definedName name="__lp500">#REF!</definedName>
    <definedName name="__lp60">#REF!</definedName>
    <definedName name="__lpl11">#REF!</definedName>
    <definedName name="__ls100">#REF!</definedName>
    <definedName name="__ls50">#REF!</definedName>
    <definedName name="__ls60">#REF!</definedName>
    <definedName name="__ls80">#REF!</definedName>
    <definedName name="__ltx1">#REF!</definedName>
    <definedName name="__ltx2">#REF!</definedName>
    <definedName name="__M3">#REF!</definedName>
    <definedName name="__MA0206">#REF!</definedName>
    <definedName name="__MA0303" localSheetId="26">#REF!</definedName>
    <definedName name="__MA0303">#N/A</definedName>
    <definedName name="__MA0304" localSheetId="26">#REF!</definedName>
    <definedName name="__MA0304">#N/A</definedName>
    <definedName name="__MA0505">#REF!</definedName>
    <definedName name="__MA0601">#REF!</definedName>
    <definedName name="__MA0902">#REF!</definedName>
    <definedName name="__MA0904">#REF!</definedName>
    <definedName name="__MA1004">#REF!</definedName>
    <definedName name="__MA1005">#REF!</definedName>
    <definedName name="__MAC12" localSheetId="23">#REF!</definedName>
    <definedName name="__MAC12">#REF!</definedName>
    <definedName name="__MAC46">#REF!</definedName>
    <definedName name="__MAIN___5">#REF!</definedName>
    <definedName name="__mar03">#REF!</definedName>
    <definedName name="__Mar05">#REF!</definedName>
    <definedName name="__MAR08">#REF!</definedName>
    <definedName name="__mar98" localSheetId="23">#REF!</definedName>
    <definedName name="__mar98">#REF!</definedName>
    <definedName name="__mar99">#REF!</definedName>
    <definedName name="__mc1">#REF!</definedName>
    <definedName name="__ME2" localSheetId="23">#REF!</definedName>
    <definedName name="__ME2">#REF!</definedName>
    <definedName name="__ME3">#REF!</definedName>
    <definedName name="__Mei01">#REF!</definedName>
    <definedName name="__mEI02">#REF!</definedName>
    <definedName name="__Mei03">#REF!</definedName>
    <definedName name="__Mei04">#REF!</definedName>
    <definedName name="__mei05">#REF!</definedName>
    <definedName name="__Mei06">#REF!</definedName>
    <definedName name="__Mei07">#REF!</definedName>
    <definedName name="__Mei08">#REF!</definedName>
    <definedName name="__Mei09">#REF!</definedName>
    <definedName name="__Mei10">#REF!</definedName>
    <definedName name="__Mei11">#REF!</definedName>
    <definedName name="__Mei12">#REF!</definedName>
    <definedName name="__Mei13">#REF!</definedName>
    <definedName name="__Mei14">#REF!</definedName>
    <definedName name="__Mei15">#REF!</definedName>
    <definedName name="__Mei16">#REF!</definedName>
    <definedName name="__Mei17">#REF!</definedName>
    <definedName name="__Mei18">#REF!</definedName>
    <definedName name="__Mei19">#REF!</definedName>
    <definedName name="__MEI2" hidden="1">#REF!</definedName>
    <definedName name="__Mei20">#REF!</definedName>
    <definedName name="__Mei21">#REF!</definedName>
    <definedName name="__Mei22">#REF!</definedName>
    <definedName name="__Mei23">#REF!</definedName>
    <definedName name="__Mei24">#REF!</definedName>
    <definedName name="__Mei25">#REF!</definedName>
    <definedName name="__Mei26">#REF!</definedName>
    <definedName name="__Mei27">#REF!</definedName>
    <definedName name="__Mei28">#REF!</definedName>
    <definedName name="__Mei29">#REF!</definedName>
    <definedName name="__Mei30">#REF!</definedName>
    <definedName name="__Mei31">#REF!</definedName>
    <definedName name="__mei98">#REF!</definedName>
    <definedName name="__mei99">#REF!</definedName>
    <definedName name="__mix300">#REF!</definedName>
    <definedName name="__mj2">#REF!</definedName>
    <definedName name="__mk1">#REF!</definedName>
    <definedName name="__mk2">#REF!</definedName>
    <definedName name="__mm02" localSheetId="23">#REF!</definedName>
    <definedName name="__mm02">#REF!</definedName>
    <definedName name="__mm03">#REF!</definedName>
    <definedName name="__mm1">#REF!</definedName>
    <definedName name="__mm2" localSheetId="23">#REF!</definedName>
    <definedName name="__mm2">#REF!</definedName>
    <definedName name="__mm3" localSheetId="23">#REF!</definedName>
    <definedName name="__mm3">#REF!</definedName>
    <definedName name="__mm4">#REF!</definedName>
    <definedName name="__MMM03">#REF!</definedName>
    <definedName name="__MMM04">#REF!</definedName>
    <definedName name="__MMM08">#REF!</definedName>
    <definedName name="__MMM10">#REF!</definedName>
    <definedName name="__MMM11">#REF!</definedName>
    <definedName name="__MMM14">#REF!</definedName>
    <definedName name="__MMM16">#REF!</definedName>
    <definedName name="__MMM18">#REF!</definedName>
    <definedName name="__MMM19">#REF!</definedName>
    <definedName name="__MMM26">#REF!</definedName>
    <definedName name="__MMM27">#REF!</definedName>
    <definedName name="__MMM33">#REF!</definedName>
    <definedName name="__MMM37">#REF!</definedName>
    <definedName name="__MMM39">#REF!</definedName>
    <definedName name="__MMM44">#REF!</definedName>
    <definedName name="__MMM47">#REF!</definedName>
    <definedName name="__MMM48">#REF!</definedName>
    <definedName name="__MMM51">#REF!</definedName>
    <definedName name="__Mob605">#REF!</definedName>
    <definedName name="__mp1">#REF!</definedName>
    <definedName name="__mu1">#REF!</definedName>
    <definedName name="__mu2">#REF!</definedName>
    <definedName name="__mup2">#REF!</definedName>
    <definedName name="__mvd1" localSheetId="23">#REF!</definedName>
    <definedName name="__mvd1">#REF!</definedName>
    <definedName name="__mvd2" localSheetId="23">#REF!</definedName>
    <definedName name="__mvd2">#REF!</definedName>
    <definedName name="__mvd3" localSheetId="23">#REF!</definedName>
    <definedName name="__mvd3">#REF!</definedName>
    <definedName name="__mvd4">#REF!</definedName>
    <definedName name="__N1">#REF!</definedName>
    <definedName name="__N2">#REF!</definedName>
    <definedName name="__N3">#REF!</definedName>
    <definedName name="__NBV2001">#REF!</definedName>
    <definedName name="__NBV2002">#REF!</definedName>
    <definedName name="__NBV2003">#REF!</definedName>
    <definedName name="__NCL100" localSheetId="23">#REF!</definedName>
    <definedName name="__NCL100">#REF!</definedName>
    <definedName name="__NCL200">#REF!</definedName>
    <definedName name="__NCL250">#REF!</definedName>
    <definedName name="__neg02">#REF!</definedName>
    <definedName name="__net1">#REF!</definedName>
    <definedName name="__nin190">#REF!</definedName>
    <definedName name="__NOP08">#REF!</definedName>
    <definedName name="__nov98" localSheetId="23">#REF!</definedName>
    <definedName name="__nov98">#REF!</definedName>
    <definedName name="__NP1">#REF!</definedName>
    <definedName name="__NP10">#REF!</definedName>
    <definedName name="__NP11">#REF!</definedName>
    <definedName name="__NP12">#REF!</definedName>
    <definedName name="__NP13">#REF!</definedName>
    <definedName name="__NP14">#REF!</definedName>
    <definedName name="__NP15">#REF!</definedName>
    <definedName name="__NP2">#REF!</definedName>
    <definedName name="__NP3">#REF!</definedName>
    <definedName name="__NP4">#REF!</definedName>
    <definedName name="__NP5">#REF!</definedName>
    <definedName name="__NP6">#REF!</definedName>
    <definedName name="__NP7">#REF!</definedName>
    <definedName name="__NP8">#REF!</definedName>
    <definedName name="__NP9">#REF!</definedName>
    <definedName name="__npw01">#REF!</definedName>
    <definedName name="__npw02">#REF!</definedName>
    <definedName name="__npw03">#REF!</definedName>
    <definedName name="__npw04">#REF!</definedName>
    <definedName name="__npw05">#REF!</definedName>
    <definedName name="__npw06">#REF!</definedName>
    <definedName name="__npw07">#REF!</definedName>
    <definedName name="__npw08">#REF!</definedName>
    <definedName name="__npw09">#REF!</definedName>
    <definedName name="__NPW1">#REF!</definedName>
    <definedName name="__NPW10">#REF!</definedName>
    <definedName name="__NPW11">#REF!</definedName>
    <definedName name="__NPW2">#REF!</definedName>
    <definedName name="__NPW3">#REF!</definedName>
    <definedName name="__NPW4">#REF!</definedName>
    <definedName name="__NPW5">#REF!</definedName>
    <definedName name="__NPW6">#REF!</definedName>
    <definedName name="__NPW7">#REF!</definedName>
    <definedName name="__NPW8">#REF!</definedName>
    <definedName name="__NPW9">#REF!</definedName>
    <definedName name="__nya10" localSheetId="23">#REF!</definedName>
    <definedName name="__nya10">#REF!</definedName>
    <definedName name="__nya120">#REF!</definedName>
    <definedName name="__nya150">#REF!</definedName>
    <definedName name="__nya16">#REF!</definedName>
    <definedName name="__nya185">#REF!</definedName>
    <definedName name="__nya240">#REF!</definedName>
    <definedName name="__nya25">#REF!</definedName>
    <definedName name="__nya300">#REF!</definedName>
    <definedName name="__nya35">#REF!</definedName>
    <definedName name="__nya4">#REF!</definedName>
    <definedName name="__nya400">#REF!</definedName>
    <definedName name="__nya50">#REF!</definedName>
    <definedName name="__nya6">#REF!</definedName>
    <definedName name="__nya70">#REF!</definedName>
    <definedName name="__nya95">#REF!</definedName>
    <definedName name="__nyf410">#REF!</definedName>
    <definedName name="__nyf416">#REF!</definedName>
    <definedName name="__nyf425">#REF!</definedName>
    <definedName name="__nyf435">#REF!</definedName>
    <definedName name="__nyf450">#REF!</definedName>
    <definedName name="__nyf46">#REF!</definedName>
    <definedName name="__nyf470">#REF!</definedName>
    <definedName name="__nyf495">#REF!</definedName>
    <definedName name="__nym210">#REF!</definedName>
    <definedName name="__nym216">#REF!</definedName>
    <definedName name="__nym225">#REF!</definedName>
    <definedName name="__nym235">#REF!</definedName>
    <definedName name="__nym24">#REF!</definedName>
    <definedName name="__nym26">#REF!</definedName>
    <definedName name="__nym310">#REF!</definedName>
    <definedName name="__nym316">#REF!</definedName>
    <definedName name="__nym325">#REF!</definedName>
    <definedName name="__nym34">#REF!</definedName>
    <definedName name="__nym36">#REF!</definedName>
    <definedName name="__nym410">#REF!</definedName>
    <definedName name="__nym416">#REF!</definedName>
    <definedName name="__nym425">#REF!</definedName>
    <definedName name="__nym44">#REF!</definedName>
    <definedName name="__nym46">#REF!</definedName>
    <definedName name="__nyy110">#REF!</definedName>
    <definedName name="__nyy1120">#REF!</definedName>
    <definedName name="__nyy1150">#REF!</definedName>
    <definedName name="__nyy116">#REF!</definedName>
    <definedName name="__nyy1185">#REF!</definedName>
    <definedName name="__nyy1240">#REF!</definedName>
    <definedName name="__nyy125">#REF!</definedName>
    <definedName name="__nyy1300">#REF!</definedName>
    <definedName name="__nyy135">#REF!</definedName>
    <definedName name="__nyy14">#REF!</definedName>
    <definedName name="__nyy1400">#REF!</definedName>
    <definedName name="__nyy150">#REF!</definedName>
    <definedName name="__nyy1500">#REF!</definedName>
    <definedName name="__nyy16">#REF!</definedName>
    <definedName name="__nyy1630">#REF!</definedName>
    <definedName name="__nyy170">#REF!</definedName>
    <definedName name="__nyy195">#REF!</definedName>
    <definedName name="__nyy210">#REF!</definedName>
    <definedName name="__nyy2120">#REF!</definedName>
    <definedName name="__nyy2150">#REF!</definedName>
    <definedName name="__nyy216">#REF!</definedName>
    <definedName name="__nyy2185">#REF!</definedName>
    <definedName name="__nyy225">#REF!</definedName>
    <definedName name="__nyy235">#REF!</definedName>
    <definedName name="__nyy24">#REF!</definedName>
    <definedName name="__nyy2416">#REF!</definedName>
    <definedName name="__nyy244">#REF!</definedName>
    <definedName name="__nyy246">#REF!</definedName>
    <definedName name="__nyy250">#REF!</definedName>
    <definedName name="__nyy26">#REF!</definedName>
    <definedName name="__nyy270">#REF!</definedName>
    <definedName name="__nyy295">#REF!</definedName>
    <definedName name="__nyy310">#REF!</definedName>
    <definedName name="__nyy3120">#REF!</definedName>
    <definedName name="__nyy3150">#REF!</definedName>
    <definedName name="__nyy316">#REF!</definedName>
    <definedName name="__nyy3185">#REF!</definedName>
    <definedName name="__nyy3240">#REF!</definedName>
    <definedName name="__nyy325">#REF!</definedName>
    <definedName name="__nyy335">#REF!</definedName>
    <definedName name="__nyy34">#REF!</definedName>
    <definedName name="__nyy350">#REF!</definedName>
    <definedName name="__nyy36">#REF!</definedName>
    <definedName name="__nyy370">#REF!</definedName>
    <definedName name="__nyy395">#REF!</definedName>
    <definedName name="__nyy410">#REF!</definedName>
    <definedName name="__nyy41010">#REF!</definedName>
    <definedName name="__nyy4120">#REF!</definedName>
    <definedName name="__nyy412050">#REF!</definedName>
    <definedName name="__nyy412070">#REF!</definedName>
    <definedName name="__nyy4150">#REF!</definedName>
    <definedName name="__nyy415070">#REF!</definedName>
    <definedName name="__nyy416">#REF!</definedName>
    <definedName name="__nyy41616">#REF!</definedName>
    <definedName name="__nyy4185">#REF!</definedName>
    <definedName name="__nyy4240">#REF!</definedName>
    <definedName name="__nyy425">#REF!</definedName>
    <definedName name="__nyy42525">#REF!</definedName>
    <definedName name="__nyy4300">#REF!</definedName>
    <definedName name="__nyy435">#REF!</definedName>
    <definedName name="__nyy43535">#REF!</definedName>
    <definedName name="__nyy44">#REF!</definedName>
    <definedName name="__nyy444">#REF!</definedName>
    <definedName name="__nyy450">#REF!</definedName>
    <definedName name="__nyy45050">#REF!</definedName>
    <definedName name="__nyy46">#REF!</definedName>
    <definedName name="__nyy466">#REF!</definedName>
    <definedName name="__nyy470">#REF!</definedName>
    <definedName name="__nyy47050">#REF!</definedName>
    <definedName name="__nyy47070">#REF!</definedName>
    <definedName name="__nyy495">#REF!</definedName>
    <definedName name="__nyy49570">#REF!</definedName>
    <definedName name="__OCC1">#REF!</definedName>
    <definedName name="__OCF34">#REF!</definedName>
    <definedName name="__OCF4">#REF!</definedName>
    <definedName name="__ODE1">#REF!</definedName>
    <definedName name="__ODE2">#REF!</definedName>
    <definedName name="__ODE3">#REF!</definedName>
    <definedName name="__of5008">"'file://Vanessa/backup/Cdesign_1/Balisani/Klarifikasi/Review Klarifikasi/Review Tender/BoQ.blank HK.xls'#$PPC.$#REF!$#REF!"</definedName>
    <definedName name="__oil2003">#REF!</definedName>
    <definedName name="__oil2004">#REF!</definedName>
    <definedName name="__oil2005">#REF!</definedName>
    <definedName name="__oil2006">#REF!</definedName>
    <definedName name="__oil2007">#REF!</definedName>
    <definedName name="__oil2008">#REF!</definedName>
    <definedName name="__oil2009">#REF!</definedName>
    <definedName name="__oil2010">#REF!</definedName>
    <definedName name="__oil2011">#REF!</definedName>
    <definedName name="__oil2012">#REF!</definedName>
    <definedName name="__oil2013">#REF!</definedName>
    <definedName name="__oil2014">#REF!</definedName>
    <definedName name="__oil2015">#REF!</definedName>
    <definedName name="__oil2016">#REF!</definedName>
    <definedName name="__oil2017">#REF!</definedName>
    <definedName name="__oil2018">#REF!</definedName>
    <definedName name="__oil2019">#REF!</definedName>
    <definedName name="__oil2020">#REF!</definedName>
    <definedName name="__oil2021">#REF!</definedName>
    <definedName name="__oil2022">#REF!</definedName>
    <definedName name="__oil2023">#REF!</definedName>
    <definedName name="__oil2024">#REF!</definedName>
    <definedName name="__oil2025">#REF!</definedName>
    <definedName name="__oil2026">#REF!</definedName>
    <definedName name="__oil2027">#REF!</definedName>
    <definedName name="__oil2028">#REF!</definedName>
    <definedName name="__oil2029">#REF!</definedName>
    <definedName name="__oil2030">#REF!</definedName>
    <definedName name="__oil2031">#REF!</definedName>
    <definedName name="__oil2032">#REF!</definedName>
    <definedName name="__oil2033">#REF!</definedName>
    <definedName name="__oil2034">#REF!</definedName>
    <definedName name="__oil2035">#REF!</definedName>
    <definedName name="__oil2036">#REF!</definedName>
    <definedName name="__oil2037">#REF!</definedName>
    <definedName name="__oil2038">#REF!</definedName>
    <definedName name="__oil2039">#REF!</definedName>
    <definedName name="__oil2040">#REF!</definedName>
    <definedName name="__oil2041">#REF!</definedName>
    <definedName name="__oil2042">#REF!</definedName>
    <definedName name="__ok1" hidden="1">#REF!</definedName>
    <definedName name="__ok2" hidden="1">#REF!</definedName>
    <definedName name="__ok3" hidden="1">#REF!</definedName>
    <definedName name="__OKT06" localSheetId="23">#REF!</definedName>
    <definedName name="__OKT06">#REF!</definedName>
    <definedName name="__OKT08">#REF!</definedName>
    <definedName name="__okt98" localSheetId="23">#REF!</definedName>
    <definedName name="__okt98">#REF!</definedName>
    <definedName name="__op2" localSheetId="23">#REF!</definedName>
    <definedName name="__op2">#REF!</definedName>
    <definedName name="__osp1">#REF!</definedName>
    <definedName name="__P1">#REF!</definedName>
    <definedName name="__p2" hidden="1">{#N/A,#N/A,FALSE,"Aging Summary";#N/A,#N/A,FALSE,"Ratio Analysis";#N/A,#N/A,FALSE,"Test 120 Day Accts";#N/A,#N/A,FALSE,"Tickmarks"}</definedName>
    <definedName name="__P3">#REF!</definedName>
    <definedName name="__PA1" localSheetId="23">#REF!</definedName>
    <definedName name="__PA1">#REF!</definedName>
    <definedName name="__PA10">#REF!</definedName>
    <definedName name="__pa1017" localSheetId="23">#REF!</definedName>
    <definedName name="__pa1017">#REF!</definedName>
    <definedName name="__pa12" localSheetId="23">#REF!</definedName>
    <definedName name="__pa12">#REF!</definedName>
    <definedName name="__PA2" localSheetId="23">#REF!</definedName>
    <definedName name="__PA2">#REF!</definedName>
    <definedName name="__PA3" localSheetId="23">#REF!</definedName>
    <definedName name="__PA3">#REF!</definedName>
    <definedName name="__PA4">#REF!</definedName>
    <definedName name="__PA5">#REF!</definedName>
    <definedName name="__PA6">#REF!</definedName>
    <definedName name="__PA7">#REF!</definedName>
    <definedName name="__PA8">#REF!</definedName>
    <definedName name="__pa9">#REF!</definedName>
    <definedName name="__pab100">#REF!</definedName>
    <definedName name="__pab125">#REF!</definedName>
    <definedName name="__pab126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C012">#REF!</definedName>
    <definedName name="__pah150">#REF!</definedName>
    <definedName name="__pak100">#REF!</definedName>
    <definedName name="__pak150">#REF!</definedName>
    <definedName name="__pak50">#REF!</definedName>
    <definedName name="__pak80">#REF!</definedName>
    <definedName name="__pal2828">"$#REF!.$#REF!$#REF!"</definedName>
    <definedName name="__pan2" localSheetId="23">#REF!</definedName>
    <definedName name="__pan2">#REF!</definedName>
    <definedName name="__PAT02" localSheetId="23">#REF!</definedName>
    <definedName name="__PAT02">#REF!</definedName>
    <definedName name="__PAT03" localSheetId="23">#REF!</definedName>
    <definedName name="__PAT03">#REF!</definedName>
    <definedName name="__PB2">#REF!</definedName>
    <definedName name="__PB3">#REF!</definedName>
    <definedName name="__pb34">#REF!</definedName>
    <definedName name="__pb4">#REF!</definedName>
    <definedName name="__pbf3">#REF!</definedName>
    <definedName name="__pbf4">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BT02">#REF!</definedName>
    <definedName name="__PBT03">#REF!</definedName>
    <definedName name="__PC1">#REF!</definedName>
    <definedName name="__pc10">#REF!</definedName>
    <definedName name="__pc12">#REF!</definedName>
    <definedName name="__pc2">#REF!</definedName>
    <definedName name="__pc3">#REF!</definedName>
    <definedName name="__pc4">#REF!</definedName>
    <definedName name="__pc5">#REF!</definedName>
    <definedName name="__pc50">#REF!</definedName>
    <definedName name="__pc6">#REF!</definedName>
    <definedName name="__pc8">#REF!</definedName>
    <definedName name="__pc80">#REF!</definedName>
    <definedName name="__pcf10">#REF!</definedName>
    <definedName name="__pcf12">#REF!</definedName>
    <definedName name="__pcf3">#REF!</definedName>
    <definedName name="__pcf4">#REF!</definedName>
    <definedName name="__pcf5">#REF!</definedName>
    <definedName name="__pcf6">#REF!</definedName>
    <definedName name="__pcf8">#REF!</definedName>
    <definedName name="__pcf80">#REF!</definedName>
    <definedName name="__pd1">#REF!</definedName>
    <definedName name="__pd2">#REF!</definedName>
    <definedName name="__pd3">#REF!</definedName>
    <definedName name="__pdf3">#REF!</definedName>
    <definedName name="__PEL001">"'file://Vanessa/backup/Cdesign_1/Balisani/Klarifikasi/Review Klarifikasi/Review Tender/BoQ.blank HK.xls'#$PPC.$#REF!$#REF!"</definedName>
    <definedName name="__PEL002">"'file://Vanessa/backup/Cdesign_1/Balisani/Klarifikasi/Review Klarifikasi/Review Tender/BoQ.blank HK.xls'#$PPC.$#REF!$#REF!"</definedName>
    <definedName name="__PEL003">"'file://Vanessa/backup/Cdesign_1/Balisani/Klarifikasi/Review Klarifikasi/Review Tender/BoQ.blank HK.xls'#$PPC.$#REF!$#REF!"</definedName>
    <definedName name="__PEL004">"'file://Vanessa/backup/Cdesign_1/Balisani/Klarifikasi/Review Klarifikasi/Review Tender/BoQ.blank HK.xls'#$PPC.$#REF!$#REF!"</definedName>
    <definedName name="__PEL005">"'file://Vanessa/backup/Cdesign_1/Balisani/Klarifikasi/Review Klarifikasi/Review Tender/BoQ.blank HK.xls'#$PPC.$#REF!$#REF!"</definedName>
    <definedName name="__PEL006">"'file://Vanessa/backup/Cdesign_1/Balisani/Klarifikasi/Review Klarifikasi/Review Tender/BoQ.blank HK.xls'#$PPC.$#REF!$#REF!"</definedName>
    <definedName name="__PEL007">"'file://Vanessa/backup/Cdesign_1/Balisani/Klarifikasi/Review Klarifikasi/Review Tender/BoQ.blank HK.xls'#$PPC.$#REF!$#REF!"</definedName>
    <definedName name="__PEL008">"'file://Vanessa/backup/Cdesign_1/Balisani/Klarifikasi/Review Klarifikasi/Review Tender/BoQ.blank HK.xls'#$PPC.$#REF!$#REF!"</definedName>
    <definedName name="__PEL009">"'file://Vanessa/backup/Cdesign_1/Balisani/Klarifikasi/Review Klarifikasi/Review Tender/BoQ.blank HK.xls'#$PPC.$#REF!$#REF!"</definedName>
    <definedName name="__PEL011">"'file://Vanessa/backup/Cdesign_1/Balisani/Klarifikasi/Review Klarifikasi/Review Tender/BoQ.blank HK.xls'#$PPC.$#REF!$#REF!"</definedName>
    <definedName name="__PEL012">"'file://Vanessa/backup/Cdesign_1/Balisani/Klarifikasi/Review Klarifikasi/Review Tender/BoQ.blank HK.xls'#$PPC.$#REF!$#REF!"</definedName>
    <definedName name="__PEL013">"'file://Vanessa/backup/Cdesign_1/Balisani/Klarifikasi/Review Klarifikasi/Review Tender/BoQ.blank HK.xls'#$PPC.$#REF!$#REF!"</definedName>
    <definedName name="__PEL014">"'file://Vanessa/backup/Cdesign_1/Balisani/Klarifikasi/Review Klarifikasi/Review Tender/BoQ.blank HK.xls'#$PPC.$#REF!$#REF!"</definedName>
    <definedName name="__PEL015">"'file://Vanessa/backup/Cdesign_1/Balisani/Klarifikasi/Review Klarifikasi/Review Tender/BoQ.blank HK.xls'#$PPC.$#REF!$#REF!"</definedName>
    <definedName name="__PEL016">"'file://Vanessa/backup/Cdesign_1/Balisani/Klarifikasi/Review Klarifikasi/Review Tender/BoQ.blank HK.xls'#$PPC.$#REF!$#REF!"</definedName>
    <definedName name="__PEL017">"'file://Vanessa/backup/Cdesign_1/Balisani/Klarifikasi/Review Klarifikasi/Review Tender/BoQ.blank HK.xls'#$PPC.$#REF!$#REF!"</definedName>
    <definedName name="__PEL018">"'file://Vanessa/backup/Cdesign_1/Balisani/Klarifikasi/Review Klarifikasi/Review Tender/BoQ.blank HK.xls'#$PPC.$#REF!$#REF!"</definedName>
    <definedName name="__PEL019">"'file://Vanessa/backup/Cdesign_1/Balisani/Klarifikasi/Review Klarifikasi/Review Tender/BoQ.blank HK.xls'#$PPC.$#REF!$#REF!"</definedName>
    <definedName name="__PEL020">"'file://Vanessa/backup/Cdesign_1/Balisani/Klarifikasi/Review Klarifikasi/Review Tender/BoQ.blank HK.xls'#$PPC.$#REF!$#REF!"</definedName>
    <definedName name="__PEL021">"'file://Vanessa/backup/Cdesign_1/Balisani/Klarifikasi/Review Klarifikasi/Review Tender/BoQ.blank HK.xls'#$PPC.$#REF!$#REF!"</definedName>
    <definedName name="__PEL022">"'file://Vanessa/backup/Cdesign_1/Balisani/Klarifikasi/Review Klarifikasi/Review Tender/BoQ.blank HK.xls'#$PPC.$#REF!$#REF!"</definedName>
    <definedName name="__PEL023">"'file://Vanessa/backup/Cdesign_1/Balisani/Klarifikasi/Review Klarifikasi/Review Tender/BoQ.blank HK.xls'#$PPC.$#REF!$#REF!"</definedName>
    <definedName name="__PEL024">"'file://Vanessa/backup/Cdesign_1/Balisani/Klarifikasi/Review Klarifikasi/Review Tender/BoQ.blank HK.xls'#$PPC.$#REF!$#REF!"</definedName>
    <definedName name="__PEL025">"'file://Vanessa/backup/Cdesign_1/Balisani/Klarifikasi/Review Klarifikasi/Review Tender/BoQ.blank HK.xls'#$PPC.$#REF!$#REF!"</definedName>
    <definedName name="__PEL026">"'file://Vanessa/backup/Cdesign_1/Balisani/Klarifikasi/Review Klarifikasi/Review Tender/BoQ.blank HK.xls'#$PPC.$#REF!$#REF!"</definedName>
    <definedName name="__PEL027">"'file://Vanessa/backup/Cdesign_1/Balisani/Klarifikasi/Review Klarifikasi/Review Tender/BoQ.blank HK.xls'#$PPC.$#REF!$#REF!"</definedName>
    <definedName name="__PEL028">"'file://Vanessa/backup/Cdesign_1/Balisani/Klarifikasi/Review Klarifikasi/Review Tender/BoQ.blank HK.xls'#$PPC.$#REF!$#REF!"</definedName>
    <definedName name="__pem1">#REF!</definedName>
    <definedName name="__pem2">#REF!</definedName>
    <definedName name="__pem3">#REF!</definedName>
    <definedName name="__PER1">#REF!</definedName>
    <definedName name="__PER12">#REF!</definedName>
    <definedName name="__PER13">#REF!</definedName>
    <definedName name="__PER14">#REF!</definedName>
    <definedName name="__PER15">#REF!</definedName>
    <definedName name="__PER16">#REF!</definedName>
    <definedName name="__per17">#REF!</definedName>
    <definedName name="__per18">#REF!</definedName>
    <definedName name="__PER2">#REF!</definedName>
    <definedName name="__PER20">#REF!</definedName>
    <definedName name="__per21">#REF!</definedName>
    <definedName name="__PER22">#REF!</definedName>
    <definedName name="__PER23">#REF!</definedName>
    <definedName name="__PER24">#REF!</definedName>
    <definedName name="__PER25">#REF!</definedName>
    <definedName name="__PER26">#REF!</definedName>
    <definedName name="__PER27">#REF!</definedName>
    <definedName name="__PER28">#REF!</definedName>
    <definedName name="__PER29">#REF!</definedName>
    <definedName name="__PER30">#REF!</definedName>
    <definedName name="__PER32">#REF!</definedName>
    <definedName name="__PER33">#REF!</definedName>
    <definedName name="__PER34">#REF!</definedName>
    <definedName name="__per7">#REF!</definedName>
    <definedName name="__per8">#REF!</definedName>
    <definedName name="__pf0210" localSheetId="23">#REF!</definedName>
    <definedName name="__pf0210">#REF!</definedName>
    <definedName name="__pf0280" localSheetId="23">#REF!</definedName>
    <definedName name="__pf0280">#REF!</definedName>
    <definedName name="__pf0402" localSheetId="23">#REF!</definedName>
    <definedName name="__pf0402">#REF!</definedName>
    <definedName name="__pf0403" localSheetId="23">#REF!</definedName>
    <definedName name="__pf0403">#REF!</definedName>
    <definedName name="__pf18">#REF!</definedName>
    <definedName name="__ph100" localSheetId="23">#REF!</definedName>
    <definedName name="__ph100">#REF!</definedName>
    <definedName name="__ph150" localSheetId="23">#REF!</definedName>
    <definedName name="__ph150">#REF!</definedName>
    <definedName name="__phf100" localSheetId="23">#REF!</definedName>
    <definedName name="__phf100">#REF!</definedName>
    <definedName name="__phf150">#REF!</definedName>
    <definedName name="__PI01500">"'file://Vanessa/backup/Cdesign_1/Balisani/Klarifikasi/Review Klarifikasi/Review Tender/BoQ.blank HK.xls'#$PPC.$#REF!$#REF!"</definedName>
    <definedName name="__pi0505" localSheetId="23">#REF!</definedName>
    <definedName name="__pi0505">#REF!</definedName>
    <definedName name="__PJ2" localSheetId="23">#REF!</definedName>
    <definedName name="__PJ2">#REF!</definedName>
    <definedName name="__PJ3" localSheetId="23">#REF!</definedName>
    <definedName name="__PJ3">#REF!</definedName>
    <definedName name="__PJA1" localSheetId="23">#REF!</definedName>
    <definedName name="__PJA1">#REF!</definedName>
    <definedName name="__PJA2">#REF!</definedName>
    <definedName name="__PJA3">#REF!</definedName>
    <definedName name="__PJA4">#REF!</definedName>
    <definedName name="__PJA6">#REF!</definedName>
    <definedName name="__PJL02">#REF!</definedName>
    <definedName name="__PJL03">#REF!</definedName>
    <definedName name="__PJL04">#REF!</definedName>
    <definedName name="__PJL05">#REF!</definedName>
    <definedName name="__PJL06">#REF!</definedName>
    <definedName name="__PJL07">#REF!</definedName>
    <definedName name="__PJL08">#REF!</definedName>
    <definedName name="__PJL09">#REF!</definedName>
    <definedName name="__PJL10">#REF!</definedName>
    <definedName name="__PJL11">#REF!</definedName>
    <definedName name="__PJL12">#REF!</definedName>
    <definedName name="__PL1">#REF!</definedName>
    <definedName name="__PL2">#REF!</definedName>
    <definedName name="__PL3">#REF!</definedName>
    <definedName name="__PLL1">#REF!</definedName>
    <definedName name="__PLL2">#REF!</definedName>
    <definedName name="__PN1">#REF!</definedName>
    <definedName name="__po01">#REF!</definedName>
    <definedName name="__po02">#REF!</definedName>
    <definedName name="__po03">#REF!</definedName>
    <definedName name="__po04">#REF!</definedName>
    <definedName name="__po05">#REF!</definedName>
    <definedName name="__po1000" localSheetId="23">#REF!</definedName>
    <definedName name="__po1000">#REF!</definedName>
    <definedName name="__poc01">#REF!</definedName>
    <definedName name="__poc02">#REF!</definedName>
    <definedName name="__poc03">#REF!</definedName>
    <definedName name="__poc04">#REF!</definedName>
    <definedName name="__poc05">#REF!</definedName>
    <definedName name="__poc1">#REF!</definedName>
    <definedName name="__poc2">#REF!</definedName>
    <definedName name="__poc3">#REF!</definedName>
    <definedName name="__poc4">#REF!</definedName>
    <definedName name="__poc5">#REF!</definedName>
    <definedName name="__por4040">#REF!</definedName>
    <definedName name="__pos02">#REF!</definedName>
    <definedName name="__pos03">#REF!</definedName>
    <definedName name="__pos05">#REF!</definedName>
    <definedName name="__pos06">#REF!</definedName>
    <definedName name="__pos4">#REF!</definedName>
    <definedName name="__pos5">#REF!</definedName>
    <definedName name="__pos6">#REF!</definedName>
    <definedName name="__pos7">#REF!</definedName>
    <definedName name="__pos8">#REF!</definedName>
    <definedName name="__PPh21">#REF!</definedName>
    <definedName name="__PPH23">#REF!</definedName>
    <definedName name="__PPH25">#REF!</definedName>
    <definedName name="__PPh26">#REF!</definedName>
    <definedName name="__pph29">#REF!</definedName>
    <definedName name="__ppn1" localSheetId="23">#REF!</definedName>
    <definedName name="__ppn1">#REF!</definedName>
    <definedName name="__ppy1710" localSheetId="23">#REF!</definedName>
    <definedName name="__ppy1710">#REF!</definedName>
    <definedName name="__pr0001" localSheetId="23">#REF!</definedName>
    <definedName name="__pr0001">#REF!</definedName>
    <definedName name="__pr0004" localSheetId="23">#REF!</definedName>
    <definedName name="__pr0004">#REF!</definedName>
    <definedName name="__pr0005" localSheetId="23">#REF!</definedName>
    <definedName name="__pr0005">#REF!</definedName>
    <definedName name="__pr0102" localSheetId="23">#REF!</definedName>
    <definedName name="__pr0102">#REF!</definedName>
    <definedName name="__pr0104" localSheetId="23">#REF!</definedName>
    <definedName name="__pr0104">#REF!</definedName>
    <definedName name="__PR1">#REF!</definedName>
    <definedName name="__PRC019" localSheetId="23">#REF!</definedName>
    <definedName name="__PRC019">#REF!</definedName>
    <definedName name="__Pre2001">#REF!</definedName>
    <definedName name="__PSC052" localSheetId="23">#REF!</definedName>
    <definedName name="__PSC052">#REF!</definedName>
    <definedName name="__PSC084" localSheetId="23">#REF!</definedName>
    <definedName name="__PSC084">#REF!</definedName>
    <definedName name="__psf280202">#REF!</definedName>
    <definedName name="__psi1">#REF!</definedName>
    <definedName name="__psi10">#REF!</definedName>
    <definedName name="__psi11">#REF!</definedName>
    <definedName name="__psi12">#REF!</definedName>
    <definedName name="__psi13">#REF!</definedName>
    <definedName name="__psi14">#REF!</definedName>
    <definedName name="__psi15">#REF!</definedName>
    <definedName name="__psi16">#REF!</definedName>
    <definedName name="__psi17">#REF!</definedName>
    <definedName name="__psi18">#REF!</definedName>
    <definedName name="__psi19">#REF!</definedName>
    <definedName name="__psi2">#REF!</definedName>
    <definedName name="__psi20">#REF!</definedName>
    <definedName name="__psi21">#REF!</definedName>
    <definedName name="__psi22">#REF!</definedName>
    <definedName name="__psi23">#REF!</definedName>
    <definedName name="__psi24">#REF!</definedName>
    <definedName name="__psi25">#REF!</definedName>
    <definedName name="__psi26">#REF!</definedName>
    <definedName name="__psi27">#REF!</definedName>
    <definedName name="__psi28">#REF!</definedName>
    <definedName name="__psi29">#REF!</definedName>
    <definedName name="__psi3">#REF!</definedName>
    <definedName name="__psi30">#REF!</definedName>
    <definedName name="__psi4">#REF!</definedName>
    <definedName name="__psi5">#REF!</definedName>
    <definedName name="__psi6">#REF!</definedName>
    <definedName name="__psi7">#REF!</definedName>
    <definedName name="__psi8">#REF!</definedName>
    <definedName name="__psi9">#REF!</definedName>
    <definedName name="__pv100">#REF!</definedName>
    <definedName name="__pv40">#REF!</definedName>
    <definedName name="__pv50">#REF!</definedName>
    <definedName name="__pv80">#REF!</definedName>
    <definedName name="__pvc100">#REF!</definedName>
    <definedName name="__pvc150">#REF!</definedName>
    <definedName name="__pvc20">#REF!</definedName>
    <definedName name="__pvc200">#REF!</definedName>
    <definedName name="__pvc25">#REF!</definedName>
    <definedName name="__pvc32">#REF!</definedName>
    <definedName name="__pvc40">#REF!</definedName>
    <definedName name="__pvc50">#REF!</definedName>
    <definedName name="__pvc65">#REF!</definedName>
    <definedName name="__pvc80">#REF!</definedName>
    <definedName name="__pvf100" localSheetId="23">#REF!</definedName>
    <definedName name="__pvf100">#REF!</definedName>
    <definedName name="__pvf80" localSheetId="23">#REF!</definedName>
    <definedName name="__pvf80">#REF!</definedName>
    <definedName name="__pxx001" localSheetId="23">#REF!</definedName>
    <definedName name="__pxx001">#REF!</definedName>
    <definedName name="__q02___5">#REF!</definedName>
    <definedName name="__qmd15" localSheetId="23">#REF!</definedName>
    <definedName name="__qmd15">#REF!</definedName>
    <definedName name="__qmd20" localSheetId="23">#REF!</definedName>
    <definedName name="__qmd20">#REF!</definedName>
    <definedName name="__QS1" localSheetId="23">#REF!</definedName>
    <definedName name="__QS1">#REF!</definedName>
    <definedName name="__QS10" localSheetId="23">#REF!</definedName>
    <definedName name="__QS10">#REF!</definedName>
    <definedName name="__QS11" localSheetId="23">#REF!</definedName>
    <definedName name="__QS11">#REF!</definedName>
    <definedName name="__QS12">#REF!</definedName>
    <definedName name="__QS13">#REF!</definedName>
    <definedName name="__QS14">#REF!</definedName>
    <definedName name="__QS15">#REF!</definedName>
    <definedName name="__QS16">#REF!</definedName>
    <definedName name="__QS17">#REF!</definedName>
    <definedName name="__QS18">#REF!</definedName>
    <definedName name="__QS19">#REF!</definedName>
    <definedName name="__QS2">#REF!</definedName>
    <definedName name="__QS20">#REF!</definedName>
    <definedName name="__QS21">#REF!</definedName>
    <definedName name="__QS3">#REF!</definedName>
    <definedName name="__QS4">#REF!</definedName>
    <definedName name="__QS5">#REF!</definedName>
    <definedName name="__QS6">#REF!</definedName>
    <definedName name="__QS7">#REF!</definedName>
    <definedName name="__QS8">#REF!</definedName>
    <definedName name="__QS9">#REF!</definedName>
    <definedName name="__R214385">#REF!</definedName>
    <definedName name="__rd4">#REF!</definedName>
    <definedName name="__rd6">#REF!</definedName>
    <definedName name="__rd8">#REF!</definedName>
    <definedName name="__rdd100">#REF!</definedName>
    <definedName name="__rdd150">#REF!</definedName>
    <definedName name="__RET06">#REF!</definedName>
    <definedName name="__ri68">#REF!</definedName>
    <definedName name="__RIZ1" localSheetId="23">#REF!</definedName>
    <definedName name="__RIZ1">#REF!</definedName>
    <definedName name="__RIZ2" localSheetId="23">#REF!</definedName>
    <definedName name="__RIZ2">#REF!</definedName>
    <definedName name="__RIZ3" localSheetId="23">#REF!</definedName>
    <definedName name="__RIZ3">#REF!</definedName>
    <definedName name="__RJ85">#REF!</definedName>
    <definedName name="__rk100">#REF!</definedName>
    <definedName name="__rk150">#REF!</definedName>
    <definedName name="__rk200">#REF!</definedName>
    <definedName name="__rk300">#REF!</definedName>
    <definedName name="__rk400">#REF!</definedName>
    <definedName name="__rk5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rl1">#REF!</definedName>
    <definedName name="__RL2">#REF!</definedName>
    <definedName name="__rl98">#REF!</definedName>
    <definedName name="__RM100">#REF!</definedName>
    <definedName name="__RM175">#REF!</definedName>
    <definedName name="__RM225">#REF!</definedName>
    <definedName name="__RM300">#REF!</definedName>
    <definedName name="__RM350">#REF!</definedName>
    <definedName name="__RM400">#REF!</definedName>
    <definedName name="__Rmo136">#REF!</definedName>
    <definedName name="__Rmo236">#REF!</definedName>
    <definedName name="__RMS1">#REF!</definedName>
    <definedName name="__RSE1">#REF!</definedName>
    <definedName name="__RSE2">#REF!</definedName>
    <definedName name="__RT1">#REF!</definedName>
    <definedName name="__RT2">#REF!</definedName>
    <definedName name="__RT3">#REF!</definedName>
    <definedName name="__S1">#REF!</definedName>
    <definedName name="__S2">#REF!</definedName>
    <definedName name="__S3">#REF!</definedName>
    <definedName name="__sad1010">"$#REF!.$#REF!$#REF!"</definedName>
    <definedName name="__sad1212">"$#REF!.$#REF!$#REF!"</definedName>
    <definedName name="__sad1414">"$#REF!.$#REF!$#REF!"</definedName>
    <definedName name="__sad1717">"$#REF!.$#REF!$#REF!"</definedName>
    <definedName name="__sad266">"$#REF!.$#REF!$#REF!"</definedName>
    <definedName name="__sad88">"$#REF!.$#REF!$#REF!"</definedName>
    <definedName name="__sap1">#REF!</definedName>
    <definedName name="__SBY605">#REF!</definedName>
    <definedName name="__sc1" localSheetId="23">#REF!</definedName>
    <definedName name="__sc1">#REF!</definedName>
    <definedName name="__SC2" localSheetId="23">#REF!</definedName>
    <definedName name="__SC2">#REF!</definedName>
    <definedName name="__sc3">#REF!</definedName>
    <definedName name="__SED2">#REF!</definedName>
    <definedName name="__sen03">#REF!</definedName>
    <definedName name="__Sep01">#REF!</definedName>
    <definedName name="__Sep02">#REF!</definedName>
    <definedName name="__Sep03">#REF!</definedName>
    <definedName name="__Sep04">#REF!</definedName>
    <definedName name="__Sep05">#REF!</definedName>
    <definedName name="__Sep06">#REF!</definedName>
    <definedName name="__Sep07">#REF!</definedName>
    <definedName name="__Sep08">#REF!</definedName>
    <definedName name="__Sep09">#REF!</definedName>
    <definedName name="__Sep10">#REF!</definedName>
    <definedName name="__Sep11">#REF!</definedName>
    <definedName name="__Sep12">#REF!</definedName>
    <definedName name="__Sep13">#REF!</definedName>
    <definedName name="__Sep14">#REF!</definedName>
    <definedName name="__Sep15">#REF!</definedName>
    <definedName name="__Sep16">#REF!</definedName>
    <definedName name="__Sep17">#REF!</definedName>
    <definedName name="__Sep18">#REF!</definedName>
    <definedName name="__Sep19">#REF!</definedName>
    <definedName name="__Sep20">#REF!</definedName>
    <definedName name="__Sep21">#REF!</definedName>
    <definedName name="__Sep22">#REF!</definedName>
    <definedName name="__Sep23">#REF!</definedName>
    <definedName name="__Sep24">#REF!</definedName>
    <definedName name="__Sep25">#REF!</definedName>
    <definedName name="__sep98" localSheetId="23">#REF!</definedName>
    <definedName name="__sep98">#REF!</definedName>
    <definedName name="__SFL1" localSheetId="23">#REF!</definedName>
    <definedName name="__SFL1">#REF!</definedName>
    <definedName name="__SFL2" localSheetId="23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#REF!</definedName>
    <definedName name="__SGN2">#REF!</definedName>
    <definedName name="__sh1040" localSheetId="23">#REF!</definedName>
    <definedName name="__sh1040">#REF!</definedName>
    <definedName name="__SM175">#REF!</definedName>
    <definedName name="__sn1020" localSheetId="23">#REF!</definedName>
    <definedName name="__sn1020">#REF!</definedName>
    <definedName name="__SN3" localSheetId="23">#REF!</definedName>
    <definedName name="__SN3">#REF!</definedName>
    <definedName name="__Spm2" localSheetId="23">#REF!</definedName>
    <definedName name="__Spm2">#REF!</definedName>
    <definedName name="__SPm21" localSheetId="23">#REF!</definedName>
    <definedName name="__SPm21">#REF!</definedName>
    <definedName name="__srt2" localSheetId="23">#REF!</definedName>
    <definedName name="__srt2">#REF!</definedName>
    <definedName name="__SRW8" localSheetId="23">#REF!</definedName>
    <definedName name="__SRW8">#REF!</definedName>
    <definedName name="__ss2" hidden="1">{#N/A,#N/A,FALSE,"Aging Summary";#N/A,#N/A,FALSE,"Ratio Analysis";#N/A,#N/A,FALSE,"Test 120 Day Accts";#N/A,#N/A,FALSE,"Tickmarks"}</definedName>
    <definedName name="__std100" localSheetId="23">#REF!</definedName>
    <definedName name="__std100">#REF!</definedName>
    <definedName name="__std150">#REF!</definedName>
    <definedName name="__std2">#REF!</definedName>
    <definedName name="__std3">#REF!</definedName>
    <definedName name="__STD4">#REF!</definedName>
    <definedName name="__std50">#REF!</definedName>
    <definedName name="__std65">#REF!</definedName>
    <definedName name="__sto10">#REF!</definedName>
    <definedName name="__sto11">#REF!</definedName>
    <definedName name="__str01">#REF!</definedName>
    <definedName name="__str02">#REF!</definedName>
    <definedName name="__str03">#REF!</definedName>
    <definedName name="__str04">#REF!</definedName>
    <definedName name="__str05">#REF!</definedName>
    <definedName name="__str06">#REF!</definedName>
    <definedName name="__str07">#REF!</definedName>
    <definedName name="__str08">#REF!</definedName>
    <definedName name="__str09">#REF!</definedName>
    <definedName name="__str1">#REF!</definedName>
    <definedName name="__str10" localSheetId="23">#REF!</definedName>
    <definedName name="__str10">#REF!</definedName>
    <definedName name="__str100">#REF!</definedName>
    <definedName name="__str11">#REF!</definedName>
    <definedName name="__str12">#REF!</definedName>
    <definedName name="__str13">#REF!</definedName>
    <definedName name="__str14">#REF!</definedName>
    <definedName name="__str15">#REF!</definedName>
    <definedName name="__str16">#REF!</definedName>
    <definedName name="__str17">#REF!</definedName>
    <definedName name="__str18">#REF!</definedName>
    <definedName name="__str19">#REF!</definedName>
    <definedName name="__str20">#REF!</definedName>
    <definedName name="__str201">#REF!</definedName>
    <definedName name="__str21">#REF!</definedName>
    <definedName name="__str22">#REF!</definedName>
    <definedName name="__str23">#REF!</definedName>
    <definedName name="__str24">#REF!</definedName>
    <definedName name="__str25">#REF!</definedName>
    <definedName name="__str26">#REF!</definedName>
    <definedName name="__str27">#REF!</definedName>
    <definedName name="__str28">#REF!</definedName>
    <definedName name="__str29">#REF!</definedName>
    <definedName name="__str30">#REF!</definedName>
    <definedName name="__str31">#REF!</definedName>
    <definedName name="__str32">#REF!</definedName>
    <definedName name="__str33">#REF!</definedName>
    <definedName name="__str34">#REF!</definedName>
    <definedName name="__str35">#REF!</definedName>
    <definedName name="__str36">#REF!</definedName>
    <definedName name="__str37">#REF!</definedName>
    <definedName name="__str38">#REF!</definedName>
    <definedName name="__str39">#REF!</definedName>
    <definedName name="__str40">#REF!</definedName>
    <definedName name="__str41">#REF!</definedName>
    <definedName name="__str42">#REF!</definedName>
    <definedName name="__str43">#REF!</definedName>
    <definedName name="__str44">#REF!</definedName>
    <definedName name="__str45">#REF!</definedName>
    <definedName name="__str46">#REF!</definedName>
    <definedName name="__str47">#REF!</definedName>
    <definedName name="__str48">#REF!</definedName>
    <definedName name="__str49">#REF!</definedName>
    <definedName name="__str50">#REF!</definedName>
    <definedName name="__str51">#REF!</definedName>
    <definedName name="__str52">#REF!</definedName>
    <definedName name="__str53">#REF!</definedName>
    <definedName name="__str54">#REF!</definedName>
    <definedName name="__str55">#REF!</definedName>
    <definedName name="__str56">#REF!</definedName>
    <definedName name="__str561">#REF!</definedName>
    <definedName name="__str57">#REF!</definedName>
    <definedName name="__str58">#REF!</definedName>
    <definedName name="__str59">#REF!</definedName>
    <definedName name="__str60">#REF!</definedName>
    <definedName name="__str61">#REF!</definedName>
    <definedName name="__str62">#REF!</definedName>
    <definedName name="__str63">#REF!</definedName>
    <definedName name="__str64">#REF!</definedName>
    <definedName name="__str65">#REF!</definedName>
    <definedName name="__str66">#REF!</definedName>
    <definedName name="__str67">#REF!</definedName>
    <definedName name="__str68">#REF!</definedName>
    <definedName name="__str69">#REF!</definedName>
    <definedName name="__str70">#REF!</definedName>
    <definedName name="__str71">#REF!</definedName>
    <definedName name="__str72">#REF!</definedName>
    <definedName name="__str73">#REF!</definedName>
    <definedName name="__str74">#REF!</definedName>
    <definedName name="__str75">#REF!</definedName>
    <definedName name="__str76">#REF!</definedName>
    <definedName name="__str77">#REF!</definedName>
    <definedName name="__str78">#REF!</definedName>
    <definedName name="__str79">#REF!</definedName>
    <definedName name="__str80">#REF!</definedName>
    <definedName name="__str81">#REF!</definedName>
    <definedName name="__str811">#REF!</definedName>
    <definedName name="__str812">#REF!</definedName>
    <definedName name="__str813">#REF!</definedName>
    <definedName name="__str82">#REF!</definedName>
    <definedName name="__str83">#REF!</definedName>
    <definedName name="__str84">#REF!</definedName>
    <definedName name="__str85">#REF!</definedName>
    <definedName name="__str86">#REF!</definedName>
    <definedName name="__str87">#REF!</definedName>
    <definedName name="__str88">#REF!</definedName>
    <definedName name="__str89">#REF!</definedName>
    <definedName name="__str90">#REF!</definedName>
    <definedName name="__str91">#REF!</definedName>
    <definedName name="__str92">#REF!</definedName>
    <definedName name="__str93">#REF!</definedName>
    <definedName name="__str94">#REF!</definedName>
    <definedName name="__str95">#REF!</definedName>
    <definedName name="__str96">#REF!</definedName>
    <definedName name="__str97">#REF!</definedName>
    <definedName name="__str98">#REF!</definedName>
    <definedName name="__SUM1">#REF!</definedName>
    <definedName name="__SUM2">#REF!</definedName>
    <definedName name="__SUM3">#REF!</definedName>
    <definedName name="__SUP1">#REF!</definedName>
    <definedName name="__T1">#REF!</definedName>
    <definedName name="__T2">#REF!</definedName>
    <definedName name="__T3">#REF!</definedName>
    <definedName name="__t46" hidden="1">{"with_oth_curr",#N/A,FALSE,"2225"}</definedName>
    <definedName name="__TahunBulan___5">#REF!</definedName>
    <definedName name="__tb100">#REF!</definedName>
    <definedName name="__tb12" localSheetId="23">#REF!</definedName>
    <definedName name="__tb12">#REF!</definedName>
    <definedName name="__TB2205">#REF!</definedName>
    <definedName name="__tb9" localSheetId="23">#REF!</definedName>
    <definedName name="__tb9">#REF!</definedName>
    <definedName name="__TBL1">#REF!</definedName>
    <definedName name="__TBM1">#REF!</definedName>
    <definedName name="__TBM2">#REF!</definedName>
    <definedName name="__TBM3">#REF!</definedName>
    <definedName name="__tbm4">#REF!</definedName>
    <definedName name="__TGL1">#REF!</definedName>
    <definedName name="__TGL2">#REF!</definedName>
    <definedName name="__TH3">#REF!</definedName>
    <definedName name="__TH4">#REF!</definedName>
    <definedName name="__ti100" localSheetId="23">#REF!</definedName>
    <definedName name="__ti100">#REF!</definedName>
    <definedName name="__ti120">#REF!</definedName>
    <definedName name="__ti50">#REF!</definedName>
    <definedName name="__ti60">#REF!</definedName>
    <definedName name="__ti8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lc20">#REF!</definedName>
    <definedName name="__TM1">#REF!</definedName>
    <definedName name="__TM13">#REF!</definedName>
    <definedName name="__TM4">#REF!</definedName>
    <definedName name="__TM5">#REF!</definedName>
    <definedName name="__tog1">#REF!</definedName>
    <definedName name="__tog3">#REF!</definedName>
    <definedName name="__tog5">#REF!</definedName>
    <definedName name="__TOP1">#REF!</definedName>
    <definedName name="__TOP2">#REF!</definedName>
    <definedName name="__TOP3">#REF!</definedName>
    <definedName name="__TOP4">#REF!</definedName>
    <definedName name="__tsI3" localSheetId="26">#REF!</definedName>
    <definedName name="__tsI3">#N/A</definedName>
    <definedName name="__tsv25" localSheetId="23">#REF!</definedName>
    <definedName name="__tsv25">#REF!</definedName>
    <definedName name="__TT20021" localSheetId="23">#REF!</definedName>
    <definedName name="__TT20021">#REF!</definedName>
    <definedName name="__TT20022" localSheetId="23">#REF!</definedName>
    <definedName name="__TT20022">#REF!</definedName>
    <definedName name="__TT20023">#REF!</definedName>
    <definedName name="__TT20031">#REF!</definedName>
    <definedName name="__TT20032">#REF!</definedName>
    <definedName name="__TT20033">#REF!</definedName>
    <definedName name="__TT20041">#REF!</definedName>
    <definedName name="__TT20042">#REF!</definedName>
    <definedName name="__TT20043">#REF!</definedName>
    <definedName name="__TT20051">#REF!</definedName>
    <definedName name="__TT20052">#REF!</definedName>
    <definedName name="__TT20053">#REF!</definedName>
    <definedName name="__TT20061">#REF!</definedName>
    <definedName name="__TT20062">#REF!</definedName>
    <definedName name="__TT20063">#REF!</definedName>
    <definedName name="__tt20071">#REF!</definedName>
    <definedName name="__tt20072">#REF!</definedName>
    <definedName name="__tt20073">#REF!</definedName>
    <definedName name="__tt20081">#REF!</definedName>
    <definedName name="__tt20082">#REF!</definedName>
    <definedName name="__tt20083">#REF!</definedName>
    <definedName name="__TUR1">#REF!</definedName>
    <definedName name="__U1">#REF!</definedName>
    <definedName name="__U2">#REF!</definedName>
    <definedName name="__U3">#REF!</definedName>
    <definedName name="__ULL2">#REF!</definedName>
    <definedName name="__uls60" localSheetId="23">#REF!</definedName>
    <definedName name="__uls60">#REF!</definedName>
    <definedName name="__up05" localSheetId="26">#REF!</definedName>
    <definedName name="__up05">#N/A</definedName>
    <definedName name="__UP15" localSheetId="26">#REF!</definedName>
    <definedName name="__UP15">#N/A</definedName>
    <definedName name="__UP20" localSheetId="26">#REF!</definedName>
    <definedName name="__UP20">#N/A</definedName>
    <definedName name="__Use3590">#REF!</definedName>
    <definedName name="__utd1" localSheetId="23">#REF!</definedName>
    <definedName name="__utd1">#REF!</definedName>
    <definedName name="__utd2" localSheetId="23">#REF!</definedName>
    <definedName name="__utd2">#REF!</definedName>
    <definedName name="__utd3" localSheetId="23">#REF!</definedName>
    <definedName name="__utd3">#REF!</definedName>
    <definedName name="__vcd2">#REF!</definedName>
    <definedName name="__vcd3">#REF!</definedName>
    <definedName name="__vcd4">#REF!</definedName>
    <definedName name="__vd106">"$#REF!.$#REF!$#REF!"</definedName>
    <definedName name="__vd148">"$#REF!.$#REF!$#REF!"</definedName>
    <definedName name="__vd1810">"$#REF!.$#REF!$#REF!"</definedName>
    <definedName name="__vd2012">"$#REF!.$#REF!$#REF!"</definedName>
    <definedName name="__vd2014">"$#REF!.$#REF!$#REF!"</definedName>
    <definedName name="__vd2212">"$#REF!.$#REF!$#REF!"</definedName>
    <definedName name="__vd2612">"$#REF!.$#REF!$#REF!"</definedName>
    <definedName name="__vd44">"$#REF!.$#REF!$#REF!"</definedName>
    <definedName name="__vd66">"$#REF!.$#REF!$#REF!"</definedName>
    <definedName name="__vd86">"$#REF!.$#REF!$#REF!"</definedName>
    <definedName name="__vib01" localSheetId="23">#REF!</definedName>
    <definedName name="__vib01">#REF!</definedName>
    <definedName name="__vib02" localSheetId="23">#REF!</definedName>
    <definedName name="__vib02">#REF!</definedName>
    <definedName name="__vib03" localSheetId="23">#REF!</definedName>
    <definedName name="__vib03">#REF!</definedName>
    <definedName name="__vib04">#REF!</definedName>
    <definedName name="__vib05">#REF!</definedName>
    <definedName name="__vib06">#REF!</definedName>
    <definedName name="__vib07">#REF!</definedName>
    <definedName name="__VL100">#REF!</definedName>
    <definedName name="__VL200">#REF!</definedName>
    <definedName name="__VL250">#REF!</definedName>
    <definedName name="__vnt100">#REF!</definedName>
    <definedName name="__vnt40">#REF!</definedName>
    <definedName name="__vnt50">#REF!</definedName>
    <definedName name="__vnt80">#REF!</definedName>
    <definedName name="__W37" hidden="1">{#N/A,#N/A,FALSE,"Eff-SSC2"}</definedName>
    <definedName name="__W38" hidden="1">{#N/A,#N/A,FALSE,"Eff-SSC2"}</definedName>
    <definedName name="__w39" hidden="1">{#N/A,#N/A,FALSE,"Eff-SSC2"}</definedName>
    <definedName name="__wal01" localSheetId="23">#REF!</definedName>
    <definedName name="__wal01">#REF!</definedName>
    <definedName name="__wal02">#REF!</definedName>
    <definedName name="__wal03">#REF!</definedName>
    <definedName name="__wal04">#REF!</definedName>
    <definedName name="__wal05">#REF!</definedName>
    <definedName name="__wal06">#REF!</definedName>
    <definedName name="__wal07">#REF!</definedName>
    <definedName name="__wal08">#REF!</definedName>
    <definedName name="__wal09">#REF!</definedName>
    <definedName name="__wal10">#REF!</definedName>
    <definedName name="__wal100">#REF!</definedName>
    <definedName name="__wal101">#REF!</definedName>
    <definedName name="__wal102">#REF!</definedName>
    <definedName name="__wal103">#REF!</definedName>
    <definedName name="__wal104">#REF!</definedName>
    <definedName name="__wal105">#REF!</definedName>
    <definedName name="__wal106">#REF!</definedName>
    <definedName name="__wal11">#REF!</definedName>
    <definedName name="__wal111">#REF!</definedName>
    <definedName name="__wal12">#REF!</definedName>
    <definedName name="__wal13">#REF!</definedName>
    <definedName name="__wal14">#REF!</definedName>
    <definedName name="__wal15">#REF!</definedName>
    <definedName name="__wal16">#REF!</definedName>
    <definedName name="__wal17">#REF!</definedName>
    <definedName name="__wal18">#REF!</definedName>
    <definedName name="__wal19">#REF!</definedName>
    <definedName name="__wal20">#REF!</definedName>
    <definedName name="__wal21">#REF!</definedName>
    <definedName name="__wal22">#REF!</definedName>
    <definedName name="__wal23">#REF!</definedName>
    <definedName name="__wal24">#REF!</definedName>
    <definedName name="__wal25">#REF!</definedName>
    <definedName name="__wal26">#REF!</definedName>
    <definedName name="__wal27">#REF!</definedName>
    <definedName name="__wal28">#REF!</definedName>
    <definedName name="__wal29">#REF!</definedName>
    <definedName name="__wal30">#REF!</definedName>
    <definedName name="__wal31">#REF!</definedName>
    <definedName name="__wal32">#REF!</definedName>
    <definedName name="__wal33">#REF!</definedName>
    <definedName name="__wal34">#REF!</definedName>
    <definedName name="__wal35">#REF!</definedName>
    <definedName name="__wal36">#REF!</definedName>
    <definedName name="__wal37">#REF!</definedName>
    <definedName name="__wal38">#REF!</definedName>
    <definedName name="__wal39">#REF!</definedName>
    <definedName name="__wal40">#REF!</definedName>
    <definedName name="__wal41">#REF!</definedName>
    <definedName name="__wal42">#REF!</definedName>
    <definedName name="__wal43">#REF!</definedName>
    <definedName name="__wal44">#REF!</definedName>
    <definedName name="__wal45">#REF!</definedName>
    <definedName name="__wal46">#REF!</definedName>
    <definedName name="__wal47">#REF!</definedName>
    <definedName name="__wal48">#REF!</definedName>
    <definedName name="__wal49">#REF!</definedName>
    <definedName name="__wal50">#REF!</definedName>
    <definedName name="__wal51">#REF!</definedName>
    <definedName name="__wal52">#REF!</definedName>
    <definedName name="__wal53">#REF!</definedName>
    <definedName name="__wal54">#REF!</definedName>
    <definedName name="__wal55">#REF!</definedName>
    <definedName name="__wal56">#REF!</definedName>
    <definedName name="__wal57">#REF!</definedName>
    <definedName name="__wal58">#REF!</definedName>
    <definedName name="__wal59">#REF!</definedName>
    <definedName name="__wal60">#REF!</definedName>
    <definedName name="__wal601">#REF!</definedName>
    <definedName name="__wal602">#REF!</definedName>
    <definedName name="__wal61">#REF!</definedName>
    <definedName name="__wal62">#REF!</definedName>
    <definedName name="__wal63">#REF!</definedName>
    <definedName name="__wal64">#REF!</definedName>
    <definedName name="__wal65">#REF!</definedName>
    <definedName name="__wal66">#REF!</definedName>
    <definedName name="__wal67">#REF!</definedName>
    <definedName name="__wal68">#REF!</definedName>
    <definedName name="__wal69">#REF!</definedName>
    <definedName name="__wal70">#REF!</definedName>
    <definedName name="__wal71">#REF!</definedName>
    <definedName name="__wal72">#REF!</definedName>
    <definedName name="__wal73">#REF!</definedName>
    <definedName name="__wal74">#REF!</definedName>
    <definedName name="__wal75">#REF!</definedName>
    <definedName name="__wal76">#REF!</definedName>
    <definedName name="__wal77">#REF!</definedName>
    <definedName name="__wal78">#REF!</definedName>
    <definedName name="__wal79">#REF!</definedName>
    <definedName name="__wal80">#REF!</definedName>
    <definedName name="__wal81">#REF!</definedName>
    <definedName name="__wal82">#REF!</definedName>
    <definedName name="__wal83">#REF!</definedName>
    <definedName name="__wal84">#REF!</definedName>
    <definedName name="__wal85">#REF!</definedName>
    <definedName name="__wal86">#REF!</definedName>
    <definedName name="__wal87">#REF!</definedName>
    <definedName name="__wal88">#REF!</definedName>
    <definedName name="__wal89">#REF!</definedName>
    <definedName name="__wal90">#REF!</definedName>
    <definedName name="__wal91">#REF!</definedName>
    <definedName name="__wal92">#REF!</definedName>
    <definedName name="__wal93">#REF!</definedName>
    <definedName name="__wal94">#REF!</definedName>
    <definedName name="__wal95">#REF!</definedName>
    <definedName name="__wal96">#REF!</definedName>
    <definedName name="__wal97">#REF!</definedName>
    <definedName name="__wal98">#REF!</definedName>
    <definedName name="__wal99">#REF!</definedName>
    <definedName name="__wbs1">#REF!</definedName>
    <definedName name="__wbs2">#REF!</definedName>
    <definedName name="__WDV2001">#REF!</definedName>
    <definedName name="__WDV2002">#REF!</definedName>
    <definedName name="__WDV2003">#REF!</definedName>
    <definedName name="__we3" localSheetId="23">#REF!</definedName>
    <definedName name="__we3">#REF!</definedName>
    <definedName name="__WF32" localSheetId="23">#REF!</definedName>
    <definedName name="__WF32">#REF!</definedName>
    <definedName name="__WF42" localSheetId="23">#REF!</definedName>
    <definedName name="__WF42">#REF!</definedName>
    <definedName name="__WH128" localSheetId="26">#REF!</definedName>
    <definedName name="__WH128">#N/A</definedName>
    <definedName name="__WIR1" localSheetId="26">#REF!</definedName>
    <definedName name="__WIR1">#N/A</definedName>
    <definedName name="__wm1" hidden="1">#REF!</definedName>
    <definedName name="__wrn1" hidden="1">{#N/A,#N/A,FALSE,"DATA"}</definedName>
    <definedName name="__wrn2" hidden="1">{#N/A,#N/A,FALSE,"DATA"}</definedName>
    <definedName name="__wrn3" hidden="1">{#N/A,#N/A,FALSE,"DATA"}</definedName>
    <definedName name="__WS1">#REF!</definedName>
    <definedName name="__WS2">#REF!</definedName>
    <definedName name="__wy01">#REF!</definedName>
    <definedName name="__wy02">#REF!</definedName>
    <definedName name="__wy03">#REF!</definedName>
    <definedName name="__xlcn.LinkedTable_Table11" hidden="1">#REF!</definedName>
    <definedName name="__xlfn.AVERAGEIF" hidden="1">#NAME?</definedName>
    <definedName name="__xlfn.BAHTTEXT" hidden="1">#NAME?</definedName>
    <definedName name="__xlfn.COUNTIFS" hidden="1">#NAME?</definedName>
    <definedName name="__xlfn.IFERROR" hidden="1">#NAME?</definedName>
    <definedName name="__xlfn.SUMIFS" hidden="1">#NAME?</definedName>
    <definedName name="__xlnm._FilterDatabase_1">"#n"/"a"</definedName>
    <definedName name="__xlnm._FilterDatabase_1_1">"#n"/"a"</definedName>
    <definedName name="__xlnm._FilterDatabase_1_10">"#n"/"a"</definedName>
    <definedName name="__xlnm._FilterDatabase_1_11">"#n"/"a"</definedName>
    <definedName name="__xlnm._FilterDatabase_1_3">"#n"/"a"</definedName>
    <definedName name="__xlnm._FilterDatabase_1_9">"#n"/"a"</definedName>
    <definedName name="__xlnm.Database">"#REF!"</definedName>
    <definedName name="__xlnm.Print_Area">#REF!</definedName>
    <definedName name="__xlnm.Print_Area_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Titles">"#REF!"</definedName>
    <definedName name="__xlnm.Print_Titles_1">#REF!</definedName>
    <definedName name="__xlnm_Print_Area_11_12">NA()</definedName>
    <definedName name="__xlnm_Print_Area_11_12_1">NA()</definedName>
    <definedName name="__xlnm_Print_Area_11_12_2">NA()</definedName>
    <definedName name="__xlnm_Print_Area_11_12_2_1">NA()</definedName>
    <definedName name="__xx028">#REF!</definedName>
    <definedName name="__xx030">#REF!</definedName>
    <definedName name="__xx032">#REF!</definedName>
    <definedName name="__xx033">#REF!</definedName>
    <definedName name="__xx034">#REF!</definedName>
    <definedName name="__xx036">#REF!</definedName>
    <definedName name="__xx037">#REF!</definedName>
    <definedName name="__xx038">#REF!</definedName>
    <definedName name="__xx040">#REF!</definedName>
    <definedName name="__xx041">#REF!</definedName>
    <definedName name="__xx042">#REF!</definedName>
    <definedName name="__xx044">#REF!</definedName>
    <definedName name="__xx045">#REF!</definedName>
    <definedName name="__xx046">#REF!</definedName>
    <definedName name="__xx047">#REF!</definedName>
    <definedName name="__xx051">#REF!</definedName>
    <definedName name="__xx052">#REF!</definedName>
    <definedName name="__xx053">#REF!</definedName>
    <definedName name="__xx055">#REF!</definedName>
    <definedName name="__xx056">#REF!</definedName>
    <definedName name="__xx057">#REF!</definedName>
    <definedName name="__xx059">#REF!</definedName>
    <definedName name="__xx060">#REF!</definedName>
    <definedName name="__xx061">#REF!</definedName>
    <definedName name="__xx063">#REF!</definedName>
    <definedName name="__xx064">#REF!</definedName>
    <definedName name="__Yr1999">#REF!</definedName>
    <definedName name="__Yr2001">#REF!</definedName>
    <definedName name="__yy1">#REF!</definedName>
    <definedName name="__yy2">#REF!</definedName>
    <definedName name="__yy3">#REF!</definedName>
    <definedName name="__yy4">#REF!</definedName>
    <definedName name="_0" localSheetId="23">#REF!</definedName>
    <definedName name="_0">"$#REF!.$#REF!$#REF!"</definedName>
    <definedName name="_0_1">#REF!</definedName>
    <definedName name="_0_10">#REF!</definedName>
    <definedName name="_0_11">#REF!</definedName>
    <definedName name="_0_12">#REF!</definedName>
    <definedName name="_0_13">#REF!</definedName>
    <definedName name="_0_14">#REF!</definedName>
    <definedName name="_0_15">#REF!</definedName>
    <definedName name="_0_16">#REF!</definedName>
    <definedName name="_0_17">#REF!</definedName>
    <definedName name="_0_18">#REF!</definedName>
    <definedName name="_0_19">#REF!</definedName>
    <definedName name="_0_2">#REF!</definedName>
    <definedName name="_0_20">#REF!</definedName>
    <definedName name="_0_21">#REF!</definedName>
    <definedName name="_0_22">#REF!</definedName>
    <definedName name="_0_23">#REF!</definedName>
    <definedName name="_0_24">#REF!</definedName>
    <definedName name="_0_25">#REF!</definedName>
    <definedName name="_0_3">#REF!</definedName>
    <definedName name="_0_4">#REF!</definedName>
    <definedName name="_0_5">#REF!</definedName>
    <definedName name="_0_6">#REF!</definedName>
    <definedName name="_0_7">#REF!</definedName>
    <definedName name="_0_8">#REF!</definedName>
    <definedName name="_0_9">#REF!</definedName>
    <definedName name="_002">#REF!</definedName>
    <definedName name="_002.1_pdn">#REF!</definedName>
    <definedName name="_002.2_p">#REF!</definedName>
    <definedName name="_002.2_pdn">#REF!</definedName>
    <definedName name="_002.3_P">#REF!</definedName>
    <definedName name="_002.4_pdn">#REF!</definedName>
    <definedName name="_002.5._pdn">#REF!</definedName>
    <definedName name="_002.6_pdn">#REF!</definedName>
    <definedName name="_002.7_pdn">#REF!</definedName>
    <definedName name="_002_AMR">#REF!</definedName>
    <definedName name="_002_AMR_LY">#REF!</definedName>
    <definedName name="_002_AP">#REF!</definedName>
    <definedName name="_002_AP_LY">#REF!</definedName>
    <definedName name="_002_bgp">#REF!</definedName>
    <definedName name="_002_BGP_LY">#REF!</definedName>
    <definedName name="_002_BPPKA">#REF!</definedName>
    <definedName name="_002_BPPKA_LY">#REF!</definedName>
    <definedName name="_002_EP">#REF!</definedName>
    <definedName name="_002_EP_LY">#REF!</definedName>
    <definedName name="_002_KP">#REF!</definedName>
    <definedName name="_002_KP_LY">#REF!</definedName>
    <definedName name="_002_LNG">#REF!</definedName>
    <definedName name="_002_LNG_LY">#REF!</definedName>
    <definedName name="_002_ly">#REF!</definedName>
    <definedName name="_002_p">#REF!</definedName>
    <definedName name="_002_pdn">#REF!</definedName>
    <definedName name="_002_pdn_ly">#REF!</definedName>
    <definedName name="_002_pdn6">#REF!</definedName>
    <definedName name="_002_pdn7">#REF!</definedName>
    <definedName name="_002_pdn8">#REF!</definedName>
    <definedName name="_002_PKK">#REF!</definedName>
    <definedName name="_002_PKK_LY">#REF!</definedName>
    <definedName name="_002_TKY">#REF!</definedName>
    <definedName name="_002_TKY_LY">#REF!</definedName>
    <definedName name="_003">#REF!</definedName>
    <definedName name="_003_AMR">#REF!</definedName>
    <definedName name="_003_AMR_LY">#REF!</definedName>
    <definedName name="_003_AP">#REF!</definedName>
    <definedName name="_003_AP_LY">#REF!</definedName>
    <definedName name="_003_BGP">#REF!</definedName>
    <definedName name="_003_BGP_LY">#REF!</definedName>
    <definedName name="_003_BPPKA">#REF!</definedName>
    <definedName name="_003_bppka_LY">#REF!</definedName>
    <definedName name="_003_EP">#REF!</definedName>
    <definedName name="_003_EP_LY">#REF!</definedName>
    <definedName name="_003_KP">#REF!</definedName>
    <definedName name="_003_KP_LY">#REF!</definedName>
    <definedName name="_003_LNG">#REF!</definedName>
    <definedName name="_003_LNG_LY">#REF!</definedName>
    <definedName name="_003_ly">#REF!</definedName>
    <definedName name="_003_P">#REF!</definedName>
    <definedName name="_003_P_LY">#REF!</definedName>
    <definedName name="_003_pdn">#REF!</definedName>
    <definedName name="_003_pdn_ly">#REF!</definedName>
    <definedName name="_003_pdn6">#REF!</definedName>
    <definedName name="_003_pdn7">#REF!</definedName>
    <definedName name="_003_pdn8">#REF!</definedName>
    <definedName name="_003_PKK">#REF!</definedName>
    <definedName name="_003_PKK_LY">#REF!</definedName>
    <definedName name="_003_TKY">#REF!</definedName>
    <definedName name="_003_TKY_LY">#REF!</definedName>
    <definedName name="_004">#REF!</definedName>
    <definedName name="_004_1_EP">#REF!</definedName>
    <definedName name="_004_1_EP_LY">#REF!</definedName>
    <definedName name="_004_2_EP">#REF!</definedName>
    <definedName name="_004_2_EP_LY">#REF!</definedName>
    <definedName name="_004_3_EP">#REF!</definedName>
    <definedName name="_004_3_EP_LY">#REF!</definedName>
    <definedName name="_004_4_EP">#REF!</definedName>
    <definedName name="_004_4_EP_LY">#REF!</definedName>
    <definedName name="_004_5_EP">#REF!</definedName>
    <definedName name="_004_5_EP_LY">#REF!</definedName>
    <definedName name="_004_6_EP">#REF!</definedName>
    <definedName name="_004_6_EP_LY">#REF!</definedName>
    <definedName name="_004_7_EP">#REF!</definedName>
    <definedName name="_004_7_EP_LY">#REF!</definedName>
    <definedName name="_004_8_EP">#REF!</definedName>
    <definedName name="_004_8_EP_LY">#REF!</definedName>
    <definedName name="_004_AMR">#REF!</definedName>
    <definedName name="_004_AMR_LY">#REF!</definedName>
    <definedName name="_004_AP">#REF!</definedName>
    <definedName name="_004_AP_LY">#REF!</definedName>
    <definedName name="_004_BGP">#REF!</definedName>
    <definedName name="_004_BGP_LY">#REF!</definedName>
    <definedName name="_004_BPPKA">#REF!</definedName>
    <definedName name="_004_bppka_ly">#REF!</definedName>
    <definedName name="_004_EkpGasLNG">#REF!</definedName>
    <definedName name="_004_EkpGasLNG_Ly">#REF!</definedName>
    <definedName name="_004_EkpMMLNG">#REF!</definedName>
    <definedName name="_004_EkpMMLNG_Ly">#REF!</definedName>
    <definedName name="_004_EP">#REF!</definedName>
    <definedName name="_004_EP_LY">#REF!</definedName>
    <definedName name="_004_EXPGAS">#REF!</definedName>
    <definedName name="_004_EXPGAS_LY">#REF!</definedName>
    <definedName name="_004_EXPMM">#REF!</definedName>
    <definedName name="_004_EXPMM_LY">#REF!</definedName>
    <definedName name="_004_KON">#REF!</definedName>
    <definedName name="_004_KON_LY">#REF!</definedName>
    <definedName name="_004_KondLNG">#REF!</definedName>
    <definedName name="_004_KondLNG_Ly">#REF!</definedName>
    <definedName name="_004_KP">#REF!</definedName>
    <definedName name="_004_KP_LY">#REF!</definedName>
    <definedName name="_004_LNG">#REF!</definedName>
    <definedName name="_004_LNG_LY">#REF!</definedName>
    <definedName name="_004_LY">#REF!</definedName>
    <definedName name="_004_P">#REF!</definedName>
    <definedName name="_004_P_LY">#REF!</definedName>
    <definedName name="_004_pdn">#REF!</definedName>
    <definedName name="_004_pdn_ly">#REF!</definedName>
    <definedName name="_004_pdn6">#REF!</definedName>
    <definedName name="_004_pdn7">#REF!</definedName>
    <definedName name="_004_pdn8">#REF!</definedName>
    <definedName name="_004_PDNGasLNG">#REF!</definedName>
    <definedName name="_004_PDNGasLNG_Ly">#REF!</definedName>
    <definedName name="_004_PDNMMLNG">#REF!</definedName>
    <definedName name="_004_PDNMMLNG_Ly">#REF!</definedName>
    <definedName name="_004_PJLDNGAS">#REF!</definedName>
    <definedName name="_004_PJLDNGAS_LY">#REF!</definedName>
    <definedName name="_004_PJLDNMM">#REF!</definedName>
    <definedName name="_004_PJLDNMM_LY">#REF!</definedName>
    <definedName name="_004_PJLPROD">#REF!</definedName>
    <definedName name="_004_PJLPROD_LY">#REF!</definedName>
    <definedName name="_004_PKK">#REF!</definedName>
    <definedName name="_004_PKK_LY">#REF!</definedName>
    <definedName name="_004_ProLainLNG">#REF!</definedName>
    <definedName name="_004_ProlainLNG_Ly">#REF!</definedName>
    <definedName name="_004_TKY">#REF!</definedName>
    <definedName name="_004_TRANSGAS">#REF!</definedName>
    <definedName name="_004_TRANSGAS_LY">#REF!</definedName>
    <definedName name="_004_TRANSMM">#REF!</definedName>
    <definedName name="_004_TRANSMM_LY">#REF!</definedName>
    <definedName name="_004_TrGasLNG">#REF!</definedName>
    <definedName name="_004_TrGasLNG_Ly">#REF!</definedName>
    <definedName name="_004_TrMMLNG">#REF!</definedName>
    <definedName name="_004_TrMMLNG_Ly">#REF!</definedName>
    <definedName name="_004J_BGP">#REF!</definedName>
    <definedName name="_005_1_EP">#REF!</definedName>
    <definedName name="_005_1_EP_LY">#REF!</definedName>
    <definedName name="_005_2_EP">#REF!</definedName>
    <definedName name="_005_2_EP_LY">#REF!</definedName>
    <definedName name="_005_3_EP">#REF!</definedName>
    <definedName name="_005_3_EP_LY">#REF!</definedName>
    <definedName name="_005_4_EP">#REF!</definedName>
    <definedName name="_005_4_EP_LY">#REF!</definedName>
    <definedName name="_005_5_EP">#REF!</definedName>
    <definedName name="_005_5_EP_LY">#REF!</definedName>
    <definedName name="_005_6_EP">#REF!</definedName>
    <definedName name="_005_6_EP_LY">#REF!</definedName>
    <definedName name="_005_7_EP">#REF!</definedName>
    <definedName name="_005_7_EP_LY">#REF!</definedName>
    <definedName name="_005_8_EP">#REF!</definedName>
    <definedName name="_005_8_EP_LY">#REF!</definedName>
    <definedName name="_005_EkgasLNG">#REF!</definedName>
    <definedName name="_005_EkgasLNG_Ly">#REF!</definedName>
    <definedName name="_005_EkMMLNG">#REF!</definedName>
    <definedName name="_005_EkMMLNG_Ly">#REF!</definedName>
    <definedName name="_005_EP">#REF!</definedName>
    <definedName name="_005_KonsatLNG">#REF!</definedName>
    <definedName name="_005_KonsatLNG_Ly">#REF!</definedName>
    <definedName name="_005_KP">#REF!</definedName>
    <definedName name="_005_LainProLNG">#REF!</definedName>
    <definedName name="_005_LainProLNG_Ly">#REF!</definedName>
    <definedName name="_005_PDNMMLNG">#REF!</definedName>
    <definedName name="_005_PDNMMLNG_Ly">#REF!</definedName>
    <definedName name="_005_PegasLNG">#REF!</definedName>
    <definedName name="_005_PegasLNG_Ly">#REF!</definedName>
    <definedName name="_005_TMMLNG">#REF!</definedName>
    <definedName name="_005_TMMLNG_Ly">#REF!</definedName>
    <definedName name="_005_TrgasLNG">#REF!</definedName>
    <definedName name="_005_TrgasLNG_Ly">#REF!</definedName>
    <definedName name="_005A">#REF!</definedName>
    <definedName name="_005A_AMR">#REF!</definedName>
    <definedName name="_005A_AMR_LY">#REF!</definedName>
    <definedName name="_005A_AP">#REF!</definedName>
    <definedName name="_005A_AP_LY">#REF!</definedName>
    <definedName name="_005A_BGP">#REF!</definedName>
    <definedName name="_005A_BGP_LY">#REF!</definedName>
    <definedName name="_005A_BPPKA">#REF!</definedName>
    <definedName name="_005a_bppka_ly">#REF!</definedName>
    <definedName name="_005a_bppka_tky">#REF!</definedName>
    <definedName name="_005A_EP">#REF!</definedName>
    <definedName name="_005A_EP_LY">#REF!</definedName>
    <definedName name="_005a_KP">#REF!</definedName>
    <definedName name="_005A_KP_LY">#REF!</definedName>
    <definedName name="_005A_LNG">#REF!</definedName>
    <definedName name="_005A_LNG_LY">#REF!</definedName>
    <definedName name="_005a_LY">#REF!</definedName>
    <definedName name="_005A_P">#REF!</definedName>
    <definedName name="_005A_P_LY">#REF!</definedName>
    <definedName name="_005A_pdn">#REF!</definedName>
    <definedName name="_005A_pdn_ly">#REF!</definedName>
    <definedName name="_005A_pdn6">#REF!</definedName>
    <definedName name="_005A_pdn7">#REF!</definedName>
    <definedName name="_005A_pdn8">#REF!</definedName>
    <definedName name="_005A_PKK">#REF!</definedName>
    <definedName name="_005A_PKK_LY">#REF!</definedName>
    <definedName name="_005A_TKY">#REF!</definedName>
    <definedName name="_005A_TKY_LY">#REF!</definedName>
    <definedName name="_005B">#REF!</definedName>
    <definedName name="_005B_AMR">#REF!</definedName>
    <definedName name="_005B_AMR_LY">#REF!</definedName>
    <definedName name="_005B_AP">#REF!</definedName>
    <definedName name="_005B_AP_LY">#REF!</definedName>
    <definedName name="_005b_bgp">#REF!</definedName>
    <definedName name="_005B_BGP_LY">#REF!</definedName>
    <definedName name="_005B_BPPKA">#REF!</definedName>
    <definedName name="_005B_bppka_LY">#REF!</definedName>
    <definedName name="_005B_EP">#REF!</definedName>
    <definedName name="_005B_EP_LY">#REF!</definedName>
    <definedName name="_005B_KP">#REF!</definedName>
    <definedName name="_005B_KP_LY">#REF!</definedName>
    <definedName name="_005B_LNG">#REF!</definedName>
    <definedName name="_005B_LNG_LY">#REF!</definedName>
    <definedName name="_005b_LY">#REF!</definedName>
    <definedName name="_005B_P">#REF!</definedName>
    <definedName name="_005B_P_LY">#REF!</definedName>
    <definedName name="_005B_pdn">#REF!</definedName>
    <definedName name="_005B_pdn_ly">#REF!</definedName>
    <definedName name="_005B_pdn6">#REF!</definedName>
    <definedName name="_005b_pdn7">#REF!</definedName>
    <definedName name="_005B_pdn8">#REF!</definedName>
    <definedName name="_005B_PKK">#REF!</definedName>
    <definedName name="_005B_PKK_LY">#REF!</definedName>
    <definedName name="_005B_TKY">#REF!</definedName>
    <definedName name="_005B_TKY_LY">#REF!</definedName>
    <definedName name="_005C">#REF!</definedName>
    <definedName name="_005C_AMR">#REF!</definedName>
    <definedName name="_005C_AMR_LY">#REF!</definedName>
    <definedName name="_005C_AP">#REF!</definedName>
    <definedName name="_005C_AP_LY">#REF!</definedName>
    <definedName name="_005C_BGP">#REF!</definedName>
    <definedName name="_005C_BGP_LY">#REF!</definedName>
    <definedName name="_005C_BPPKA">#REF!</definedName>
    <definedName name="_005C_bppka_LY">#REF!</definedName>
    <definedName name="_005C_EP">#REF!</definedName>
    <definedName name="_005C_EP_LY">#REF!</definedName>
    <definedName name="_005C_KP">#REF!</definedName>
    <definedName name="_005C_KP_LY">#REF!</definedName>
    <definedName name="_005C_LNG">#REF!</definedName>
    <definedName name="_005C_LNG_LY">#REF!</definedName>
    <definedName name="_005C_LY">#REF!</definedName>
    <definedName name="_005C_P">#REF!</definedName>
    <definedName name="_005C_P_LY">#REF!</definedName>
    <definedName name="_005C_pdn">#REF!</definedName>
    <definedName name="_005C_pdn_ly">#REF!</definedName>
    <definedName name="_005C_pdn6">#REF!</definedName>
    <definedName name="_005C_pdn7">#REF!</definedName>
    <definedName name="_005C_pdn8">#REF!</definedName>
    <definedName name="_005C_PKK">#REF!</definedName>
    <definedName name="_005C_PKK_LY">#REF!</definedName>
    <definedName name="_005C_TKY">#REF!</definedName>
    <definedName name="_005C_TKY_LY">#REF!</definedName>
    <definedName name="_006">#REF!</definedName>
    <definedName name="_006_AMR">#REF!</definedName>
    <definedName name="_006_AMR_LY">#REF!</definedName>
    <definedName name="_006_AP">#REF!</definedName>
    <definedName name="_006_AP_LY">#REF!</definedName>
    <definedName name="_006_BGP">#REF!</definedName>
    <definedName name="_006_BGP_LY">#REF!</definedName>
    <definedName name="_006_BPPKA">#REF!</definedName>
    <definedName name="_006_bppka_LY">#REF!</definedName>
    <definedName name="_006_EP">#REF!</definedName>
    <definedName name="_006_EP_LY">#REF!</definedName>
    <definedName name="_006_KP">#REF!</definedName>
    <definedName name="_006_KP_LY">#REF!</definedName>
    <definedName name="_006_LNG">#REF!</definedName>
    <definedName name="_006_LNG_LY">#REF!</definedName>
    <definedName name="_006_lY">#REF!</definedName>
    <definedName name="_006_P">#REF!</definedName>
    <definedName name="_006_P_LY">#REF!</definedName>
    <definedName name="_006_pdn">#REF!</definedName>
    <definedName name="_006_pdn_ly">#REF!</definedName>
    <definedName name="_006_pdn6">#REF!</definedName>
    <definedName name="_006_pdn7">#REF!</definedName>
    <definedName name="_006_pdn8">#REF!</definedName>
    <definedName name="_006_PKK">#REF!</definedName>
    <definedName name="_006_PKK_LY">#REF!</definedName>
    <definedName name="_006_TKY">#REF!</definedName>
    <definedName name="_006_TKY_LY">#REF!</definedName>
    <definedName name="_007">#REF!</definedName>
    <definedName name="_007_1_EP">#REF!</definedName>
    <definedName name="_007_1_EP_LY">#REF!</definedName>
    <definedName name="_007_10_EP">#REF!</definedName>
    <definedName name="_007_10_EP_LY">#REF!</definedName>
    <definedName name="_007_11_EP">#REF!</definedName>
    <definedName name="_007_11_EP_LY">#REF!</definedName>
    <definedName name="_007_12_EP">#REF!</definedName>
    <definedName name="_007_12_EP_LY">#REF!</definedName>
    <definedName name="_007_2_EP">#REF!</definedName>
    <definedName name="_007_2_EP_LY">#REF!</definedName>
    <definedName name="_007_3_EP">#REF!</definedName>
    <definedName name="_007_3_EP_LY">#REF!</definedName>
    <definedName name="_007_4_EP">#REF!</definedName>
    <definedName name="_007_4_EP_LY">#REF!</definedName>
    <definedName name="_007_5_EP">#REF!</definedName>
    <definedName name="_007_5_EP_LY">#REF!</definedName>
    <definedName name="_007_6_EP">#REF!</definedName>
    <definedName name="_007_6_EP_LY">#REF!</definedName>
    <definedName name="_007_7_EP">#REF!</definedName>
    <definedName name="_007_7_EP_LY">#REF!</definedName>
    <definedName name="_007_8_EP">#REF!</definedName>
    <definedName name="_007_8_EP_LY">#REF!</definedName>
    <definedName name="_007_9_EP">#REF!</definedName>
    <definedName name="_007_9_EP_LY">#REF!</definedName>
    <definedName name="_007_AMR">#REF!</definedName>
    <definedName name="_007_AMR_LY">#REF!</definedName>
    <definedName name="_007_AP">#REF!</definedName>
    <definedName name="_007_AP_LY">#REF!</definedName>
    <definedName name="_007_BGP">#REF!</definedName>
    <definedName name="_007_BGP_LY">#REF!</definedName>
    <definedName name="_007_BKBHLNG">#REF!</definedName>
    <definedName name="_007_BKBHLNG_Ly">#REF!</definedName>
    <definedName name="_007_BONKBH">#REF!</definedName>
    <definedName name="_007_BONSPBU">#REF!</definedName>
    <definedName name="_007_BPPKA">#REF!</definedName>
    <definedName name="_007_bppka_LY">#REF!</definedName>
    <definedName name="_007_BrBekasLNG">#REF!</definedName>
    <definedName name="_007_BrBekasLNG_Ly">#REF!</definedName>
    <definedName name="_007_BSPBULNG">#REF!</definedName>
    <definedName name="_007_BSPBULNG_Ly">#REF!</definedName>
    <definedName name="_007_DividenLNG">#REF!</definedName>
    <definedName name="_007_DividenLNG_Ly">#REF!</definedName>
    <definedName name="_007_EP">#REF!</definedName>
    <definedName name="_007_EP_LY">#REF!</definedName>
    <definedName name="_007_HASEWA">#REF!</definedName>
    <definedName name="_007_HslewaLNG">#REF!</definedName>
    <definedName name="_007_HslLainLNG">#REF!</definedName>
    <definedName name="_007_HslLainLNG_Ly">#REF!</definedName>
    <definedName name="_007_HslsewaLNG_Ly">#REF!</definedName>
    <definedName name="_007_JagirLNG">#REF!</definedName>
    <definedName name="_007_JagirLNG_Ly">#REF!</definedName>
    <definedName name="_007_JASAGEN">#REF!</definedName>
    <definedName name="_007_JasagenLNG">#REF!</definedName>
    <definedName name="_007_JasagenLNG_Ly">#REF!</definedName>
    <definedName name="_007_JASANG">#REF!</definedName>
    <definedName name="_007_JasAngLNG">#REF!</definedName>
    <definedName name="_007_JasangLNG_Ly">#REF!</definedName>
    <definedName name="_007_JASGUDBONG">#REF!</definedName>
    <definedName name="_007_JsPBMLNG">#REF!</definedName>
    <definedName name="_007_JsPBMLNG_Ly">#REF!</definedName>
    <definedName name="_007_KomPenLNG">#REF!</definedName>
    <definedName name="_007_KompenLNG_Ly">#REF!</definedName>
    <definedName name="_007_KOMPJL">#REF!</definedName>
    <definedName name="_007_KP">#REF!</definedName>
    <definedName name="_007_KP_LY">#REF!</definedName>
    <definedName name="_007_LNG">#REF!</definedName>
    <definedName name="_007_LNG_LY">#REF!</definedName>
    <definedName name="_007_LY">#REF!</definedName>
    <definedName name="_007_NatGasLNG">#REF!</definedName>
    <definedName name="_007_NatGasLNG_Ly">#REF!</definedName>
    <definedName name="_007_OWNUSE">#REF!</definedName>
    <definedName name="_007_P">#REF!</definedName>
    <definedName name="_007_P_LY">#REF!</definedName>
    <definedName name="_007_pdn">#REF!</definedName>
    <definedName name="_007_pdn_ly">#REF!</definedName>
    <definedName name="_007_pdn6">#REF!</definedName>
    <definedName name="_007_pdn7">#REF!</definedName>
    <definedName name="_007_pdn8">#REF!</definedName>
    <definedName name="_007_PelumasLNG">#REF!</definedName>
    <definedName name="_007_PelumasLNG_Ly">#REF!</definedName>
    <definedName name="_007_PENBUNGA">#REF!</definedName>
    <definedName name="_007_PENDEV">#REF!</definedName>
    <definedName name="_007_PENMACMAC">#REF!</definedName>
    <definedName name="_007_PJLBARBEK">#REF!</definedName>
    <definedName name="_007_PKK">#REF!</definedName>
    <definedName name="_007_PKK_LY">#REF!</definedName>
    <definedName name="_007_PMacamLNG">#REF!</definedName>
    <definedName name="_007_PMacamLNG_Ly">#REF!</definedName>
    <definedName name="_007_PSBBMLNG">#REF!</definedName>
    <definedName name="_007_PSBBMLNG_Ly">#REF!</definedName>
    <definedName name="_007_TKY">#REF!</definedName>
    <definedName name="_007_TKY_LY">#REF!</definedName>
    <definedName name="_007A">#REF!</definedName>
    <definedName name="_007A_AMR">#REF!</definedName>
    <definedName name="_007A_AMR_LY">#REF!</definedName>
    <definedName name="_007A_AP">#REF!</definedName>
    <definedName name="_007A_AP_LY">#REF!</definedName>
    <definedName name="_007A_BGP">#REF!</definedName>
    <definedName name="_007A_BGP_LY">#REF!</definedName>
    <definedName name="_007A_bppka_LY">#REF!</definedName>
    <definedName name="_007A_EP">#REF!</definedName>
    <definedName name="_007A_EP_LY">#REF!</definedName>
    <definedName name="_007A_KP">#REF!</definedName>
    <definedName name="_007A_KP_LY">#REF!</definedName>
    <definedName name="_007A_LNG">#REF!</definedName>
    <definedName name="_007A_LNG_LY">#REF!</definedName>
    <definedName name="_007a_LY">#REF!</definedName>
    <definedName name="_007A_P">#REF!</definedName>
    <definedName name="_007A_P_LY">#REF!</definedName>
    <definedName name="_007A_pdn">#REF!</definedName>
    <definedName name="_007A_pdn_ly">#REF!</definedName>
    <definedName name="_007A_pdn6">#REF!</definedName>
    <definedName name="_007A_pdn7">#REF!</definedName>
    <definedName name="_007A_pdn8">#REF!</definedName>
    <definedName name="_007A_PKK">#REF!</definedName>
    <definedName name="_007A_PKK_LY">#REF!</definedName>
    <definedName name="_007A_TKY">#REF!</definedName>
    <definedName name="_007A_TKY_LY">#REF!</definedName>
    <definedName name="_007B">#REF!</definedName>
    <definedName name="_007B_AP">#REF!</definedName>
    <definedName name="_007B_AP_LY">#REF!</definedName>
    <definedName name="_007b_BGP">#REF!</definedName>
    <definedName name="_007B_BGP_LY">#REF!</definedName>
    <definedName name="_007B_BPPKA">#REF!</definedName>
    <definedName name="_007B_BPPKA_LY">#REF!</definedName>
    <definedName name="_007B_EP">#REF!</definedName>
    <definedName name="_007B_EP_LY">#REF!</definedName>
    <definedName name="_007B_KP">#REF!</definedName>
    <definedName name="_007B_KP_LY">#REF!</definedName>
    <definedName name="_007B_LNG">#REF!</definedName>
    <definedName name="_007B_LNG_LY">#REF!</definedName>
    <definedName name="_007b_LY">#REF!</definedName>
    <definedName name="_007B_P">#REF!</definedName>
    <definedName name="_007B_P_LY">#REF!</definedName>
    <definedName name="_007b_pdn">#REF!</definedName>
    <definedName name="_007B_pdn_ly">#REF!</definedName>
    <definedName name="_007B_PKK">#REF!</definedName>
    <definedName name="_007B_PKK_LY">#REF!</definedName>
    <definedName name="_007B_TKY">#REF!</definedName>
    <definedName name="_007B_TKY_LY">#REF!</definedName>
    <definedName name="_008">#REF!</definedName>
    <definedName name="_008_1_EP">#REF!</definedName>
    <definedName name="_008_1_EP_LY">#REF!</definedName>
    <definedName name="_008_2_EP">#REF!</definedName>
    <definedName name="_008_2_EP_LY">#REF!</definedName>
    <definedName name="_008_3_EP">#REF!</definedName>
    <definedName name="_008_3_EP_LY">#REF!</definedName>
    <definedName name="_008_4_EP">#REF!</definedName>
    <definedName name="_008_4_EP_LY">#REF!</definedName>
    <definedName name="_008_5_EP">#REF!</definedName>
    <definedName name="_008_5_EP_LY">#REF!</definedName>
    <definedName name="_008_6_EP">#REF!</definedName>
    <definedName name="_008_6_EP_LY">#REF!</definedName>
    <definedName name="_008_7_EP">#REF!</definedName>
    <definedName name="_008_7_EP_LY">#REF!</definedName>
    <definedName name="_008_8_EP">#REF!</definedName>
    <definedName name="_008_8_EP_LY">#REF!</definedName>
    <definedName name="_008_AMR">#REF!</definedName>
    <definedName name="_008_AMR_LY">#REF!</definedName>
    <definedName name="_008_AngKtLNG">#REF!</definedName>
    <definedName name="_008_AngktLNG_Ly">#REF!</definedName>
    <definedName name="_008_AP">#REF!</definedName>
    <definedName name="_008_AP_LY">#REF!</definedName>
    <definedName name="_008_bgp">#REF!</definedName>
    <definedName name="_008_BGP_LY">#REF!</definedName>
    <definedName name="_008_bppka">#REF!</definedName>
    <definedName name="_008_bppka_ly">#REF!</definedName>
    <definedName name="_008_EP">#REF!</definedName>
    <definedName name="_008_EP_LY">#REF!</definedName>
    <definedName name="_008_HslMLNG">#REF!</definedName>
    <definedName name="_008_HslMLNG_Ly">#REF!</definedName>
    <definedName name="_008_KP">#REF!</definedName>
    <definedName name="_008_KP_LY">#REF!</definedName>
    <definedName name="_008_LNG">#REF!</definedName>
    <definedName name="_008_LNG_LY">#REF!</definedName>
    <definedName name="_008_LY">#REF!</definedName>
    <definedName name="_008_MMLNG">#REF!</definedName>
    <definedName name="_008_MMLNG_Ly">#REF!</definedName>
    <definedName name="_008_P">#REF!</definedName>
    <definedName name="_008_P_LY">#REF!</definedName>
    <definedName name="_008_pdn">#REF!</definedName>
    <definedName name="_008_pdn_ly">#REF!</definedName>
    <definedName name="_008_pdn6">#REF!</definedName>
    <definedName name="_008_pdn7">#REF!</definedName>
    <definedName name="_008_pdn8">#REF!</definedName>
    <definedName name="_008_PKK">#REF!</definedName>
    <definedName name="_008_PKK_LY">#REF!</definedName>
    <definedName name="_008_PkusLNG">#REF!</definedName>
    <definedName name="_008_PkusLNG_Ly">#REF!</definedName>
    <definedName name="_008_TKY">#REF!</definedName>
    <definedName name="_008_TKY_LY">#REF!</definedName>
    <definedName name="_009_1_EP">#REF!</definedName>
    <definedName name="_009_1_EP_LY">#REF!</definedName>
    <definedName name="_009_2_EP">#REF!</definedName>
    <definedName name="_009_2_EP_LY">#REF!</definedName>
    <definedName name="_009_3_EP">#REF!</definedName>
    <definedName name="_009_3_EP_LY">#REF!</definedName>
    <definedName name="_009_4_EP">#REF!</definedName>
    <definedName name="_009_4_EP_LY">#REF!</definedName>
    <definedName name="_009_5_EP">#REF!</definedName>
    <definedName name="_009_5_EP_LY">#REF!</definedName>
    <definedName name="_009_6_EP">#REF!</definedName>
    <definedName name="_009_6_EP_LY">#REF!</definedName>
    <definedName name="_009_7_EP">#REF!</definedName>
    <definedName name="_009_7_EP_LY">#REF!</definedName>
    <definedName name="_009_AP">#REF!</definedName>
    <definedName name="_009_AP_LY">#REF!</definedName>
    <definedName name="_009_BGP_LY">#REF!</definedName>
    <definedName name="_009_EkpLNG">#REF!</definedName>
    <definedName name="_009_EkpLNG_Ly">#REF!</definedName>
    <definedName name="_009_eks">#REF!</definedName>
    <definedName name="_009_EKS_AMR">#REF!</definedName>
    <definedName name="_009_EKS_AMR_LY">#REF!</definedName>
    <definedName name="_009_eks_bgp">#REF!</definedName>
    <definedName name="_009_eks_bgp_ly">#REF!</definedName>
    <definedName name="_009_eks_bppka">#REF!</definedName>
    <definedName name="_009_eks_bppka_ly">#REF!</definedName>
    <definedName name="_009_EKS_EP">#REF!</definedName>
    <definedName name="_009_EKS_EP_LY">#REF!</definedName>
    <definedName name="_009_EKS_KP">#REF!</definedName>
    <definedName name="_009_eks_KP_LY">#REF!</definedName>
    <definedName name="_009_eks_ly">#REF!</definedName>
    <definedName name="_009_EKS_P">#REF!</definedName>
    <definedName name="_009_EKS_P_LY">#REF!</definedName>
    <definedName name="_009_eks_pdn">#REF!</definedName>
    <definedName name="_009_eks_pdn_ly">#REF!</definedName>
    <definedName name="_009_eks_pdn6">#REF!</definedName>
    <definedName name="_009_eks_pdn7">#REF!</definedName>
    <definedName name="_009_eks_pdn8">#REF!</definedName>
    <definedName name="_009_EKS_PKK">#REF!</definedName>
    <definedName name="_009_EKS_PKK_LY">#REF!</definedName>
    <definedName name="_009_EKS_TKY">#REF!</definedName>
    <definedName name="_009_EKS_TKY_LY">#REF!</definedName>
    <definedName name="_009_EksLNG">#REF!</definedName>
    <definedName name="_009_EksLNG_Ly">#REF!</definedName>
    <definedName name="_009_KeuLNG">#REF!</definedName>
    <definedName name="_009_KeuLNG_Ly">#REF!</definedName>
    <definedName name="_009_ly">#REF!</definedName>
    <definedName name="_009_P">#REF!</definedName>
    <definedName name="_009_P_AMR">#REF!</definedName>
    <definedName name="_009_P_AMR_LY">#REF!</definedName>
    <definedName name="_009_p_bgp">#REF!</definedName>
    <definedName name="_009_p_bgp_ly">#REF!</definedName>
    <definedName name="_009_p_bppka">#REF!</definedName>
    <definedName name="_009_p_bppka_ly">#REF!</definedName>
    <definedName name="_009_P_EP">#REF!</definedName>
    <definedName name="_009_P_EP_LY">#REF!</definedName>
    <definedName name="_009_P_KP">#REF!</definedName>
    <definedName name="_009_P_KP_LY">#REF!</definedName>
    <definedName name="_009_P_LY">#REF!</definedName>
    <definedName name="_009_P_P">#REF!</definedName>
    <definedName name="_009_P_P_LY">#REF!</definedName>
    <definedName name="_009_p_pdn">#REF!</definedName>
    <definedName name="_009_p_pdn_ly">#REF!</definedName>
    <definedName name="_009_p_pdn6">#REF!</definedName>
    <definedName name="_009_P_pdn7">#REF!</definedName>
    <definedName name="_009_P_pdn8">#REF!</definedName>
    <definedName name="_009_P_PKK">#REF!</definedName>
    <definedName name="_009_P_PKK_LY">#REF!</definedName>
    <definedName name="_009_P_TKY">#REF!</definedName>
    <definedName name="_009_P_TKY_LY">#REF!</definedName>
    <definedName name="_009_PDN">#REF!</definedName>
    <definedName name="_009_PDN_AMR">#REF!</definedName>
    <definedName name="_009_PDN_AMR_LY">#REF!</definedName>
    <definedName name="_009_pdn_bgp">#REF!</definedName>
    <definedName name="_009_pdn_bgp_ly">#REF!</definedName>
    <definedName name="_009_pdn_bppka">#REF!</definedName>
    <definedName name="_009_pdn_bppka_ly">#REF!</definedName>
    <definedName name="_009_PDN_EP">#REF!</definedName>
    <definedName name="_009_PDN_EP_LY">#REF!</definedName>
    <definedName name="_009_pdn_KP">#REF!</definedName>
    <definedName name="_009_PDN_kp__LY">#REF!</definedName>
    <definedName name="_009_pdn_ly">#REF!</definedName>
    <definedName name="_009_PDN_P">#REF!</definedName>
    <definedName name="_009_PDN_P_LY">#REF!</definedName>
    <definedName name="_009_pdn_pdn">#REF!</definedName>
    <definedName name="_009_PDN_PDN_LY">#REF!</definedName>
    <definedName name="_009_pdn_pdn6">#REF!</definedName>
    <definedName name="_009_PDN_pdn7">#REF!</definedName>
    <definedName name="_009_pdn_pdn8">#REF!</definedName>
    <definedName name="_009_PDN_PKK">#REF!</definedName>
    <definedName name="_009_PDN_PKK_LY">#REF!</definedName>
    <definedName name="_009_PDN_TKY">#REF!</definedName>
    <definedName name="_009_PDN_TKY_LY">#REF!</definedName>
    <definedName name="_009_PDNLNG">#REF!</definedName>
    <definedName name="_009_PDNLNG_Ly">#REF!</definedName>
    <definedName name="_009_PengLNG">#REF!</definedName>
    <definedName name="_009_PengLNG_Ly">#REF!</definedName>
    <definedName name="_009_PKKLNG">#REF!</definedName>
    <definedName name="_009_PKKLNG_LY">#REF!</definedName>
    <definedName name="_009_PLNG">#REF!</definedName>
    <definedName name="_009_PLNG_Ly">#REF!</definedName>
    <definedName name="_009_PPDNLNG">#REF!</definedName>
    <definedName name="_009_PPDNLNG_Ly">#REF!</definedName>
    <definedName name="_009_PRD">#REF!</definedName>
    <definedName name="_009_PRD_AMR">#REF!</definedName>
    <definedName name="_009_PRD_AMR_LY">#REF!</definedName>
    <definedName name="_009_PRD_EP">#REF!</definedName>
    <definedName name="_009_PRD_EP_LY">#REF!</definedName>
    <definedName name="_009_PRD_KP">#REF!</definedName>
    <definedName name="_009_prd_ly">#REF!</definedName>
    <definedName name="_009_PRD_P">#REF!</definedName>
    <definedName name="_009_PRD_P_LY">#REF!</definedName>
    <definedName name="_009_prd_pdn">#REF!</definedName>
    <definedName name="_009_prd_pdn_ly">#REF!</definedName>
    <definedName name="_009_prd_pdn6">#REF!</definedName>
    <definedName name="_009_prd_pdn7">#REF!</definedName>
    <definedName name="_009_prd_pdn8">#REF!</definedName>
    <definedName name="_009_PRD_PKK">#REF!</definedName>
    <definedName name="_009_PRD_PKK_LY">#REF!</definedName>
    <definedName name="_009_PRD_TKY">#REF!</definedName>
    <definedName name="_009_PRD_TKY_LY">#REF!</definedName>
    <definedName name="_009_PrdLNG">#REF!</definedName>
    <definedName name="_009_PrdLNG_Ly">#REF!</definedName>
    <definedName name="_009_prod_bgp">#REF!</definedName>
    <definedName name="_009_prod_bgp_ly">#REF!</definedName>
    <definedName name="_009_prod_bppka">#REF!</definedName>
    <definedName name="_009_prod_bppka_ly">#REF!</definedName>
    <definedName name="_009_PROD_PKK">#REF!</definedName>
    <definedName name="_009_PROD_PKK_LY">#REF!</definedName>
    <definedName name="_009_ProdLNG">#REF!</definedName>
    <definedName name="_009_ProdLNG_Ly">#REF!</definedName>
    <definedName name="_009_TKY_LY">#REF!</definedName>
    <definedName name="_009_TRANS">#REF!</definedName>
    <definedName name="_009_TRANS_AMR">#REF!</definedName>
    <definedName name="_009_TRANS_AMR_LY">#REF!</definedName>
    <definedName name="_009_trans_bgp">#REF!</definedName>
    <definedName name="_009_trans_bgp_ly">#REF!</definedName>
    <definedName name="_009_trans_bppka">#REF!</definedName>
    <definedName name="_009_trans_bppka_ly">#REF!</definedName>
    <definedName name="_009_TRANS_EP">#REF!</definedName>
    <definedName name="_009_TRANS_EP_LY">#REF!</definedName>
    <definedName name="_009_Trans_kp">#REF!</definedName>
    <definedName name="_009_trans_kp_ly">#REF!</definedName>
    <definedName name="_009_trans_ly">#REF!</definedName>
    <definedName name="_009_TRANS_P">#REF!</definedName>
    <definedName name="_009_TRANS_P_LY">#REF!</definedName>
    <definedName name="_009_trans_pdn">#REF!</definedName>
    <definedName name="_009_trans_pdn_ly">#REF!</definedName>
    <definedName name="_009_trans_pdn6">#REF!</definedName>
    <definedName name="_009_trans_pdn7">#REF!</definedName>
    <definedName name="_009_trans_pdn8">#REF!</definedName>
    <definedName name="_009_TRANS_PKK">#REF!</definedName>
    <definedName name="_009_TRANS_PKK_LY">#REF!</definedName>
    <definedName name="_009_TRANS_TKY">#REF!</definedName>
    <definedName name="_009_TRANS_TKY_LY">#REF!</definedName>
    <definedName name="_009_TransLNG">#REF!</definedName>
    <definedName name="_009_TransLNG_Ly">#REF!</definedName>
    <definedName name="_009_UmumLNG">#REF!</definedName>
    <definedName name="_009_UmumLNG_Ly">#REF!</definedName>
    <definedName name="_009A">#REF!</definedName>
    <definedName name="_009A_AP">#REF!</definedName>
    <definedName name="_009A_AP_LY">#REF!</definedName>
    <definedName name="_009A_EP">#REF!</definedName>
    <definedName name="_009A_EP_LY">#REF!</definedName>
    <definedName name="_009A_LY">#REF!</definedName>
    <definedName name="_009A_PKK">#REF!</definedName>
    <definedName name="_009A_PKK_LY">#REF!</definedName>
    <definedName name="_009B">#REF!</definedName>
    <definedName name="_009B_AP">#REF!</definedName>
    <definedName name="_009B_AP_LY">#REF!</definedName>
    <definedName name="_009B_EP">#REF!</definedName>
    <definedName name="_009B_EP_LY">#REF!</definedName>
    <definedName name="_009B_LY">#REF!</definedName>
    <definedName name="_009B_PKK">#REF!</definedName>
    <definedName name="_009B_PKK_LY">#REF!</definedName>
    <definedName name="_009C">#REF!</definedName>
    <definedName name="_009C_AP">#REF!</definedName>
    <definedName name="_009C_AP_LY">#REF!</definedName>
    <definedName name="_009C_EP">#REF!</definedName>
    <definedName name="_009C_EP_LY">#REF!</definedName>
    <definedName name="_009C_LY">#REF!</definedName>
    <definedName name="_009C_PKK">#REF!</definedName>
    <definedName name="_009C_PKK_LY">#REF!</definedName>
    <definedName name="_009D">#REF!</definedName>
    <definedName name="_009D_AP">#REF!</definedName>
    <definedName name="_009D_AP_LY">#REF!</definedName>
    <definedName name="_009D_EP">#REF!</definedName>
    <definedName name="_009D_EP_LY">#REF!</definedName>
    <definedName name="_009D_LY">#REF!</definedName>
    <definedName name="_009D_PKK">#REF!</definedName>
    <definedName name="_009D_PKK_LY">#REF!</definedName>
    <definedName name="_009E">#REF!</definedName>
    <definedName name="_009E_EP">#REF!</definedName>
    <definedName name="_009E_EP_LY">#REF!</definedName>
    <definedName name="_009E_LY">#REF!</definedName>
    <definedName name="_009E_PKK">#REF!</definedName>
    <definedName name="_009E_PKK_LY">#REF!</definedName>
    <definedName name="_01">#REF!</definedName>
    <definedName name="_01_Assets">#REF!</definedName>
    <definedName name="_01_Cash_in_Bank">#REF!</definedName>
    <definedName name="_010">#REF!</definedName>
    <definedName name="_010_AMR">#REF!</definedName>
    <definedName name="_010_AMR_LY">#REF!</definedName>
    <definedName name="_010_AP">#REF!</definedName>
    <definedName name="_010_AP_LY">#REF!</definedName>
    <definedName name="_010_bgp">#REF!</definedName>
    <definedName name="_010_BGP_LY">#REF!</definedName>
    <definedName name="_010_bppka">#REF!</definedName>
    <definedName name="_010_bppka_ly">#REF!</definedName>
    <definedName name="_010_EP">#REF!</definedName>
    <definedName name="_010_EP_LY">#REF!</definedName>
    <definedName name="_010_KP">#REF!</definedName>
    <definedName name="_010_KP_LY">#REF!</definedName>
    <definedName name="_010_LNG">#REF!</definedName>
    <definedName name="_010_LNG_LY">#REF!</definedName>
    <definedName name="_010_ly">#REF!</definedName>
    <definedName name="_010_P">#REF!</definedName>
    <definedName name="_010_pdn">#REF!</definedName>
    <definedName name="_010_pdn_ly">#REF!</definedName>
    <definedName name="_010_pdn6">#REF!</definedName>
    <definedName name="_010_pdn7">#REF!</definedName>
    <definedName name="_010_pdn8">#REF!</definedName>
    <definedName name="_010_PKK">#REF!</definedName>
    <definedName name="_010_PKK_LY">#REF!</definedName>
    <definedName name="_010_TKY">#REF!</definedName>
    <definedName name="_010_TKY_LY">#REF!</definedName>
    <definedName name="_010A">#REF!</definedName>
    <definedName name="_010A_1_EP">#REF!</definedName>
    <definedName name="_010A_1_EP_LY">#REF!</definedName>
    <definedName name="_010A_2_EP">#REF!</definedName>
    <definedName name="_010A_2_EP_LY">#REF!</definedName>
    <definedName name="_010A_3_EP">#REF!</definedName>
    <definedName name="_010A_3_EP_LY">#REF!</definedName>
    <definedName name="_010A_4_EP">#REF!</definedName>
    <definedName name="_010A_4_EP_LY">#REF!</definedName>
    <definedName name="_010A_AMR">#REF!</definedName>
    <definedName name="_010A_AMR_LY">#REF!</definedName>
    <definedName name="_010A_AP">#REF!</definedName>
    <definedName name="_010A_AP_LY">#REF!</definedName>
    <definedName name="_010A_BGP">#REF!</definedName>
    <definedName name="_010A_BGP_LY">#REF!</definedName>
    <definedName name="_010a_bppka">#REF!</definedName>
    <definedName name="_010a_bppka_ly">#REF!</definedName>
    <definedName name="_010A_EP">#REF!</definedName>
    <definedName name="_010A_EP_LY">#REF!</definedName>
    <definedName name="_010A_HutLNG">#REF!</definedName>
    <definedName name="_010A_HutLNG_Ly">#REF!</definedName>
    <definedName name="_010A_KP">#REF!</definedName>
    <definedName name="_010A_KP_LY">#REF!</definedName>
    <definedName name="_010A_LNG">#REF!</definedName>
    <definedName name="_010A_LNG_LY">#REF!</definedName>
    <definedName name="_010A_ly">#REF!</definedName>
    <definedName name="_010A_P">#REF!</definedName>
    <definedName name="_010A_P_LY">#REF!</definedName>
    <definedName name="_010a_pdn">#REF!</definedName>
    <definedName name="_010A_PDN_LY">#REF!</definedName>
    <definedName name="_010A_PHtgLNG">#REF!</definedName>
    <definedName name="_010A_PHtgLNG_Ly">#REF!</definedName>
    <definedName name="_010A_PiutLNG">#REF!</definedName>
    <definedName name="_010A_PiutLNG_Ly">#REF!</definedName>
    <definedName name="_010A_PKK">#REF!</definedName>
    <definedName name="_010A_PKK_LY">#REF!</definedName>
    <definedName name="_010A_PPiutLNG">#REF!</definedName>
    <definedName name="_010A_PPiutLNG_Ly">#REF!</definedName>
    <definedName name="_010A_TKY">#REF!</definedName>
    <definedName name="_010A_TKY_LY">#REF!</definedName>
    <definedName name="_011">#REF!</definedName>
    <definedName name="_011_1_EP">#REF!</definedName>
    <definedName name="_011_1_EP_LY">#REF!</definedName>
    <definedName name="_011_2_EP">#REF!</definedName>
    <definedName name="_011_2_EP_LY">#REF!</definedName>
    <definedName name="_011_3_EP">#REF!</definedName>
    <definedName name="_011_3_EP_LY">#REF!</definedName>
    <definedName name="_011_4_EP">#REF!</definedName>
    <definedName name="_011_4_EP_LY">#REF!</definedName>
    <definedName name="_011_AMR">#REF!</definedName>
    <definedName name="_011_AMR_LY">#REF!</definedName>
    <definedName name="_011_AP">#REF!</definedName>
    <definedName name="_011_AP_LY">#REF!</definedName>
    <definedName name="_011_bgp">#REF!</definedName>
    <definedName name="_011_BGP_LY">#REF!</definedName>
    <definedName name="_011_bppka">#REF!</definedName>
    <definedName name="_011_bppka_ly">#REF!</definedName>
    <definedName name="_011_EP">#REF!</definedName>
    <definedName name="_011_EP_LY">#REF!</definedName>
    <definedName name="_011_KP">#REF!</definedName>
    <definedName name="_011_KP_LY">#REF!</definedName>
    <definedName name="_011_LNG">#REF!</definedName>
    <definedName name="_011_LNG_LY">#REF!</definedName>
    <definedName name="_011_ly">#REF!</definedName>
    <definedName name="_011_P">#REF!</definedName>
    <definedName name="_011_P_LY">#REF!</definedName>
    <definedName name="_011_pdn">#REF!</definedName>
    <definedName name="_011_pdn_ly">#REF!</definedName>
    <definedName name="_011_pdn6">#REF!</definedName>
    <definedName name="_011_pdn7">#REF!</definedName>
    <definedName name="_011_pdn8">#REF!</definedName>
    <definedName name="_011_PKK">#REF!</definedName>
    <definedName name="_011_PKK_LY">#REF!</definedName>
    <definedName name="_011_PTJolcoLNG">#REF!</definedName>
    <definedName name="_011_PTJolcoLNG_Ly">#REF!</definedName>
    <definedName name="_011_PTRabLNG">#REF!</definedName>
    <definedName name="_011_PTRabLNG_Ly">#REF!</definedName>
    <definedName name="_011_PTXLNG">#REF!</definedName>
    <definedName name="_011_PTXLNG_Ly">#REF!</definedName>
    <definedName name="_011_PTYLNG">#REF!</definedName>
    <definedName name="_011_PTYLNG_Ly">#REF!</definedName>
    <definedName name="_011_TKY">#REF!</definedName>
    <definedName name="_011_TKY_LY">#REF!</definedName>
    <definedName name="_012">#REF!</definedName>
    <definedName name="_012_1_EP">#REF!</definedName>
    <definedName name="_012_1_EP_LY">#REF!</definedName>
    <definedName name="_012_AMR">#REF!</definedName>
    <definedName name="_012_AMR_LY">#REF!</definedName>
    <definedName name="_012_bgp">#REF!</definedName>
    <definedName name="_012_EP">#REF!</definedName>
    <definedName name="_012_EP_LY">#REF!</definedName>
    <definedName name="_012_Lain2LNG">#REF!</definedName>
    <definedName name="_012_Lain2LNG_Ly">#REF!</definedName>
    <definedName name="_012_ly">#REF!</definedName>
    <definedName name="_012_pdn">#REF!</definedName>
    <definedName name="_012_pdn_ly">#REF!</definedName>
    <definedName name="_012_pdn8">#REF!</definedName>
    <definedName name="_013">#REF!</definedName>
    <definedName name="_013_AMR">#REF!</definedName>
    <definedName name="_013_AMR_LY">#REF!</definedName>
    <definedName name="_013_AP">#REF!</definedName>
    <definedName name="_013_AP_LY">#REF!</definedName>
    <definedName name="_013_bgp">#REF!</definedName>
    <definedName name="_013_BGP_LY">#REF!</definedName>
    <definedName name="_013_bppka">#REF!</definedName>
    <definedName name="_013_BPPKA_LY">#REF!</definedName>
    <definedName name="_013_EP">#REF!</definedName>
    <definedName name="_013_EP_LY">#REF!</definedName>
    <definedName name="_013_KP">#REF!</definedName>
    <definedName name="_013_KP_LY">#REF!</definedName>
    <definedName name="_013_LNG">#REF!</definedName>
    <definedName name="_013_LNG_LY">#REF!</definedName>
    <definedName name="_013_ly">#REF!</definedName>
    <definedName name="_013_P">#REF!</definedName>
    <definedName name="_013_P_LY">#REF!</definedName>
    <definedName name="_013_PKK">#REF!</definedName>
    <definedName name="_013_PKK_LY">#REF!</definedName>
    <definedName name="_013_TKY">#REF!</definedName>
    <definedName name="_013_TKY_LY">#REF!</definedName>
    <definedName name="_02" localSheetId="26">#REF!</definedName>
    <definedName name="_02">#N/A</definedName>
    <definedName name="_02_Liabilities">#REF!</definedName>
    <definedName name="_022" localSheetId="23">#REF!</definedName>
    <definedName name="_022">#REF!</definedName>
    <definedName name="_022_AMR" localSheetId="23">#REF!</definedName>
    <definedName name="_022_AMR">#REF!</definedName>
    <definedName name="_022_AMR_LY" localSheetId="23">#REF!</definedName>
    <definedName name="_022_AMR_LY">#REF!</definedName>
    <definedName name="_022_AP">#REF!</definedName>
    <definedName name="_022_AP_LY">#REF!</definedName>
    <definedName name="_022_BGP_LY">#REF!</definedName>
    <definedName name="_022_bppka">#REF!</definedName>
    <definedName name="_022_bppka_ly">#REF!</definedName>
    <definedName name="_022_EP">#REF!</definedName>
    <definedName name="_022_EP_LY">#REF!</definedName>
    <definedName name="_022_KP">#REF!</definedName>
    <definedName name="_022_KP_LY">#REF!</definedName>
    <definedName name="_022_LNG">#REF!</definedName>
    <definedName name="_022_LNG_LY">#REF!</definedName>
    <definedName name="_022_ly">#REF!</definedName>
    <definedName name="_022_P">#REF!</definedName>
    <definedName name="_022_P_LY">#REF!</definedName>
    <definedName name="_022_pdn">#REF!</definedName>
    <definedName name="_022_pdn_ly">#REF!</definedName>
    <definedName name="_022_pdn6">#REF!</definedName>
    <definedName name="_022_pdn7">#REF!</definedName>
    <definedName name="_022_pdn8">#REF!</definedName>
    <definedName name="_022_PKK">#REF!</definedName>
    <definedName name="_022_PKK_LY">#REF!</definedName>
    <definedName name="_022_TKY">#REF!</definedName>
    <definedName name="_022_TKY_LY">#REF!</definedName>
    <definedName name="_022A_EP">#REF!</definedName>
    <definedName name="_022A_EP_LY">#REF!</definedName>
    <definedName name="_022B_EP">#REF!</definedName>
    <definedName name="_022B_EP_LY">#REF!</definedName>
    <definedName name="_022C_EP">#REF!</definedName>
    <definedName name="_022C_EP_LY">#REF!</definedName>
    <definedName name="_022D_EP">#REF!</definedName>
    <definedName name="_022d_EP_LY">#REF!</definedName>
    <definedName name="_022E_EP">#REF!</definedName>
    <definedName name="_022E_EP_LY">#REF!</definedName>
    <definedName name="_022F_EP">#REF!</definedName>
    <definedName name="_022F_EP_LY">#REF!</definedName>
    <definedName name="_022G_EP">#REF!</definedName>
    <definedName name="_022G_EP_LY">#REF!</definedName>
    <definedName name="_023_EP">#REF!</definedName>
    <definedName name="_023_EP_LY">#REF!</definedName>
    <definedName name="_024_EP">#REF!</definedName>
    <definedName name="_024_EP_LY">#REF!</definedName>
    <definedName name="_025_EP">#REF!</definedName>
    <definedName name="_025_EP_LY">#REF!</definedName>
    <definedName name="_025A_EP">#REF!</definedName>
    <definedName name="_025A_EP_LY">#REF!</definedName>
    <definedName name="_025B_EP">#REF!</definedName>
    <definedName name="_025B_EP_LY">#REF!</definedName>
    <definedName name="_025C_EP">#REF!</definedName>
    <definedName name="_025C_EP_LY">#REF!</definedName>
    <definedName name="_025D_EP">#REF!</definedName>
    <definedName name="_025D_EP_LY">#REF!</definedName>
    <definedName name="_026_EP">#REF!</definedName>
    <definedName name="_026_EP_LY">#REF!</definedName>
    <definedName name="_026A_EP">#REF!</definedName>
    <definedName name="_026A_EP_LY">#REF!</definedName>
    <definedName name="_027_EP">#REF!</definedName>
    <definedName name="_027_EP_LY">#REF!</definedName>
    <definedName name="_027A_EP">#REF!</definedName>
    <definedName name="_027a_EP_LY">#REF!</definedName>
    <definedName name="_029_EP">#REF!</definedName>
    <definedName name="_029_EP_LY">#REF!</definedName>
    <definedName name="_029A_EP">#REF!</definedName>
    <definedName name="_029A_EP_LY">#REF!</definedName>
    <definedName name="_03_Sales">#REF!</definedName>
    <definedName name="_03_Time_Deposit_Principal">#REF!</definedName>
    <definedName name="_030_EP">#REF!</definedName>
    <definedName name="_030_EP_LY">#REF!</definedName>
    <definedName name="_030A_EP">#REF!</definedName>
    <definedName name="_030A_EP_LY">#REF!</definedName>
    <definedName name="_032_EP">#REF!</definedName>
    <definedName name="_032_EP_LY">#REF!</definedName>
    <definedName name="_033_EP">#REF!</definedName>
    <definedName name="_033_EP_LY">#REF!</definedName>
    <definedName name="_033A_EP">#REF!</definedName>
    <definedName name="_033A_EP_LY">#REF!</definedName>
    <definedName name="_033B_EP">#REF!</definedName>
    <definedName name="_033B_EP_LY">#REF!</definedName>
    <definedName name="_035_EP">#REF!</definedName>
    <definedName name="_035_EP_LY">#REF!</definedName>
    <definedName name="_04_FOH_Utility">#REF!</definedName>
    <definedName name="_04_Time_Deposit_Interest">#REF!</definedName>
    <definedName name="_05_FOH_Gen_Factory">#REF!</definedName>
    <definedName name="_05_Time_Deposit_Gross">#REF!</definedName>
    <definedName name="_06_WIP_Injection">#REF!</definedName>
    <definedName name="_07_WIP_2nd_Processing">#REF!</definedName>
    <definedName name="_08_WIP_Assy">#REF!</definedName>
    <definedName name="_09_Operating">#REF!</definedName>
    <definedName name="_0は表示せず空" localSheetId="23">#REF!</definedName>
    <definedName name="_0は表示せず空">#REF!</definedName>
    <definedName name="_1" localSheetId="23">#REF!</definedName>
    <definedName name="_1">#REF!</definedName>
    <definedName name="_1.1">#REF!</definedName>
    <definedName name="_1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1______Excel_BuiltIn_Print_Area_1_1_1_1_1_1_1_1">"$#REF!.$#REF!$#REF!:$#REF!$#REF!"</definedName>
    <definedName name="_1___Excel_BuiltIn_Print_Area_2_1_1">#REF!</definedName>
    <definedName name="_1__123Graph_ACHART_1A" hidden="1">#REF!</definedName>
    <definedName name="_1__123Graph_AChart_2A" hidden="1">#REF!</definedName>
    <definedName name="_1__123Graph_Aｸﾞﾗﾌ_7" hidden="1">#REF!</definedName>
    <definedName name="_1__Excel_BuiltIn_Database_2_1">#REF!</definedName>
    <definedName name="_1__Module1__2__.by01ytd" localSheetId="26">#REF!</definedName>
    <definedName name="_1__Module1__2__.by01ytd">#N/A</definedName>
    <definedName name="_1__xlcn.LinkedTable_Table1" hidden="1">[0]!__________DAT32</definedName>
    <definedName name="_1_0">#REF!</definedName>
    <definedName name="_1_1" localSheetId="23">#REF!</definedName>
    <definedName name="_1_1">#REF!</definedName>
    <definedName name="_1_1721">#REF!</definedName>
    <definedName name="_1_5_97">#REF!</definedName>
    <definedName name="_1_Excel_BuiltIn_Print_Area_2_1_1">#REF!</definedName>
    <definedName name="_1_労賃金入力" localSheetId="23">#REF!</definedName>
    <definedName name="_1_労賃金入力">#REF!</definedName>
    <definedName name="_1_総括_B_4縦_" localSheetId="23">#REF!</definedName>
    <definedName name="_1_総括_B_4縦_">#REF!</definedName>
    <definedName name="_10" localSheetId="23">#REF!</definedName>
    <definedName name="_10">#REF!</definedName>
    <definedName name="_10__123Graph_AChart_2A" hidden="1">#REF!</definedName>
    <definedName name="_10__Excel_BuiltIn_Print_Area_1_1_1_1_1_1_1_1_1_1" localSheetId="23">#REF!</definedName>
    <definedName name="_10__Excel_BuiltIn_Print_Area_1_1_1_1_1_1_1_1_1_1">#REF!</definedName>
    <definedName name="_10__Module1__2__.pl01tm" localSheetId="26">#REF!</definedName>
    <definedName name="_10__Module1__2__.pl01tm">#N/A</definedName>
    <definedName name="_10_0ebd">#REF!</definedName>
    <definedName name="_10_0FINANCING_REQUIREM">#REF!</definedName>
    <definedName name="_10_0swt">#REF!</definedName>
    <definedName name="_10_Non_Operating">#REF!</definedName>
    <definedName name="_10_W_1">#REF!</definedName>
    <definedName name="_10000">#REF!</definedName>
    <definedName name="_10000_1">#REF!</definedName>
    <definedName name="_10000_10">#REF!</definedName>
    <definedName name="_10000_11">#REF!</definedName>
    <definedName name="_10000_14">#REF!</definedName>
    <definedName name="_10000_14_8">#REF!</definedName>
    <definedName name="_10000_14_9">#REF!</definedName>
    <definedName name="_10000_2">#REF!</definedName>
    <definedName name="_10000_22">#REF!</definedName>
    <definedName name="_10000_32">#REF!</definedName>
    <definedName name="_10000_5">#REF!</definedName>
    <definedName name="_10000_5_8">#REF!</definedName>
    <definedName name="_10000_5_9">#REF!</definedName>
    <definedName name="_10000_6">#REF!</definedName>
    <definedName name="_10000_6_8">#REF!</definedName>
    <definedName name="_10000_6_9">#REF!</definedName>
    <definedName name="_10000_7">#REF!</definedName>
    <definedName name="_10000_7_8">#REF!</definedName>
    <definedName name="_10000_7_9">#REF!</definedName>
    <definedName name="_10000_8">#REF!</definedName>
    <definedName name="_10000_9">#REF!</definedName>
    <definedName name="_1055Excel_BuiltIn_Print_Area_1_1_1_1_1_1_1_1_1_1_1_1_1_1_1_1_1_1_1_1_1_1_1_1_1_1">"$#REF!.$A$1:$S$38"</definedName>
    <definedName name="_1056Excel_BuiltIn_Print_Area_4_1_1_1_1_1_1_1_1_1_1_1_1_1_1_1_1_1_1_1_1">"$#REF!.$A$1:$Q$17"</definedName>
    <definedName name="_1057Excel_BuiltIn_Print_Area_6_1_1_1_1_1_1_1_1_1_1_1_1_1_1_1_1_1_1_1_1">"$#REF!.$A$1:$P$27"</definedName>
    <definedName name="_10Excel_BuiltIn_Print_Area_1_1_1_1_1_1_1_1_1_1">#REF!</definedName>
    <definedName name="_11" localSheetId="23">#REF!</definedName>
    <definedName name="_11">#REF!</definedName>
    <definedName name="_11.1" localSheetId="23">#REF!</definedName>
    <definedName name="_11.1">#REF!</definedName>
    <definedName name="_11___Excel_BuiltIn_Print_Area_7_1">#REF!</definedName>
    <definedName name="_11__Excel_BuiltIn_Print_Area_1_1_1_1_1_1_1_1_1_1_1_1_1">#REF!</definedName>
    <definedName name="_11__Module1__2__.pl01ytd" localSheetId="26">#REF!</definedName>
    <definedName name="_11__Module1__2__.pl01ytd">#N/A</definedName>
    <definedName name="_11_0Equity_capital_contribut">#REF!</definedName>
    <definedName name="_11_0swt">#REF!</definedName>
    <definedName name="_11_Excel_BuiltIn_Print_Area_1_1_1_1_1_1_1_1">"$#REF!.$#REF!$#REF!:$#REF!$#REF!"</definedName>
    <definedName name="_111" localSheetId="23">#REF!</definedName>
    <definedName name="_111">#REF!</definedName>
    <definedName name="_112__123Graph_XChart_4A" hidden="1">#REF!</definedName>
    <definedName name="_1195.B1" localSheetId="23">#REF!</definedName>
    <definedName name="_1195.B1">#REF!</definedName>
    <definedName name="_1195.b2" localSheetId="23">#REF!</definedName>
    <definedName name="_1195.b2">#REF!</definedName>
    <definedName name="_1195a" localSheetId="23">#REF!</definedName>
    <definedName name="_1195a">#REF!</definedName>
    <definedName name="_11Excel_BuiltIn_Print_Area_1_1_1_1_1_1_1_1_1_1_1_1_1" localSheetId="23">#REF!</definedName>
    <definedName name="_11Excel_BuiltIn_Print_Area_1_1_1_1_1_1_1_1_1_1_1_1_1">#REF!</definedName>
    <definedName name="_12" localSheetId="23">#REF!</definedName>
    <definedName name="_12">#REF!</definedName>
    <definedName name="_12__123Graph_BChart_3A" hidden="1">#REF!</definedName>
    <definedName name="_12__Excel_BuiltIn_Print_Area_1_3_1" localSheetId="23">#REF!</definedName>
    <definedName name="_12__Excel_BuiltIn_Print_Area_1_3_1">#REF!</definedName>
    <definedName name="_12__Module1__2__.pl02tm" localSheetId="26">#REF!</definedName>
    <definedName name="_12__Module1__2__.pl02tm">#N/A</definedName>
    <definedName name="_12_0FINANCING_REQUIREM">#REF!</definedName>
    <definedName name="_12_Dec">#REF!</definedName>
    <definedName name="_123graph_dcurah" hidden="1">#REF!</definedName>
    <definedName name="_123Graph_F" localSheetId="23" hidden="1">#REF!</definedName>
    <definedName name="_123Graph_F" hidden="1">#REF!</definedName>
    <definedName name="_12B_0Working_pr">#REF!</definedName>
    <definedName name="_12Excel_BuiltIn_Print_Area_1_3_1" localSheetId="23">#REF!</definedName>
    <definedName name="_12Excel_BuiltIn_Print_Area_1_3_1">#REF!</definedName>
    <definedName name="_13" localSheetId="23">#REF!</definedName>
    <definedName name="_13">#REF!</definedName>
    <definedName name="_13___SATU_10_1" localSheetId="23">#REF!</definedName>
    <definedName name="_13___SATU_10_1">#REF!</definedName>
    <definedName name="_13__Excel_BuiltIn_Print_Area_1_3_1_1" localSheetId="23">#REF!</definedName>
    <definedName name="_13__Excel_BuiltIn_Print_Area_1_3_1_1">#REF!</definedName>
    <definedName name="_13__Module1__2__.pl02ytd" localSheetId="26">#REF!</definedName>
    <definedName name="_13__Module1__2__.pl02ytd">#N/A</definedName>
    <definedName name="_13_0swt">#REF!</definedName>
    <definedName name="_13D_0Working_l">#REF!</definedName>
    <definedName name="_13Excel_BuiltIn_Print_Area_1_3_1_1" localSheetId="23">#REF!</definedName>
    <definedName name="_13Excel_BuiltIn_Print_Area_1_3_1_1">#REF!</definedName>
    <definedName name="_14" localSheetId="23">#N/A</definedName>
    <definedName name="_14">#REF!</definedName>
    <definedName name="_14__123Graph_AChart_2A" hidden="1">#REF!</definedName>
    <definedName name="_14__Excel_BuiltIn_Print_Area_5_1" localSheetId="23">#REF!</definedName>
    <definedName name="_14__Excel_BuiltIn_Print_Area_5_1">#REF!</definedName>
    <definedName name="_14__Module1__2__.pl03tm" localSheetId="26">#REF!</definedName>
    <definedName name="_14__Module1__2__.pl03tm">#N/A</definedName>
    <definedName name="_14B_0Working_pr">#REF!</definedName>
    <definedName name="_14D_0Working_l">#REF!</definedName>
    <definedName name="_14Excel_BuiltIn_Print_Area_2_1_1_1_1">#REF!</definedName>
    <definedName name="_14Excel_BuiltIn_Print_Area_5_1" localSheetId="23">#REF!</definedName>
    <definedName name="_14Excel_BuiltIn_Print_Area_5_1">#REF!</definedName>
    <definedName name="_15" localSheetId="23">#REF!</definedName>
    <definedName name="_15">#REF!</definedName>
    <definedName name="_15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15___TIGA_10_1" localSheetId="23">#REF!</definedName>
    <definedName name="_15___TIGA_10_1">#REF!</definedName>
    <definedName name="_15__123Graph_BChart_4A" hidden="1">#REF!</definedName>
    <definedName name="_15__Excel_BuiltIn_Print_Area_5_1_1" localSheetId="23">#REF!</definedName>
    <definedName name="_15__Excel_BuiltIn_Print_Area_5_1_1">#REF!</definedName>
    <definedName name="_15__Module1__2__.pl03ytd" localSheetId="26">#REF!</definedName>
    <definedName name="_15__Module1__2__.pl03ytd">#N/A</definedName>
    <definedName name="_15_2">#REF!</definedName>
    <definedName name="_15Equity_capital_contribut">#REF!</definedName>
    <definedName name="_15Excel_BuiltIn_Print_Area_5_1_1" localSheetId="23">#REF!</definedName>
    <definedName name="_15Excel_BuiltIn_Print_Area_5_1_1">#REF!</definedName>
    <definedName name="_15ÿ_0FOR_IS_DividendsPaidSum">#REF!</definedName>
    <definedName name="_16" localSheetId="23">#REF!</definedName>
    <definedName name="_16">#REF!</definedName>
    <definedName name="_16__Excel_BuiltIn_Print_Area_6_1_1">#REF!</definedName>
    <definedName name="_16__Module1__2__.pltm" localSheetId="26">#REF!</definedName>
    <definedName name="_16__Module1__2__.pltm">#N/A</definedName>
    <definedName name="_16Excel_BuiltIn_Print_Area_6_1_1" localSheetId="23">#REF!</definedName>
    <definedName name="_16Excel_BuiltIn_Print_Area_6_1_1">#REF!</definedName>
    <definedName name="_16FINANCING_REQUIREM">#REF!</definedName>
    <definedName name="_17" localSheetId="23">#REF!</definedName>
    <definedName name="_17">#REF!</definedName>
    <definedName name="_17__?≫?">#REF!</definedName>
    <definedName name="_17__DUA_10_1" localSheetId="23">#REF!</definedName>
    <definedName name="_17__DUA_10_1">#REF!</definedName>
    <definedName name="_17__Excel_BuiltIn_Print_Area_6_1_1_1" localSheetId="23">#REF!</definedName>
    <definedName name="_17__Excel_BuiltIn_Print_Area_6_1_1_1">#REF!</definedName>
    <definedName name="_17__Module1__2__.plytd" localSheetId="26">#REF!</definedName>
    <definedName name="_17__Module1__2__.plytd">#N/A</definedName>
    <definedName name="_17D_0Working_l">#REF!</definedName>
    <definedName name="_17Excel_BuiltIn_Print_Area_6_1_1_1" localSheetId="23">#REF!</definedName>
    <definedName name="_17Excel_BuiltIn_Print_Area_6_1_1_1">#REF!</definedName>
    <definedName name="_18" localSheetId="23">#REF!</definedName>
    <definedName name="_18">#REF!</definedName>
    <definedName name="_18__123Graph_XChart_2A" hidden="1">#REF!</definedName>
    <definedName name="_18__Excel_BuiltIn_Print_Area_1" localSheetId="23">#REF!</definedName>
    <definedName name="_18__Excel_BuiltIn_Print_Area_1">#REF!</definedName>
    <definedName name="_18__Excel_BuiltIn_Print_Area_48_1" localSheetId="26">#REF!</definedName>
    <definedName name="_18__Excel_BuiltIn_Print_Area_48_1">#N/A</definedName>
    <definedName name="_18__Excel_BuiltIn_Print_Area_6_1_1_1_1" localSheetId="23">#REF!</definedName>
    <definedName name="_18__Excel_BuiltIn_Print_Area_6_1_1_1_1">#REF!</definedName>
    <definedName name="_18B_0Working_pr">#REF!</definedName>
    <definedName name="_18Equity_capital_contribut">#REF!</definedName>
    <definedName name="_18Excel_BuiltIn_Print_Area_6_1_1_1_1" localSheetId="23">#REF!</definedName>
    <definedName name="_18Excel_BuiltIn_Print_Area_6_1_1_1_1">#REF!</definedName>
    <definedName name="_18ÿ_0FOR_IS_DividendsPaidSum">#REF!</definedName>
    <definedName name="_19" localSheetId="23">#REF!</definedName>
    <definedName name="_19">#REF!</definedName>
    <definedName name="_19__Excel_BuiltIn_Print_Area_12_1_1_1_1">"$#REF!.$B$1:$O$25"</definedName>
    <definedName name="_19__Excel_BuiltIn_Print_Area_6_1_1_1_1_1_1_1">#REF!</definedName>
    <definedName name="_19Excel_BuiltIn_Print_Area_6_1_1_1_1_1_1_1">#REF!</definedName>
    <definedName name="_19FINANCING_REQUIREM">#REF!</definedName>
    <definedName name="_1A" localSheetId="23">#REF!</definedName>
    <definedName name="_1A">#REF!</definedName>
    <definedName name="_1B" localSheetId="23">#REF!</definedName>
    <definedName name="_1B">#REF!</definedName>
    <definedName name="_1c" localSheetId="23">#REF!</definedName>
    <definedName name="_1c">#REF!</definedName>
    <definedName name="_1CHECK_UNIT">#REF!</definedName>
    <definedName name="_1d" localSheetId="23">#REF!</definedName>
    <definedName name="_1d">#REF!</definedName>
    <definedName name="_1e">#REF!</definedName>
    <definedName name="_1Excel_BuiltIn__FilterDatabase_1_1" localSheetId="26">#REF!</definedName>
    <definedName name="_1Excel_BuiltIn__FilterDatabase_1_1">#N/A</definedName>
    <definedName name="_1Excel_BuiltIn_Database_2_1" localSheetId="23">#REF!</definedName>
    <definedName name="_1Excel_BuiltIn_Database_2_1">#REF!</definedName>
    <definedName name="_1Excel_BuiltIn_Print_Area_1_1">#REF!</definedName>
    <definedName name="_1Excel_BuiltIn_Print_Area_1_1_1">#REF!</definedName>
    <definedName name="_1Excel_BuiltIn_Print_Area_1_1_1_1_1_1_1_1">"$#REF!.$#REF!$#REF!:$#REF!$#REF!"</definedName>
    <definedName name="_1Excel_BuiltIn_Print_Area_2_1" localSheetId="23">#REF!</definedName>
    <definedName name="_1Excel_BuiltIn_Print_Area_2_1">#REF!</definedName>
    <definedName name="_1Excel_BuiltIn_Print_Area_2_1_1">#REF!</definedName>
    <definedName name="_1Excel_BuiltIn_Print_Area_48_1" localSheetId="26">#REF!</definedName>
    <definedName name="_1Excel_BuiltIn_Print_Area_48_1">#N/A</definedName>
    <definedName name="_1Excel_BuiltIn_Print_Area_8_1_1">#REF!</definedName>
    <definedName name="_1F" localSheetId="23">#REF!</definedName>
    <definedName name="_1F">#REF!</definedName>
    <definedName name="_1FLOW">#REF!</definedName>
    <definedName name="_1K">#REF!</definedName>
    <definedName name="_1P">#REF!</definedName>
    <definedName name="_1WP">#REF!</definedName>
    <definedName name="_2" localSheetId="23">#REF!</definedName>
    <definedName name="_2">#REF!</definedName>
    <definedName name="_2\_A">#REF!</definedName>
    <definedName name="_2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2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2____Excel_BuiltIn_Print_Area_2_1_1_1_1">#REF!</definedName>
    <definedName name="_2___DUA_10_1" localSheetId="23">#REF!</definedName>
    <definedName name="_2___DUA_10_1">#REF!</definedName>
    <definedName name="_2___Excel_BuiltIn_Print_Area_2_1_1_1_1">#REF!</definedName>
    <definedName name="_2__123Graph_AChart_3A" hidden="1">#REF!</definedName>
    <definedName name="_2__123Graph_Bｸﾞﾗﾌ_7" hidden="1">#REF!</definedName>
    <definedName name="_2__Excel_BuiltIn_Database_2_1_1" localSheetId="23">#REF!</definedName>
    <definedName name="_2__Excel_BuiltIn_Database_2_1_1">#REF!</definedName>
    <definedName name="_2__Module1__2__.by02ytd" localSheetId="26">#REF!</definedName>
    <definedName name="_2__Module1__2__.by02ytd">#N/A</definedName>
    <definedName name="_2_0Pac">#REF!</definedName>
    <definedName name="_2_2" localSheetId="23">#REF!</definedName>
    <definedName name="_2_2">#REF!</definedName>
    <definedName name="_2_Excel_BuiltIn_Print_Area_2_1_1_1_1">#REF!</definedName>
    <definedName name="_2_一覧表_棟別_" localSheetId="23">#REF!</definedName>
    <definedName name="_2_一覧表_棟別_">#REF!</definedName>
    <definedName name="_20__123Graph_AChart_3A" hidden="1">#REF!</definedName>
    <definedName name="_20__Excel_BuiltIn_Print_Area_22_1">"$#REF!.#REF!#REF!:#REF!#REF!"</definedName>
    <definedName name="_20__Excel_BuiltIn_Print_Area_6_1_1_1_1_1_1_1_1">#REF!</definedName>
    <definedName name="_20Excel_BuiltIn_Print_Area_2_1_1_1_1">#REF!</definedName>
    <definedName name="_20Excel_BuiltIn_Print_Area_6_1_1_1_1_1_1_1_1" localSheetId="23">#REF!</definedName>
    <definedName name="_20Excel_BuiltIn_Print_Area_6_1_1_1_1_1_1_1_1">#REF!</definedName>
    <definedName name="_21___?≫?" localSheetId="23">#REF!</definedName>
    <definedName name="_21___?≫?">#REF!</definedName>
    <definedName name="_21__123Graph_XChart_3A" hidden="1">#REF!</definedName>
    <definedName name="_21__Excel_BuiltIn_Print_Area_22_1_1">"$#REF!.$C$10:$G$12"</definedName>
    <definedName name="_21__Excel_BuiltIn_Print_Area_6_1_1_1_1_1_1_1_1_1">#REF!</definedName>
    <definedName name="_21Excel_BuiltIn_Print_Area_6_1_1_1_1_1_1_1_1_1">#REF!</definedName>
    <definedName name="_22___’??" localSheetId="23">#REF!</definedName>
    <definedName name="_22___’??">#REF!</definedName>
    <definedName name="_22__Excel_BuiltIn_Print_Area_5_1">#REF!,#REF!</definedName>
    <definedName name="_22__Excel_BuiltIn_Print_Area_6_1_1_1_1_1_1_1_1_1_1" localSheetId="23">#REF!</definedName>
    <definedName name="_22__Excel_BuiltIn_Print_Area_6_1_1_1_1_1_1_1_1_1_1">#REF!</definedName>
    <definedName name="_22Excel_BuiltIn_Print_Area_6_1_1_1_1_1_1_1_1_1_1" localSheetId="23">#REF!</definedName>
    <definedName name="_22Excel_BuiltIn_Print_Area_6_1_1_1_1_1_1_1_1_1_1">#REF!</definedName>
    <definedName name="_22ÿ_0FOR_IS_DividendsPaidSum">#REF!</definedName>
    <definedName name="_23___Excel_BuiltIn_Print_Area_9_1" localSheetId="23">#REF!,#REF!</definedName>
    <definedName name="_23___Excel_BuiltIn_Print_Area_9_1">#REF!,#REF!</definedName>
    <definedName name="_23__Excel_BuiltIn_Print_Area_7_1_1_1" localSheetId="23">#REF!</definedName>
    <definedName name="_23__Excel_BuiltIn_Print_Area_7_1_1_1">#REF!</definedName>
    <definedName name="_23D_0Working_l">#REF!</definedName>
    <definedName name="_23Excel_BuiltIn_Print_Area_7_1_1_1" localSheetId="23">#REF!</definedName>
    <definedName name="_23Excel_BuiltIn_Print_Area_7_1_1_1">#REF!</definedName>
    <definedName name="_24__123Graph_XChart_4A" hidden="1">#REF!</definedName>
    <definedName name="_24__Excel_BuiltIn_Print_Area_6_1" localSheetId="23">#REF!</definedName>
    <definedName name="_24__Excel_BuiltIn_Print_Area_6_1">#REF!</definedName>
    <definedName name="_24__Excel_BuiltIn_Print_Titles_1_3_1">#REF!</definedName>
    <definedName name="_24Equity_capital_contribut">#REF!</definedName>
    <definedName name="_24Excel_BuiltIn_Print_Titles_1_3_1" localSheetId="23">#REF!</definedName>
    <definedName name="_24Excel_BuiltIn_Print_Titles_1_3_1">#REF!</definedName>
    <definedName name="_25__Excel_BuiltIn_Print_Titles_1_3_1_1">#REF!</definedName>
    <definedName name="_25Excel_BuiltIn_Print_Titles_1_3_1_1">#REF!</definedName>
    <definedName name="_25FINANCING_REQUIREM">#REF!</definedName>
    <definedName name="_26__Excel_BuiltIn_Print_Area_7_1" localSheetId="23">#REF!</definedName>
    <definedName name="_26__Excel_BuiltIn_Print_Area_7_1">#REF!</definedName>
    <definedName name="_26Excel_BuiltIn_Database_2_1">#REF!</definedName>
    <definedName name="_27__’??">#REF!</definedName>
    <definedName name="_27_Mar">#REF!</definedName>
    <definedName name="_27Excel_BuiltIn_Database_2_1_1">#REF!</definedName>
    <definedName name="_28__123Graph_AChart_3A" hidden="1">#REF!</definedName>
    <definedName name="_28__123Graph_XCHART_7" hidden="1">#REF!</definedName>
    <definedName name="_28__SATU_10_1" localSheetId="23">#REF!</definedName>
    <definedName name="_28__SATU_10_1">#REF!</definedName>
    <definedName name="_28Excel_BuiltIn_Database_2_1_3_1" localSheetId="23">#REF!</definedName>
    <definedName name="_28Excel_BuiltIn_Database_2_1_3_1">#REF!</definedName>
    <definedName name="_2930">#REF!</definedName>
    <definedName name="_2933">#REF!</definedName>
    <definedName name="_29Excel_BuiltIn_Database_2_1_3_1_1" localSheetId="23">#REF!</definedName>
    <definedName name="_29Excel_BuiltIn_Database_2_1_3_1_1">#REF!</definedName>
    <definedName name="_2A_1_1" localSheetId="23">#REF!</definedName>
    <definedName name="_2A_1_1">#REF!</definedName>
    <definedName name="_2D">#REF!</definedName>
    <definedName name="_2Excel_BuiltIn_Database_2_1_1">#REF!</definedName>
    <definedName name="_2Excel_BuiltIn_Print_Area_1_1">#REF!</definedName>
    <definedName name="_2Excel_BuiltIn_Print_Area_2_1_1">#REF!</definedName>
    <definedName name="_2Excel_BuiltIn_Print_Area_2_1_1_1_1">#REF!</definedName>
    <definedName name="_2Excel_BuiltIn_Print_Area_3_1" localSheetId="23">#REF!</definedName>
    <definedName name="_2Excel_BuiltIn_Print_Area_3_1">#REF!</definedName>
    <definedName name="_2FLOW">#REF!</definedName>
    <definedName name="_2K">#REF!</definedName>
    <definedName name="_2knobcyl">#REF!</definedName>
    <definedName name="_2P">#REF!</definedName>
    <definedName name="_3" localSheetId="23">#REF!</definedName>
    <definedName name="_3">#REF!</definedName>
    <definedName name="_3.1">#REF!</definedName>
    <definedName name="_3.2">#REF!</definedName>
    <definedName name="_3.3">#REF!</definedName>
    <definedName name="_3.4">#REF!</definedName>
    <definedName name="_3.5">#REF!</definedName>
    <definedName name="_3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3_____Excel_BuiltIn_Print_Area_1_1_1_1_1_1_1_1">"$#REF!.$#REF!$#REF!:$#REF!$#REF!"</definedName>
    <definedName name="_3___Excel_BuiltIn_Print_Area_1" localSheetId="23">#REF!</definedName>
    <definedName name="_3___Excel_BuiltIn_Print_Area_1">#REF!</definedName>
    <definedName name="_3__123Graph_ACHART_1" hidden="1">#REF!</definedName>
    <definedName name="_3__123Graph_AChart_2A" hidden="1">#REF!</definedName>
    <definedName name="_3__123Graph_AChart_4A" hidden="1">#REF!</definedName>
    <definedName name="_3__123Graph_Cｸﾞﾗﾌ_7" hidden="1">#REF!</definedName>
    <definedName name="_3__Excel_BuiltIn_Database_2_1_3_1" localSheetId="23">#REF!</definedName>
    <definedName name="_3__Excel_BuiltIn_Database_2_1_3_1">#REF!</definedName>
    <definedName name="_3__Module1__2__.by03ytd" localSheetId="26">#REF!</definedName>
    <definedName name="_3__Module1__2__.by03ytd">#N/A</definedName>
    <definedName name="_3_0Market">#REF!</definedName>
    <definedName name="_3_3" localSheetId="23">#REF!</definedName>
    <definedName name="_3_3">#REF!</definedName>
    <definedName name="_3_初期画面に戻" localSheetId="23">#REF!</definedName>
    <definedName name="_3_初期画面に戻">#REF!</definedName>
    <definedName name="_3_総括資_A_4縦" localSheetId="23">#REF!</definedName>
    <definedName name="_3_総括資_A_4縦">#REF!</definedName>
    <definedName name="_30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30__123Graph_AChart_4A" hidden="1">#REF!</definedName>
    <definedName name="_30__TIGA_10_1" localSheetId="23">#REF!</definedName>
    <definedName name="_30__TIGA_10_1">#REF!</definedName>
    <definedName name="_30Excel_BuiltIn_Print_Area_1_1" localSheetId="23">#REF!</definedName>
    <definedName name="_30Excel_BuiltIn_Print_Area_1_1">#REF!</definedName>
    <definedName name="_30ÿ_0FOR_IS_DividendsPaidSum">#REF!</definedName>
    <definedName name="_31_12_1993" localSheetId="23">#REF!</definedName>
    <definedName name="_31_12_1993">#REF!</definedName>
    <definedName name="_31_DUA_10_1" localSheetId="23">#REF!</definedName>
    <definedName name="_31_DUA_10_1">#REF!</definedName>
    <definedName name="_31410001" localSheetId="23">#REF!</definedName>
    <definedName name="_31410001">#REF!</definedName>
    <definedName name="_31Excel_BuiltIn_Print_Area_1_1_1" localSheetId="23">#REF!</definedName>
    <definedName name="_31Excel_BuiltIn_Print_Area_1_1_1">#REF!</definedName>
    <definedName name="_32_Excel_BuiltIn_Print_Area_1" localSheetId="23">#REF!</definedName>
    <definedName name="_32_Excel_BuiltIn_Print_Area_1">#REF!</definedName>
    <definedName name="_32Excel_BuiltIn_Print_Area_1_1_1_1">#REF!</definedName>
    <definedName name="_33_Excel_BuiltIn_Print_Area_12_1_1_1_1">"$#REF!.$B$1:$O$25"</definedName>
    <definedName name="_33Excel_BuiltIn_Print_Area_1_1_1_1_1">#REF!</definedName>
    <definedName name="_34_Excel_BuiltIn_Print_Area_22_1">"$#REF!.#REF!#REF!:#REF!#REF!"</definedName>
    <definedName name="_34Excel_BuiltIn_Print_Area_1_1_1_1_1_1_1_1_1">#REF!</definedName>
    <definedName name="_35_Excel_BuiltIn_Print_Area_22_1_1">"$#REF!.$C$10:$G$12"</definedName>
    <definedName name="_35Excel_BuiltIn_Print_Area_1_1_1_1_1_1_1_1_1_1">#REF!</definedName>
    <definedName name="_36_Excel_BuiltIn_Print_Area_5_1">#REF!,#REF!</definedName>
    <definedName name="_36Excel_BuiltIn_Print_Area_1_1_1_1_1_1_1_1_1_1_1_1_1" localSheetId="23">#REF!</definedName>
    <definedName name="_36Excel_BuiltIn_Print_Area_1_1_1_1_1_1_1_1_1_1_1_1_1">#REF!</definedName>
    <definedName name="_37_Excel_BuiltIn_Print_Area_6_1" localSheetId="23">#REF!</definedName>
    <definedName name="_37_Excel_BuiltIn_Print_Area_6_1">#REF!</definedName>
    <definedName name="_37Excel_BuiltIn_Print_Area_1_3_1" localSheetId="23">#REF!</definedName>
    <definedName name="_37Excel_BuiltIn_Print_Area_1_3_1">#REF!</definedName>
    <definedName name="_38_Excel_BuiltIn_Print_Area_7_1">#REF!</definedName>
    <definedName name="_38Excel_BuiltIn_Print_Area_1_3_1_1">#REF!</definedName>
    <definedName name="_39_SATU_10_1">#REF!</definedName>
    <definedName name="_39Excel_BuiltIn_Print_Area_2_1" localSheetId="23">#REF!</definedName>
    <definedName name="_39Excel_BuiltIn_Print_Area_2_1">#REF!</definedName>
    <definedName name="_3Excel_BuiltIn_Database_2_1_3_1" localSheetId="23">#REF!</definedName>
    <definedName name="_3Excel_BuiltIn_Database_2_1_3_1">#REF!</definedName>
    <definedName name="_3Excel_BuiltIn_Print_Area_1_1" localSheetId="23">#REF!</definedName>
    <definedName name="_3Excel_BuiltIn_Print_Area_1_1">#REF!</definedName>
    <definedName name="_3Excel_BuiltIn_Print_Area_2_1_1_1_1">#REF!</definedName>
    <definedName name="_3Excel_BuiltIn_Print_Area_4_1" localSheetId="23">#REF!</definedName>
    <definedName name="_3Excel_BuiltIn_Print_Area_4_1">#REF!</definedName>
    <definedName name="_3FLOW">#REF!</definedName>
    <definedName name="_3P">#REF!</definedName>
    <definedName name="_3V_BELT">#REF!</definedName>
    <definedName name="_4" localSheetId="26">#REF!</definedName>
    <definedName name="_4" localSheetId="23">#REF!</definedName>
    <definedName name="_4">#N/A</definedName>
    <definedName name="_4.1" localSheetId="23">#REF!</definedName>
    <definedName name="_4.1">#REF!</definedName>
    <definedName name="_4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4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4___Excel_BuiltIn_Print_Area_12_1_1_1_1">"$#REF!.$B$1:$O$25"</definedName>
    <definedName name="_4__123Graph_BChart_3A" hidden="1">#REF!</definedName>
    <definedName name="_4__123Graph_Dｸﾞﾗﾌ_7" hidden="1">#REF!</definedName>
    <definedName name="_4__Excel_BuiltIn_Database_2_1_3_1_1" localSheetId="23">#REF!</definedName>
    <definedName name="_4__Excel_BuiltIn_Database_2_1_3_1_1">#REF!</definedName>
    <definedName name="_4__Module1__2__.by04ytd" localSheetId="26">#REF!</definedName>
    <definedName name="_4__Module1__2__.by04ytd">#N/A</definedName>
    <definedName name="_4_0">#REF!</definedName>
    <definedName name="_4_0Market">#REF!</definedName>
    <definedName name="_4_D_1" localSheetId="23">#REF!</definedName>
    <definedName name="_4_D_1">#REF!</definedName>
    <definedName name="_4_Excel_BuiltIn_Print_Area_2_1_1">#REF!</definedName>
    <definedName name="_4_事業資_A_4縦" localSheetId="23">#REF!</definedName>
    <definedName name="_4_事業資_A_4縦">#REF!</definedName>
    <definedName name="_4_印刷">#REF!</definedName>
    <definedName name="_40__123Graph_BChart_3A" hidden="1">#REF!</definedName>
    <definedName name="_40_TIGA_10_1" localSheetId="23">#REF!</definedName>
    <definedName name="_40_TIGA_10_1">#REF!</definedName>
    <definedName name="_40Excel_BuiltIn_Print_Area_5_1" localSheetId="23">#REF!</definedName>
    <definedName name="_40Excel_BuiltIn_Print_Area_5_1">#REF!</definedName>
    <definedName name="_41DUA_10_1" localSheetId="23">#REF!</definedName>
    <definedName name="_41DUA_10_1">#REF!</definedName>
    <definedName name="_41Excel_BuiltIn_Print_Area_5_1_1" localSheetId="23">#REF!</definedName>
    <definedName name="_41Excel_BuiltIn_Print_Area_5_1_1">#REF!</definedName>
    <definedName name="_42__123Graph_AChart_4A" hidden="1">#REF!</definedName>
    <definedName name="_42Excel_BuiltIn_Print_Area_1" localSheetId="23">#REF!</definedName>
    <definedName name="_42Excel_BuiltIn_Print_Area_1">#REF!</definedName>
    <definedName name="_42Excel_BuiltIn_Print_Area_6_1_1" localSheetId="23">#REF!</definedName>
    <definedName name="_42Excel_BuiltIn_Print_Area_6_1_1">#REF!</definedName>
    <definedName name="_432">432</definedName>
    <definedName name="_43Excel_BuiltIn_Print_Area_12_1_1_1_1">"$#REF!.$B$1:$O$25"</definedName>
    <definedName name="_43Excel_BuiltIn_Print_Area_6_1_1_1">#REF!</definedName>
    <definedName name="_44Excel_BuiltIn_Print_Area_22_1">"$#REF!.#REF!#REF!:#REF!#REF!"</definedName>
    <definedName name="_44Excel_BuiltIn_Print_Area_6_1_1_1_1">#REF!</definedName>
    <definedName name="_45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45Excel_BuiltIn_Print_Area_22_1_1">"$#REF!.$C$10:$G$12"</definedName>
    <definedName name="_45Excel_BuiltIn_Print_Area_6_1_1_1_1_1_1_1">#REF!</definedName>
    <definedName name="_46Excel_BuiltIn_Print_Area_5_1">#REF!,#REF!</definedName>
    <definedName name="_46Excel_BuiltIn_Print_Area_6_1_1_1_1_1_1_1_1" localSheetId="23">#REF!</definedName>
    <definedName name="_46Excel_BuiltIn_Print_Area_6_1_1_1_1_1_1_1_1">#REF!</definedName>
    <definedName name="_47Excel_BuiltIn_Print_Area_6_1" localSheetId="23">#REF!</definedName>
    <definedName name="_47Excel_BuiltIn_Print_Area_6_1">#REF!</definedName>
    <definedName name="_47Excel_BuiltIn_Print_Area_6_1_1_1_1_1_1_1_1_1" localSheetId="23">#REF!</definedName>
    <definedName name="_47Excel_BuiltIn_Print_Area_6_1_1_1_1_1_1_1_1_1">#REF!</definedName>
    <definedName name="_48Excel_BuiltIn_Print_Area_6_1_1_1_1_1_1_1_1_1_1">#REF!</definedName>
    <definedName name="_48Excel_BuiltIn_Print_Area_7_1">#REF!</definedName>
    <definedName name="_49Excel_BuiltIn_Print_Area_7_1_1_1">#REF!</definedName>
    <definedName name="_49SATU_10_1">#REF!</definedName>
    <definedName name="_4Excel_BuiltIn_Database_2_1_3_1_1" localSheetId="23">#REF!</definedName>
    <definedName name="_4Excel_BuiltIn_Database_2_1_3_1_1">#REF!</definedName>
    <definedName name="_4Excel_BuiltIn_Print_Area_1_1">#REF!</definedName>
    <definedName name="_4N" localSheetId="23">#REF!</definedName>
    <definedName name="_4N">#REF!</definedName>
    <definedName name="_4P" localSheetId="23">#REF!</definedName>
    <definedName name="_4P">#REF!</definedName>
    <definedName name="_4WORD_M_001_07" localSheetId="26">#REF!</definedName>
    <definedName name="_4WORD_M_001_07">#N/A</definedName>
    <definedName name="_4WORD_O_004_E_">#REF!</definedName>
    <definedName name="_4WORD_O_005_L_" localSheetId="26">#REF!</definedName>
    <definedName name="_4WORD_O_005_L_">#N/A</definedName>
    <definedName name="_5" localSheetId="26">#REF!</definedName>
    <definedName name="_5" localSheetId="23">#REF!</definedName>
    <definedName name="_5">#N/A</definedName>
    <definedName name="_5_?≫?">#REF!</definedName>
    <definedName name="_5____Excel_BuiltIn_Print_Area_1_1_1_1_1_1_1_1">"$#REF!.$#REF!$#REF!:$#REF!$#REF!"</definedName>
    <definedName name="_5___Excel_BuiltIn_Print_Area_22_1">"$#REF!.#REF!#REF!:#REF!#REF!"</definedName>
    <definedName name="_5__123Graph_BChart_4A" hidden="1">#REF!</definedName>
    <definedName name="_5__123Graph_Eｸﾞﾗﾌ_7" hidden="1">#REF!</definedName>
    <definedName name="_5__Excel_BuiltIn_Print_Area_1_1" localSheetId="23">#REF!</definedName>
    <definedName name="_5__Excel_BuiltIn_Print_Area_1_1">#REF!</definedName>
    <definedName name="_5__Module1__2__.by05ytd" localSheetId="26">#REF!</definedName>
    <definedName name="_5__Module1__2__.by05ytd">#N/A</definedName>
    <definedName name="_5_0">#REF!</definedName>
    <definedName name="_5_0ca">#REF!</definedName>
    <definedName name="_5_0Market">#REF!</definedName>
    <definedName name="_5_Excel_BuiltIn_Print_Area_2_1_1_1_1">#REF!</definedName>
    <definedName name="_5_Q_1" localSheetId="23">#REF!</definedName>
    <definedName name="_5_Q_1">#REF!</definedName>
    <definedName name="_5_入力表_棟別_" localSheetId="23">#REF!</definedName>
    <definedName name="_5_入力表_棟別_">#REF!</definedName>
    <definedName name="_5_罫線引き">#REF!</definedName>
    <definedName name="_50__123Graph_BChart_4A" hidden="1">#REF!</definedName>
    <definedName name="_5000" localSheetId="23">#REF!</definedName>
    <definedName name="_5000">#REF!</definedName>
    <definedName name="_5000_1">#REF!</definedName>
    <definedName name="_5000_10">#REF!</definedName>
    <definedName name="_5000_11">#REF!</definedName>
    <definedName name="_5000_14">#REF!</definedName>
    <definedName name="_5000_14_8">#REF!</definedName>
    <definedName name="_5000_14_9">#REF!</definedName>
    <definedName name="_5000_2">#REF!</definedName>
    <definedName name="_5000_22">#REF!</definedName>
    <definedName name="_5000_32">#REF!</definedName>
    <definedName name="_5000_5">#REF!</definedName>
    <definedName name="_5000_5_8">#REF!</definedName>
    <definedName name="_5000_5_9">#REF!</definedName>
    <definedName name="_5000_6">#REF!</definedName>
    <definedName name="_5000_6_8">#REF!</definedName>
    <definedName name="_5000_6_9">#REF!</definedName>
    <definedName name="_5000_7">#REF!</definedName>
    <definedName name="_5000_7_8">#REF!</definedName>
    <definedName name="_5000_7_9">#REF!</definedName>
    <definedName name="_5000_8">#REF!</definedName>
    <definedName name="_5000_9">#REF!</definedName>
    <definedName name="_50Excel_BuiltIn_Print_Titles_1_3_1">#REF!</definedName>
    <definedName name="_50TIGA_10_1" localSheetId="23">#REF!</definedName>
    <definedName name="_50TIGA_10_1">#REF!</definedName>
    <definedName name="_51Excel_BuiltIn_Print_Titles_1_3_1_1" localSheetId="23">#REF!</definedName>
    <definedName name="_51Excel_BuiltIn_Print_Titles_1_3_1_1">#REF!</definedName>
    <definedName name="_52Excel_BuiltIn_Print_Titles_2_1" localSheetId="23">#REF!,#REF!</definedName>
    <definedName name="_52Excel_BuiltIn_Print_Titles_2_1">#REF!,#REF!</definedName>
    <definedName name="_56__123Graph_BChart_3A" hidden="1">#REF!</definedName>
    <definedName name="_56__Excel_BuiltIn_Print_Area_9_1" localSheetId="23">#REF!,#REF!</definedName>
    <definedName name="_56__Excel_BuiltIn_Print_Area_9_1">#REF!,#REF!</definedName>
    <definedName name="_5Excel_BuiltIn_Print_Area_1_1" localSheetId="23">#REF!</definedName>
    <definedName name="_5Excel_BuiltIn_Print_Area_1_1">#REF!</definedName>
    <definedName name="_5Excel_BuiltIn_Print_Area_2_1_1">#REF!</definedName>
    <definedName name="_5Excel_BuiltIn_Print_Area_48_1" localSheetId="26">#REF!</definedName>
    <definedName name="_5Excel_BuiltIn_Print_Area_48_1">#N/A</definedName>
    <definedName name="_5P" localSheetId="23">#REF!</definedName>
    <definedName name="_5P">#REF!</definedName>
    <definedName name="_6" localSheetId="26">#REF!</definedName>
    <definedName name="_6" localSheetId="23">#REF!</definedName>
    <definedName name="_6">#N/A</definedName>
    <definedName name="_6.1">#REF!</definedName>
    <definedName name="_6.1.1">#REF!</definedName>
    <definedName name="_6.1.2">#REF!</definedName>
    <definedName name="_6.2">#REF!</definedName>
    <definedName name="_6.2.1">#REF!</definedName>
    <definedName name="_6.2.2">#REF!</definedName>
    <definedName name="_6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6___Excel_BuiltIn_Print_Area_22_1_1">"$#REF!.$C$10:$G$12"</definedName>
    <definedName name="_6__123Graph_AChart_3A" hidden="1">#REF!</definedName>
    <definedName name="_6__123Graph_Fｸﾞﾗﾌ_7" hidden="1">#REF!</definedName>
    <definedName name="_6__123Graph_XChart_2A" hidden="1">#REF!</definedName>
    <definedName name="_6__Excel_BuiltIn_Print_Area_1_1_1" localSheetId="23">#REF!</definedName>
    <definedName name="_6__Excel_BuiltIn_Print_Area_1_1_1">#REF!</definedName>
    <definedName name="_6__Module1__2__.by06ytd" localSheetId="26">#REF!</definedName>
    <definedName name="_6__Module1__2__.by06ytd">#N/A</definedName>
    <definedName name="_6_0">#REF!</definedName>
    <definedName name="_6_0ca">#REF!</definedName>
    <definedName name="_6_0ebd">#REF!</definedName>
    <definedName name="_6_1128">#REF!</definedName>
    <definedName name="_6_S_1" localSheetId="23">#REF!</definedName>
    <definedName name="_6_S_1">#REF!</definedName>
    <definedName name="_6_罫線消去" localSheetId="23">#REF!</definedName>
    <definedName name="_6_罫線消去">#REF!</definedName>
    <definedName name="_6’??">#REF!</definedName>
    <definedName name="_60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60__123Graph_XChart_2A" hidden="1">#REF!</definedName>
    <definedName name="_611FA" localSheetId="23">#REF!</definedName>
    <definedName name="_611FA">#REF!</definedName>
    <definedName name="_611FA_1">#REF!</definedName>
    <definedName name="_611FA_10">#REF!</definedName>
    <definedName name="_611FA_11">#REF!</definedName>
    <definedName name="_611FA_12">#REF!</definedName>
    <definedName name="_611FA_13">#REF!</definedName>
    <definedName name="_611FA_14">#REF!</definedName>
    <definedName name="_611FA_15">#REF!</definedName>
    <definedName name="_611FA_16">#REF!</definedName>
    <definedName name="_611FA_17">#REF!</definedName>
    <definedName name="_611FA_18">#REF!</definedName>
    <definedName name="_611FA_19">#REF!</definedName>
    <definedName name="_611FA_2">#REF!</definedName>
    <definedName name="_611FA_20">#REF!</definedName>
    <definedName name="_611FA_21">#REF!</definedName>
    <definedName name="_611FA_22">#REF!</definedName>
    <definedName name="_611FA_23">#REF!</definedName>
    <definedName name="_611FA_24">#REF!</definedName>
    <definedName name="_611FA_25">#REF!</definedName>
    <definedName name="_611FA_3">#REF!</definedName>
    <definedName name="_611FA_4">#REF!</definedName>
    <definedName name="_611FA_5">#REF!</definedName>
    <definedName name="_611FA_6">#REF!</definedName>
    <definedName name="_611FA_7">#REF!</definedName>
    <definedName name="_611FA_8">#REF!</definedName>
    <definedName name="_611FA_9">#REF!</definedName>
    <definedName name="_611PK" localSheetId="23">#REF!</definedName>
    <definedName name="_611PK">#REF!</definedName>
    <definedName name="_611PK_1">#REF!</definedName>
    <definedName name="_611PK_10">#REF!</definedName>
    <definedName name="_611PK_11">#REF!</definedName>
    <definedName name="_611PK_12">#REF!</definedName>
    <definedName name="_611PK_13">#REF!</definedName>
    <definedName name="_611PK_14">#REF!</definedName>
    <definedName name="_611PK_15">#REF!</definedName>
    <definedName name="_611PK_16">#REF!</definedName>
    <definedName name="_611PK_17">#REF!</definedName>
    <definedName name="_611PK_18">#REF!</definedName>
    <definedName name="_611PK_19">#REF!</definedName>
    <definedName name="_611PK_2">#REF!</definedName>
    <definedName name="_611PK_20">#REF!</definedName>
    <definedName name="_611PK_21">#REF!</definedName>
    <definedName name="_611PK_22">#REF!</definedName>
    <definedName name="_611PK_23">#REF!</definedName>
    <definedName name="_611PK_24">#REF!</definedName>
    <definedName name="_611PK_25">#REF!</definedName>
    <definedName name="_611PK_3">#REF!</definedName>
    <definedName name="_611PK_4">#REF!</definedName>
    <definedName name="_611PK_5">#REF!</definedName>
    <definedName name="_611PK_6">#REF!</definedName>
    <definedName name="_611PK_7">#REF!</definedName>
    <definedName name="_611PK_8">#REF!</definedName>
    <definedName name="_611PK_9">#REF!</definedName>
    <definedName name="_612FA" localSheetId="23">#REF!</definedName>
    <definedName name="_612FA">#REF!</definedName>
    <definedName name="_612FA_1">#REF!</definedName>
    <definedName name="_612FA_10">#REF!</definedName>
    <definedName name="_612FA_11">#REF!</definedName>
    <definedName name="_612FA_12">#REF!</definedName>
    <definedName name="_612FA_13">#REF!</definedName>
    <definedName name="_612FA_14">#REF!</definedName>
    <definedName name="_612FA_15">#REF!</definedName>
    <definedName name="_612FA_16">#REF!</definedName>
    <definedName name="_612FA_17">#REF!</definedName>
    <definedName name="_612FA_18">#REF!</definedName>
    <definedName name="_612FA_19">#REF!</definedName>
    <definedName name="_612FA_2">#REF!</definedName>
    <definedName name="_612FA_20">#REF!</definedName>
    <definedName name="_612FA_21">#REF!</definedName>
    <definedName name="_612FA_22">#REF!</definedName>
    <definedName name="_612FA_23">#REF!</definedName>
    <definedName name="_612FA_24">#REF!</definedName>
    <definedName name="_612FA_25">#REF!</definedName>
    <definedName name="_612FA_3">#REF!</definedName>
    <definedName name="_612FA_4">#REF!</definedName>
    <definedName name="_612FA_5">#REF!</definedName>
    <definedName name="_612FA_6">#REF!</definedName>
    <definedName name="_612FA_7">#REF!</definedName>
    <definedName name="_612FA_8">#REF!</definedName>
    <definedName name="_612FA_9">#REF!</definedName>
    <definedName name="_612PK" localSheetId="23">#REF!</definedName>
    <definedName name="_612PK">#REF!</definedName>
    <definedName name="_612PK_1">#REF!</definedName>
    <definedName name="_612PK_10">#REF!</definedName>
    <definedName name="_612PK_11">#REF!</definedName>
    <definedName name="_612PK_12">#REF!</definedName>
    <definedName name="_612PK_13">#REF!</definedName>
    <definedName name="_612PK_14">#REF!</definedName>
    <definedName name="_612PK_15">#REF!</definedName>
    <definedName name="_612PK_16">#REF!</definedName>
    <definedName name="_612PK_17">#REF!</definedName>
    <definedName name="_612PK_18">#REF!</definedName>
    <definedName name="_612PK_19">#REF!</definedName>
    <definedName name="_612PK_2">#REF!</definedName>
    <definedName name="_612PK_20">#REF!</definedName>
    <definedName name="_612PK_21">#REF!</definedName>
    <definedName name="_612PK_22">#REF!</definedName>
    <definedName name="_612PK_23">#REF!</definedName>
    <definedName name="_612PK_24">#REF!</definedName>
    <definedName name="_612PK_25">#REF!</definedName>
    <definedName name="_612PK_3">#REF!</definedName>
    <definedName name="_612PK_4">#REF!</definedName>
    <definedName name="_612PK_5">#REF!</definedName>
    <definedName name="_612PK_6">#REF!</definedName>
    <definedName name="_612PK_7">#REF!</definedName>
    <definedName name="_612PK_8">#REF!</definedName>
    <definedName name="_612PK_9">#REF!</definedName>
    <definedName name="_621FA" localSheetId="23">#REF!</definedName>
    <definedName name="_621FA">#REF!</definedName>
    <definedName name="_621FA_1">#REF!</definedName>
    <definedName name="_621FA_10">#REF!</definedName>
    <definedName name="_621FA_11">#REF!</definedName>
    <definedName name="_621FA_12">#REF!</definedName>
    <definedName name="_621FA_13">#REF!</definedName>
    <definedName name="_621FA_14">#REF!</definedName>
    <definedName name="_621FA_15">#REF!</definedName>
    <definedName name="_621FA_16">#REF!</definedName>
    <definedName name="_621FA_17">#REF!</definedName>
    <definedName name="_621FA_18">#REF!</definedName>
    <definedName name="_621FA_19">#REF!</definedName>
    <definedName name="_621FA_2">#REF!</definedName>
    <definedName name="_621FA_20">#REF!</definedName>
    <definedName name="_621FA_21">#REF!</definedName>
    <definedName name="_621FA_22">#REF!</definedName>
    <definedName name="_621FA_23">#REF!</definedName>
    <definedName name="_621FA_24">#REF!</definedName>
    <definedName name="_621FA_25">#REF!</definedName>
    <definedName name="_621FA_3">#REF!</definedName>
    <definedName name="_621FA_4">#REF!</definedName>
    <definedName name="_621FA_5">#REF!</definedName>
    <definedName name="_621FA_6">#REF!</definedName>
    <definedName name="_621FA_7">#REF!</definedName>
    <definedName name="_621FA_8">#REF!</definedName>
    <definedName name="_621FA_9">#REF!</definedName>
    <definedName name="_621p5">#REF!</definedName>
    <definedName name="_621PK" localSheetId="23">#REF!</definedName>
    <definedName name="_621PK">#REF!</definedName>
    <definedName name="_621PK_1">#REF!</definedName>
    <definedName name="_621PK_10">#REF!</definedName>
    <definedName name="_621PK_11">#REF!</definedName>
    <definedName name="_621PK_12">#REF!</definedName>
    <definedName name="_621PK_13">#REF!</definedName>
    <definedName name="_621PK_14">#REF!</definedName>
    <definedName name="_621PK_15">#REF!</definedName>
    <definedName name="_621PK_16">#REF!</definedName>
    <definedName name="_621PK_17">#REF!</definedName>
    <definedName name="_621PK_18">#REF!</definedName>
    <definedName name="_621PK_19">#REF!</definedName>
    <definedName name="_621PK_2">#REF!</definedName>
    <definedName name="_621PK_20">#REF!</definedName>
    <definedName name="_621PK_21">#REF!</definedName>
    <definedName name="_621PK_22">#REF!</definedName>
    <definedName name="_621PK_23">#REF!</definedName>
    <definedName name="_621PK_24">#REF!</definedName>
    <definedName name="_621PK_25">#REF!</definedName>
    <definedName name="_621PK_3">#REF!</definedName>
    <definedName name="_621PK_4">#REF!</definedName>
    <definedName name="_621PK_5">#REF!</definedName>
    <definedName name="_621PK_6">#REF!</definedName>
    <definedName name="_621PK_7">#REF!</definedName>
    <definedName name="_621PK_8">#REF!</definedName>
    <definedName name="_621PK_9">#REF!</definedName>
    <definedName name="_621PKl">#REF!</definedName>
    <definedName name="_622FA" localSheetId="23">#REF!</definedName>
    <definedName name="_622FA">#REF!</definedName>
    <definedName name="_622FA_1">#REF!</definedName>
    <definedName name="_622FA_10">#REF!</definedName>
    <definedName name="_622FA_11">#REF!</definedName>
    <definedName name="_622FA_12">#REF!</definedName>
    <definedName name="_622FA_13">#REF!</definedName>
    <definedName name="_622FA_14">#REF!</definedName>
    <definedName name="_622FA_15">#REF!</definedName>
    <definedName name="_622FA_16">#REF!</definedName>
    <definedName name="_622FA_17">#REF!</definedName>
    <definedName name="_622FA_18">#REF!</definedName>
    <definedName name="_622FA_19">#REF!</definedName>
    <definedName name="_622FA_2">#REF!</definedName>
    <definedName name="_622FA_20">#REF!</definedName>
    <definedName name="_622FA_21">#REF!</definedName>
    <definedName name="_622FA_22">#REF!</definedName>
    <definedName name="_622FA_23">#REF!</definedName>
    <definedName name="_622FA_24">#REF!</definedName>
    <definedName name="_622FA_25">#REF!</definedName>
    <definedName name="_622FA_26">#REF!</definedName>
    <definedName name="_622FA_27">#REF!</definedName>
    <definedName name="_622FA_28">#REF!</definedName>
    <definedName name="_622FA_29">#REF!</definedName>
    <definedName name="_622FA_3">#REF!</definedName>
    <definedName name="_622FA_30">#REF!</definedName>
    <definedName name="_622FA_31">#REF!</definedName>
    <definedName name="_622FA_32">#REF!</definedName>
    <definedName name="_622FA_33">#REF!</definedName>
    <definedName name="_622FA_4">#REF!</definedName>
    <definedName name="_622FA_5">#REF!</definedName>
    <definedName name="_622FA_6">#REF!</definedName>
    <definedName name="_622FA_7">#REF!</definedName>
    <definedName name="_622FA_8">#REF!</definedName>
    <definedName name="_622FA_9">#REF!</definedName>
    <definedName name="_622PK" localSheetId="23">#REF!</definedName>
    <definedName name="_622PK">#REF!</definedName>
    <definedName name="_622PK_1">#REF!</definedName>
    <definedName name="_622PK_10">#REF!</definedName>
    <definedName name="_622PK_11">#REF!</definedName>
    <definedName name="_622PK_12">#REF!</definedName>
    <definedName name="_622PK_13">#REF!</definedName>
    <definedName name="_622PK_14">#REF!</definedName>
    <definedName name="_622PK_15">#REF!</definedName>
    <definedName name="_622PK_16">#REF!</definedName>
    <definedName name="_622PK_17">#REF!</definedName>
    <definedName name="_622PK_18">#REF!</definedName>
    <definedName name="_622PK_19">#REF!</definedName>
    <definedName name="_622PK_2">#REF!</definedName>
    <definedName name="_622PK_20">#REF!</definedName>
    <definedName name="_622PK_21">#REF!</definedName>
    <definedName name="_622PK_22">#REF!</definedName>
    <definedName name="_622PK_23">#REF!</definedName>
    <definedName name="_622PK_24">#REF!</definedName>
    <definedName name="_622PK_25">#REF!</definedName>
    <definedName name="_622PK_3">#REF!</definedName>
    <definedName name="_622PK_4">#REF!</definedName>
    <definedName name="_622PK_5">#REF!</definedName>
    <definedName name="_622PK_6">#REF!</definedName>
    <definedName name="_622PK_7">#REF!</definedName>
    <definedName name="_622PK_8">#REF!</definedName>
    <definedName name="_622PK_9">#REF!</definedName>
    <definedName name="_623FA">#REF!</definedName>
    <definedName name="_623FA_1">#REF!</definedName>
    <definedName name="_623FA_10">#REF!</definedName>
    <definedName name="_623FA_11">#REF!</definedName>
    <definedName name="_623FA_12">#REF!</definedName>
    <definedName name="_623FA_13">#REF!</definedName>
    <definedName name="_623FA_14">#REF!</definedName>
    <definedName name="_623FA_15">#REF!</definedName>
    <definedName name="_623FA_16">#REF!</definedName>
    <definedName name="_623FA_17">#REF!</definedName>
    <definedName name="_623FA_18">#REF!</definedName>
    <definedName name="_623FA_19">#REF!</definedName>
    <definedName name="_623FA_2">#REF!</definedName>
    <definedName name="_623FA_20">#REF!</definedName>
    <definedName name="_623FA_21">#REF!</definedName>
    <definedName name="_623FA_22">#REF!</definedName>
    <definedName name="_623FA_23">#REF!</definedName>
    <definedName name="_623FA_24">#REF!</definedName>
    <definedName name="_623FA_26">#REF!</definedName>
    <definedName name="_623FA_27">#REF!</definedName>
    <definedName name="_623FA_28">#REF!</definedName>
    <definedName name="_623FA_29">#REF!</definedName>
    <definedName name="_623FA_3">#REF!</definedName>
    <definedName name="_623FA_30">#REF!</definedName>
    <definedName name="_623FA_31">#REF!</definedName>
    <definedName name="_623FA_32">#REF!</definedName>
    <definedName name="_623FA_33">#REF!</definedName>
    <definedName name="_623FA_4">#REF!</definedName>
    <definedName name="_623FA_5">#REF!</definedName>
    <definedName name="_623FA_6">#REF!</definedName>
    <definedName name="_623FA_7">#REF!</definedName>
    <definedName name="_623FA_8">#REF!</definedName>
    <definedName name="_623FA_9">#REF!</definedName>
    <definedName name="_623PK" localSheetId="23">#REF!</definedName>
    <definedName name="_623PK">#REF!</definedName>
    <definedName name="_623PK_1">#REF!</definedName>
    <definedName name="_623PK_10">#REF!</definedName>
    <definedName name="_623PK_11">#REF!</definedName>
    <definedName name="_623PK_12">#REF!</definedName>
    <definedName name="_623PK_13">#REF!</definedName>
    <definedName name="_623PK_14">#REF!</definedName>
    <definedName name="_623PK_15">#REF!</definedName>
    <definedName name="_623PK_16">#REF!</definedName>
    <definedName name="_623PK_17">#REF!</definedName>
    <definedName name="_623PK_18">#REF!</definedName>
    <definedName name="_623PK_19">#REF!</definedName>
    <definedName name="_623PK_2">#REF!</definedName>
    <definedName name="_623PK_20">#REF!</definedName>
    <definedName name="_623PK_21">#REF!</definedName>
    <definedName name="_623PK_22">#REF!</definedName>
    <definedName name="_623PK_23">#REF!</definedName>
    <definedName name="_623PK_24">#REF!</definedName>
    <definedName name="_623PK_25">#REF!</definedName>
    <definedName name="_623PK_3">#REF!</definedName>
    <definedName name="_623PK_4">#REF!</definedName>
    <definedName name="_623PK_5">#REF!</definedName>
    <definedName name="_623PK_6">#REF!</definedName>
    <definedName name="_623PK_7">#REF!</definedName>
    <definedName name="_623PK_8">#REF!</definedName>
    <definedName name="_623PK_9">#REF!</definedName>
    <definedName name="_632FA">#REF!</definedName>
    <definedName name="_632FA_1">#REF!</definedName>
    <definedName name="_632FA_10">#REF!</definedName>
    <definedName name="_632FA_11">#REF!</definedName>
    <definedName name="_632FA_12">#REF!</definedName>
    <definedName name="_632FA_13">#REF!</definedName>
    <definedName name="_632FA_14">#REF!</definedName>
    <definedName name="_632FA_15">#REF!</definedName>
    <definedName name="_632FA_16">#REF!</definedName>
    <definedName name="_632FA_17">#REF!</definedName>
    <definedName name="_632FA_18">#REF!</definedName>
    <definedName name="_632FA_19">#REF!</definedName>
    <definedName name="_632FA_2">#REF!</definedName>
    <definedName name="_632FA_20">#REF!</definedName>
    <definedName name="_632FA_21">#REF!</definedName>
    <definedName name="_632FA_22">#REF!</definedName>
    <definedName name="_632FA_23">#REF!</definedName>
    <definedName name="_632FA_24">#REF!</definedName>
    <definedName name="_632FA_25">#REF!</definedName>
    <definedName name="_632FA_26">#REF!</definedName>
    <definedName name="_632FA_27">#REF!</definedName>
    <definedName name="_632FA_28">#REF!</definedName>
    <definedName name="_632FA_29">#REF!</definedName>
    <definedName name="_632FA_3">#REF!</definedName>
    <definedName name="_632FA_30">#REF!</definedName>
    <definedName name="_632FA_31">#REF!</definedName>
    <definedName name="_632FA_32">#REF!</definedName>
    <definedName name="_632FA_33">#REF!</definedName>
    <definedName name="_632FA_4">#REF!</definedName>
    <definedName name="_632FA_5">#REF!</definedName>
    <definedName name="_632FA_6">#REF!</definedName>
    <definedName name="_632FA_7">#REF!</definedName>
    <definedName name="_632FA_8">#REF!</definedName>
    <definedName name="_632FA_9">#REF!</definedName>
    <definedName name="_632PK" localSheetId="23">#REF!</definedName>
    <definedName name="_632PK">#REF!</definedName>
    <definedName name="_632PK_1">#REF!</definedName>
    <definedName name="_632PK_10">#REF!</definedName>
    <definedName name="_632PK_11">#REF!</definedName>
    <definedName name="_632PK_12">#REF!</definedName>
    <definedName name="_632PK_13">#REF!</definedName>
    <definedName name="_632PK_14">#REF!</definedName>
    <definedName name="_632PK_15">#REF!</definedName>
    <definedName name="_632PK_16">#REF!</definedName>
    <definedName name="_632PK_17">#REF!</definedName>
    <definedName name="_632PK_18">#REF!</definedName>
    <definedName name="_632PK_19">#REF!</definedName>
    <definedName name="_632PK_2">#REF!</definedName>
    <definedName name="_632PK_20">#REF!</definedName>
    <definedName name="_632PK_21">#REF!</definedName>
    <definedName name="_632PK_22">#REF!</definedName>
    <definedName name="_632PK_23">#REF!</definedName>
    <definedName name="_632PK_24">#REF!</definedName>
    <definedName name="_632PK_25">#REF!</definedName>
    <definedName name="_632PK_3">#REF!</definedName>
    <definedName name="_632PK_4">#REF!</definedName>
    <definedName name="_632PK_5">#REF!</definedName>
    <definedName name="_632PK_6">#REF!</definedName>
    <definedName name="_632PK_7">#REF!</definedName>
    <definedName name="_632PK_8">#REF!</definedName>
    <definedName name="_632PK_9">#REF!</definedName>
    <definedName name="_633FA">#REF!</definedName>
    <definedName name="_633FA_1">#REF!</definedName>
    <definedName name="_633FA_10">#REF!</definedName>
    <definedName name="_633FA_11">#REF!</definedName>
    <definedName name="_633FA_12">#REF!</definedName>
    <definedName name="_633FA_13">#REF!</definedName>
    <definedName name="_633FA_14">#REF!</definedName>
    <definedName name="_633FA_15">#REF!</definedName>
    <definedName name="_633FA_16">#REF!</definedName>
    <definedName name="_633FA_17">#REF!</definedName>
    <definedName name="_633FA_18">#REF!</definedName>
    <definedName name="_633FA_19">#REF!</definedName>
    <definedName name="_633FA_2">#REF!</definedName>
    <definedName name="_633FA_20">#REF!</definedName>
    <definedName name="_633FA_21">#REF!</definedName>
    <definedName name="_633FA_22">#REF!</definedName>
    <definedName name="_633FA_23">#REF!</definedName>
    <definedName name="_633FA_24">#REF!</definedName>
    <definedName name="_633FA_25">#REF!</definedName>
    <definedName name="_633FA_26">#REF!</definedName>
    <definedName name="_633FA_27">#REF!</definedName>
    <definedName name="_633FA_28">#REF!</definedName>
    <definedName name="_633FA_29">#REF!</definedName>
    <definedName name="_633FA_3">#REF!</definedName>
    <definedName name="_633FA_30">#REF!</definedName>
    <definedName name="_633FA_31">#REF!</definedName>
    <definedName name="_633FA_32">#REF!</definedName>
    <definedName name="_633FA_33">#REF!</definedName>
    <definedName name="_633FA_4">#REF!</definedName>
    <definedName name="_633FA_5">#REF!</definedName>
    <definedName name="_633FA_6">#REF!</definedName>
    <definedName name="_633FA_7">#REF!</definedName>
    <definedName name="_633FA_8">#REF!</definedName>
    <definedName name="_633FA_9">#REF!</definedName>
    <definedName name="_633PK" localSheetId="23">#REF!</definedName>
    <definedName name="_633PK">#REF!</definedName>
    <definedName name="_633PK_1">#REF!</definedName>
    <definedName name="_633PK_10">#REF!</definedName>
    <definedName name="_633PK_11">#REF!</definedName>
    <definedName name="_633PK_12">#REF!</definedName>
    <definedName name="_633PK_13">#REF!</definedName>
    <definedName name="_633PK_14">#REF!</definedName>
    <definedName name="_633PK_15">#REF!</definedName>
    <definedName name="_633PK_16">#REF!</definedName>
    <definedName name="_633PK_17">#REF!</definedName>
    <definedName name="_633PK_18">#REF!</definedName>
    <definedName name="_633PK_19">#REF!</definedName>
    <definedName name="_633PK_2">#REF!</definedName>
    <definedName name="_633PK_20">#REF!</definedName>
    <definedName name="_633PK_21">#REF!</definedName>
    <definedName name="_633PK_22">#REF!</definedName>
    <definedName name="_633PK_23">#REF!</definedName>
    <definedName name="_633PK_24">#REF!</definedName>
    <definedName name="_633PK_25">#REF!</definedName>
    <definedName name="_633PK_3">#REF!</definedName>
    <definedName name="_633PK_4">#REF!</definedName>
    <definedName name="_633PK_5">#REF!</definedName>
    <definedName name="_633PK_6">#REF!</definedName>
    <definedName name="_633PK_7">#REF!</definedName>
    <definedName name="_633PK_8">#REF!</definedName>
    <definedName name="_633PK_9">#REF!</definedName>
    <definedName name="_634FA">#REF!</definedName>
    <definedName name="_634FA_1">#REF!</definedName>
    <definedName name="_634FA_10">#REF!</definedName>
    <definedName name="_634FA_11">#REF!</definedName>
    <definedName name="_634FA_12">#REF!</definedName>
    <definedName name="_634FA_13">#REF!</definedName>
    <definedName name="_634FA_14">#REF!</definedName>
    <definedName name="_634FA_15">#REF!</definedName>
    <definedName name="_634FA_16">#REF!</definedName>
    <definedName name="_634FA_17">#REF!</definedName>
    <definedName name="_634FA_18">#REF!</definedName>
    <definedName name="_634FA_19">#REF!</definedName>
    <definedName name="_634FA_2">#REF!</definedName>
    <definedName name="_634FA_20">#REF!</definedName>
    <definedName name="_634FA_21">#REF!</definedName>
    <definedName name="_634FA_22">#REF!</definedName>
    <definedName name="_634FA_23">#REF!</definedName>
    <definedName name="_634FA_24">#REF!</definedName>
    <definedName name="_634FA_25">#REF!</definedName>
    <definedName name="_634FA_26">#REF!</definedName>
    <definedName name="_634FA_27">#REF!</definedName>
    <definedName name="_634FA_28">#REF!</definedName>
    <definedName name="_634FA_29">#REF!</definedName>
    <definedName name="_634FA_3">#REF!</definedName>
    <definedName name="_634FA_30">#REF!</definedName>
    <definedName name="_634FA_31">#REF!</definedName>
    <definedName name="_634FA_32">#REF!</definedName>
    <definedName name="_634FA_33">#REF!</definedName>
    <definedName name="_634FA_4">#REF!</definedName>
    <definedName name="_634FA_5">#REF!</definedName>
    <definedName name="_634FA_6">#REF!</definedName>
    <definedName name="_634FA_7">#REF!</definedName>
    <definedName name="_634FA_8">#REF!</definedName>
    <definedName name="_634FA_9">#REF!</definedName>
    <definedName name="_634PK" localSheetId="23">#REF!</definedName>
    <definedName name="_634PK">#REF!</definedName>
    <definedName name="_634PK_1">#REF!</definedName>
    <definedName name="_634PK_10">#REF!</definedName>
    <definedName name="_634PK_11">#REF!</definedName>
    <definedName name="_634PK_12">#REF!</definedName>
    <definedName name="_634PK_13">#REF!</definedName>
    <definedName name="_634PK_14">#REF!</definedName>
    <definedName name="_634PK_15">#REF!</definedName>
    <definedName name="_634PK_16">#REF!</definedName>
    <definedName name="_634PK_17">#REF!</definedName>
    <definedName name="_634PK_18">#REF!</definedName>
    <definedName name="_634PK_19">#REF!</definedName>
    <definedName name="_634PK_2">#REF!</definedName>
    <definedName name="_634PK_20">#REF!</definedName>
    <definedName name="_634PK_21">#REF!</definedName>
    <definedName name="_634PK_22">#REF!</definedName>
    <definedName name="_634PK_23">#REF!</definedName>
    <definedName name="_634PK_24">#REF!</definedName>
    <definedName name="_634PK_25">#REF!</definedName>
    <definedName name="_634PK_3">#REF!</definedName>
    <definedName name="_634PK_4">#REF!</definedName>
    <definedName name="_634PK_5">#REF!</definedName>
    <definedName name="_634PK_6">#REF!</definedName>
    <definedName name="_634PK_7">#REF!</definedName>
    <definedName name="_634PK_8">#REF!</definedName>
    <definedName name="_634PK_9">#REF!</definedName>
    <definedName name="_635AFA" localSheetId="23">#REF!</definedName>
    <definedName name="_635AFA">#REF!</definedName>
    <definedName name="_635AFA_1">#REF!</definedName>
    <definedName name="_635AFA_10">#REF!</definedName>
    <definedName name="_635AFA_11">#REF!</definedName>
    <definedName name="_635AFA_12">#REF!</definedName>
    <definedName name="_635AFA_13">#REF!</definedName>
    <definedName name="_635AFA_14">#REF!</definedName>
    <definedName name="_635AFA_15">#REF!</definedName>
    <definedName name="_635AFA_16">#REF!</definedName>
    <definedName name="_635AFA_17">#REF!</definedName>
    <definedName name="_635AFA_18">#REF!</definedName>
    <definedName name="_635AFA_19">#REF!</definedName>
    <definedName name="_635AFA_2">#REF!</definedName>
    <definedName name="_635AFA_20">#REF!</definedName>
    <definedName name="_635AFA_21">#REF!</definedName>
    <definedName name="_635AFA_22">#REF!</definedName>
    <definedName name="_635AFA_23">#REF!</definedName>
    <definedName name="_635AFA_24">#REF!</definedName>
    <definedName name="_635AFA_25">#REF!</definedName>
    <definedName name="_635AFA_3">#REF!</definedName>
    <definedName name="_635AFA_4">#REF!</definedName>
    <definedName name="_635AFA_5">#REF!</definedName>
    <definedName name="_635AFA_6">#REF!</definedName>
    <definedName name="_635AFA_7">#REF!</definedName>
    <definedName name="_635AFA_8">#REF!</definedName>
    <definedName name="_635AFA_9">#REF!</definedName>
    <definedName name="_635APK" localSheetId="23">#REF!</definedName>
    <definedName name="_635APK">#REF!</definedName>
    <definedName name="_635APK_1">#REF!</definedName>
    <definedName name="_635APK_10">#REF!</definedName>
    <definedName name="_635APK_11">#REF!</definedName>
    <definedName name="_635APK_12">#REF!</definedName>
    <definedName name="_635APK_13">#REF!</definedName>
    <definedName name="_635APK_14">#REF!</definedName>
    <definedName name="_635APK_15">#REF!</definedName>
    <definedName name="_635APK_16">#REF!</definedName>
    <definedName name="_635APK_17">#REF!</definedName>
    <definedName name="_635APK_18">#REF!</definedName>
    <definedName name="_635APK_19">#REF!</definedName>
    <definedName name="_635APK_2">#REF!</definedName>
    <definedName name="_635APK_20">#REF!</definedName>
    <definedName name="_635APK_21">#REF!</definedName>
    <definedName name="_635APK_22">#REF!</definedName>
    <definedName name="_635APK_23">#REF!</definedName>
    <definedName name="_635APK_24">#REF!</definedName>
    <definedName name="_635APK_25">#REF!</definedName>
    <definedName name="_635APK_3">#REF!</definedName>
    <definedName name="_635APK_4">#REF!</definedName>
    <definedName name="_635APK_5">#REF!</definedName>
    <definedName name="_635APK_6">#REF!</definedName>
    <definedName name="_635APK_7">#REF!</definedName>
    <definedName name="_635APK_8">#REF!</definedName>
    <definedName name="_635APK_9">#REF!</definedName>
    <definedName name="_635FA" localSheetId="23">#REF!</definedName>
    <definedName name="_635FA">#REF!</definedName>
    <definedName name="_635FA_1">#REF!</definedName>
    <definedName name="_635FA_10">#REF!</definedName>
    <definedName name="_635FA_11">#REF!</definedName>
    <definedName name="_635FA_12">#REF!</definedName>
    <definedName name="_635FA_13">#REF!</definedName>
    <definedName name="_635FA_14">#REF!</definedName>
    <definedName name="_635FA_15">#REF!</definedName>
    <definedName name="_635FA_16">#REF!</definedName>
    <definedName name="_635FA_17">#REF!</definedName>
    <definedName name="_635FA_18">#REF!</definedName>
    <definedName name="_635FA_19">#REF!</definedName>
    <definedName name="_635FA_2">#REF!</definedName>
    <definedName name="_635FA_20">#REF!</definedName>
    <definedName name="_635FA_21">#REF!</definedName>
    <definedName name="_635FA_22">#REF!</definedName>
    <definedName name="_635FA_23">#REF!</definedName>
    <definedName name="_635FA_24">#REF!</definedName>
    <definedName name="_635FA_25">#REF!</definedName>
    <definedName name="_635FA_3">#REF!</definedName>
    <definedName name="_635FA_4">#REF!</definedName>
    <definedName name="_635FA_5">#REF!</definedName>
    <definedName name="_635FA_6">#REF!</definedName>
    <definedName name="_635FA_7">#REF!</definedName>
    <definedName name="_635FA_8">#REF!</definedName>
    <definedName name="_635FA_9">#REF!</definedName>
    <definedName name="_635PK" localSheetId="23">#REF!</definedName>
    <definedName name="_635PK">#REF!</definedName>
    <definedName name="_635PK_1">#REF!</definedName>
    <definedName name="_635PK_10">#REF!</definedName>
    <definedName name="_635PK_11">#REF!</definedName>
    <definedName name="_635PK_12">#REF!</definedName>
    <definedName name="_635PK_13">#REF!</definedName>
    <definedName name="_635PK_14">#REF!</definedName>
    <definedName name="_635PK_15">#REF!</definedName>
    <definedName name="_635PK_16">#REF!</definedName>
    <definedName name="_635PK_17">#REF!</definedName>
    <definedName name="_635PK_18">#REF!</definedName>
    <definedName name="_635PK_19">#REF!</definedName>
    <definedName name="_635PK_2">#REF!</definedName>
    <definedName name="_635PK_20">#REF!</definedName>
    <definedName name="_635PK_21">#REF!</definedName>
    <definedName name="_635PK_22">#REF!</definedName>
    <definedName name="_635PK_23">#REF!</definedName>
    <definedName name="_635PK_24">#REF!</definedName>
    <definedName name="_635PK_25">#REF!</definedName>
    <definedName name="_635PK_3">#REF!</definedName>
    <definedName name="_635PK_4">#REF!</definedName>
    <definedName name="_635PK_5">#REF!</definedName>
    <definedName name="_635PK_6">#REF!</definedName>
    <definedName name="_635PK_7">#REF!</definedName>
    <definedName name="_635PK_8">#REF!</definedName>
    <definedName name="_635PK_9">#REF!</definedName>
    <definedName name="_6Excel_BuiltIn_Print_Area_1_1_1">#REF!</definedName>
    <definedName name="_6Excel_BuiltIn_Print_Area_2_1_1_1_1">#REF!</definedName>
    <definedName name="_6P">#REF!</definedName>
    <definedName name="_6U">#REF!</definedName>
    <definedName name="_7" localSheetId="23">#REF!</definedName>
    <definedName name="_7">#REF!</definedName>
    <definedName name="_7.1">#REF!</definedName>
    <definedName name="_7.1.1">#REF!</definedName>
    <definedName name="_7.1.2">#REF!</definedName>
    <definedName name="_7.1__2">#REF!</definedName>
    <definedName name="_7.2" localSheetId="23">#REF!</definedName>
    <definedName name="_7.2">#REF!</definedName>
    <definedName name="_7.2.1" localSheetId="23">#REF!</definedName>
    <definedName name="_7.2.1">#REF!</definedName>
    <definedName name="_7___Excel_BuiltIn_Print_Area_1_1_1_1_1_1_1_1">"$#REF!.$#REF!$#REF!:$#REF!$#REF!"</definedName>
    <definedName name="_7___Excel_BuiltIn_Print_Area_5_1">#REF!,#REF!</definedName>
    <definedName name="_7__123Graph_XChart_3A" hidden="1">#REF!</definedName>
    <definedName name="_7__Excel_BuiltIn_Print_Area_1_1_1_1" localSheetId="23">#REF!</definedName>
    <definedName name="_7__Excel_BuiltIn_Print_Area_1_1_1_1">#REF!</definedName>
    <definedName name="_7__Module1__2__.by07ytd" localSheetId="26">#REF!</definedName>
    <definedName name="_7__Module1__2__.by07ytd">#N/A</definedName>
    <definedName name="_7_0">#REF!</definedName>
    <definedName name="_7_0ca">#REF!</definedName>
    <definedName name="_7_0ebd">#REF!</definedName>
    <definedName name="_7_0Equity_capital_contribut">#REF!</definedName>
    <definedName name="_7_0Market">#REF!</definedName>
    <definedName name="_70__123Graph_BChart_4A" hidden="1">#REF!</definedName>
    <definedName name="_70__123Graph_XChart_3A" hidden="1">#REF!</definedName>
    <definedName name="_702D07" localSheetId="23">#REF!</definedName>
    <definedName name="_702D07">#REF!</definedName>
    <definedName name="_72SISDUR_DAN" localSheetId="23">#REF!</definedName>
    <definedName name="_72SISDUR_DAN">#REF!</definedName>
    <definedName name="_73SISDUR_GUNA">#REF!</definedName>
    <definedName name="_74SISDUR_OPN_SUB">#REF!</definedName>
    <definedName name="_750_KVA_X_64__">#REF!</definedName>
    <definedName name="_76SPBA_II">#REF!</definedName>
    <definedName name="_77TOP_BTL">#REF!</definedName>
    <definedName name="_7a">#REF!</definedName>
    <definedName name="_7AA">#REF!</definedName>
    <definedName name="_7ab">#REF!</definedName>
    <definedName name="_7Excel_BuiltIn_Print_Area_1_1">#REF!</definedName>
    <definedName name="_7Excel_BuiltIn_Print_Area_1_1_1_1">#REF!</definedName>
    <definedName name="_7Excel_BuiltIn_Print_Area_9_1" localSheetId="23">#REF!,#REF!</definedName>
    <definedName name="_7Excel_BuiltIn_Print_Area_9_1">#REF!,#REF!</definedName>
    <definedName name="_7UPAYA" localSheetId="23">#REF!</definedName>
    <definedName name="_7UPAYA">#REF!</definedName>
    <definedName name="_8" localSheetId="23">#REF!</definedName>
    <definedName name="_8">#REF!</definedName>
    <definedName name="_8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8__123Graph_XChart_4A" hidden="1">#REF!</definedName>
    <definedName name="_8__Excel_BuiltIn_Print_Area_1_1_1_1_1" localSheetId="23">#REF!</definedName>
    <definedName name="_8__Excel_BuiltIn_Print_Area_1_1_1_1_1">#REF!</definedName>
    <definedName name="_8__Module1__2__.by08ytd" localSheetId="26">#REF!</definedName>
    <definedName name="_8__Module1__2__.by08ytd">#N/A</definedName>
    <definedName name="_8_0">#REF!</definedName>
    <definedName name="_8_0ebd">#REF!</definedName>
    <definedName name="_8_0Equity_capital_contribut">#REF!</definedName>
    <definedName name="_80__123Graph_XChart_4A" hidden="1">#REF!</definedName>
    <definedName name="_8000" localSheetId="23">#REF!</definedName>
    <definedName name="_8000">#REF!</definedName>
    <definedName name="_8000_1">#REF!</definedName>
    <definedName name="_8000_10">#REF!</definedName>
    <definedName name="_8000_11">#REF!</definedName>
    <definedName name="_8000_14">#REF!</definedName>
    <definedName name="_8000_14_8">#REF!</definedName>
    <definedName name="_8000_14_9">#REF!</definedName>
    <definedName name="_8000_2">#REF!</definedName>
    <definedName name="_8000_22">#REF!</definedName>
    <definedName name="_8000_32">#REF!</definedName>
    <definedName name="_8000_5">#REF!</definedName>
    <definedName name="_8000_5_8">#REF!</definedName>
    <definedName name="_8000_5_9">#REF!</definedName>
    <definedName name="_8000_6">#REF!</definedName>
    <definedName name="_8000_6_8">#REF!</definedName>
    <definedName name="_8000_6_9">#REF!</definedName>
    <definedName name="_8000_7">#REF!</definedName>
    <definedName name="_8000_7_8">#REF!</definedName>
    <definedName name="_8000_7_9">#REF!</definedName>
    <definedName name="_8000_8">#REF!</definedName>
    <definedName name="_8000_9">#REF!</definedName>
    <definedName name="_818FA">#REF!</definedName>
    <definedName name="_818PK">#REF!</definedName>
    <definedName name="_8311">#REF!</definedName>
    <definedName name="_84__123Graph_XChart_2A" hidden="1">#REF!</definedName>
    <definedName name="_8Excel_BuiltIn_Print_Area_1_1_1_1_1" localSheetId="23">#REF!</definedName>
    <definedName name="_8Excel_BuiltIn_Print_Area_1_1_1_1_1">#REF!</definedName>
    <definedName name="_8Excel_BuiltIn_Print_Area_2_1_1">#REF!</definedName>
    <definedName name="_8Excel_BuiltIn_Print_Area_3_1">#REF!</definedName>
    <definedName name="_8P">#REF!</definedName>
    <definedName name="_9">#REF!</definedName>
    <definedName name="_9.B">#REF!</definedName>
    <definedName name="_9___Excel_BuiltIn_Print_Area_6_1">#REF!</definedName>
    <definedName name="_9__123Graph_AChart_4A" hidden="1">#REF!</definedName>
    <definedName name="_9__Excel_BuiltIn_Print_Area_1_1_1_1_1_1_1_1">"$#REF!.$#REF!$#REF!:$#REF!$#REF!"</definedName>
    <definedName name="_9__Excel_BuiltIn_Print_Area_1_1_1_1_1_1_1_1_1" localSheetId="23">#REF!</definedName>
    <definedName name="_9__Excel_BuiltIn_Print_Area_1_1_1_1_1_1_1_1_1">#REF!</definedName>
    <definedName name="_9__Module1__2__.by09ytd" localSheetId="26">#REF!</definedName>
    <definedName name="_9__Module1__2__.by09ytd">#N/A</definedName>
    <definedName name="_9_0ca">#REF!</definedName>
    <definedName name="_9_0Equity_capital_contribut">#REF!</definedName>
    <definedName name="_9_0FINANCING_REQUIREM">#REF!</definedName>
    <definedName name="_96" localSheetId="26">#REF!</definedName>
    <definedName name="_96">#N/A</definedName>
    <definedName name="_962" localSheetId="26">#REF!</definedName>
    <definedName name="_962">#N/A</definedName>
    <definedName name="_98__123Graph_XChart_3A" hidden="1">#REF!</definedName>
    <definedName name="_9Excel_BuiltIn_Print_Area_1_1_1_1_1_1_1_1_1" localSheetId="23">#REF!</definedName>
    <definedName name="_9Excel_BuiltIn_Print_Area_1_1_1_1_1_1_1_1_1">#REF!</definedName>
    <definedName name="_9Excel_BuiltIn_Print_Area_2_1_1_1_1">#REF!</definedName>
    <definedName name="_a">#REF!</definedName>
    <definedName name="_A___0">#REF!</definedName>
    <definedName name="_a1">#REF!</definedName>
    <definedName name="_a10">#REF!</definedName>
    <definedName name="_a100000">#REF!</definedName>
    <definedName name="_a11">#REF!</definedName>
    <definedName name="_a12">#REF!</definedName>
    <definedName name="_a14">#REF!</definedName>
    <definedName name="_a15">#REF!</definedName>
    <definedName name="_a16">#REF!</definedName>
    <definedName name="_a17">#REF!</definedName>
    <definedName name="_a18">#REF!</definedName>
    <definedName name="_a19">#REF!</definedName>
    <definedName name="_a2">#REF!</definedName>
    <definedName name="_a20">#REF!</definedName>
    <definedName name="_a21">#REF!</definedName>
    <definedName name="_a22">#REF!</definedName>
    <definedName name="_a23">#REF!</definedName>
    <definedName name="_a24">#REF!</definedName>
    <definedName name="_a25">#REF!</definedName>
    <definedName name="_a26">#REF!</definedName>
    <definedName name="_a27">#REF!</definedName>
    <definedName name="_a28">#REF!</definedName>
    <definedName name="_a29">#REF!</definedName>
    <definedName name="_a3">#REF!</definedName>
    <definedName name="_a30">#REF!</definedName>
    <definedName name="_a31">#REF!</definedName>
    <definedName name="_a32">#REF!</definedName>
    <definedName name="_a33">#REF!</definedName>
    <definedName name="_a34" hidden="1">#REF!</definedName>
    <definedName name="_a35">#REF!</definedName>
    <definedName name="_a36">#REF!</definedName>
    <definedName name="_a37">#REF!</definedName>
    <definedName name="_a38">#REF!</definedName>
    <definedName name="_a39">#REF!</definedName>
    <definedName name="_a4" hidden="1">#REF!</definedName>
    <definedName name="_a40">#REF!</definedName>
    <definedName name="_a41">#REF!</definedName>
    <definedName name="_a42">#REF!</definedName>
    <definedName name="_a43">#REF!</definedName>
    <definedName name="_a5">#REF!</definedName>
    <definedName name="_a6">#REF!</definedName>
    <definedName name="_a7">#REF!</definedName>
    <definedName name="_A70000">#REF!</definedName>
    <definedName name="_a8">#REF!</definedName>
    <definedName name="_a9">#REF!</definedName>
    <definedName name="_A90000">#REF!</definedName>
    <definedName name="_A99999">#REF!</definedName>
    <definedName name="_AA1" hidden="1">#REF!</definedName>
    <definedName name="_aaa1" localSheetId="23">#REF!</definedName>
    <definedName name="_aaa1">#REF!</definedName>
    <definedName name="_aab392" localSheetId="23">#REF!</definedName>
    <definedName name="_aab392">#REF!</definedName>
    <definedName name="_AAD1" localSheetId="26">#REF!</definedName>
    <definedName name="_AAD1">#N/A</definedName>
    <definedName name="_AAD3" localSheetId="26">#REF!</definedName>
    <definedName name="_AAD3">#N/A</definedName>
    <definedName name="_aam822">#REF!</definedName>
    <definedName name="_abb91" localSheetId="23">#REF!</definedName>
    <definedName name="_abb91">#REF!</definedName>
    <definedName name="_abs100" localSheetId="23">#REF!</definedName>
    <definedName name="_abs100">#REF!</definedName>
    <definedName name="_AD68045" localSheetId="23">#REF!</definedName>
    <definedName name="_AD68045">#REF!</definedName>
    <definedName name="_AD68045_10" localSheetId="23">#REF!</definedName>
    <definedName name="_AD68045_10">#REF!</definedName>
    <definedName name="_AD68045_10_12">#REF!</definedName>
    <definedName name="_AD68045_10_13">#REF!</definedName>
    <definedName name="_AD68045_12">#REF!</definedName>
    <definedName name="_AD68045_13">#REF!</definedName>
    <definedName name="_ADD1" localSheetId="26">#REF!</definedName>
    <definedName name="_ADD1">#N/A</definedName>
    <definedName name="_ADD2" localSheetId="26">#REF!</definedName>
    <definedName name="_ADD2">#N/A</definedName>
    <definedName name="_ADD3" localSheetId="26">#REF!</definedName>
    <definedName name="_ADD3">#N/A</definedName>
    <definedName name="_adj2">#REF!</definedName>
    <definedName name="_ADM8">#REF!</definedName>
    <definedName name="_ADM9">#REF!</definedName>
    <definedName name="_Agt01">#REF!</definedName>
    <definedName name="_Agt02">#REF!</definedName>
    <definedName name="_Agt03">#REF!</definedName>
    <definedName name="_Agt04">#REF!</definedName>
    <definedName name="_Agt05">#REF!</definedName>
    <definedName name="_Agt06">#REF!</definedName>
    <definedName name="_Agt07">#REF!</definedName>
    <definedName name="_Agt08">#REF!</definedName>
    <definedName name="_Agt09">#REF!</definedName>
    <definedName name="_Agt10">#REF!</definedName>
    <definedName name="_Agt11">#REF!</definedName>
    <definedName name="_Agt12">#REF!</definedName>
    <definedName name="_Agt13">#REF!</definedName>
    <definedName name="_Agt14">#REF!</definedName>
    <definedName name="_Agt15">#REF!</definedName>
    <definedName name="_Agt16">#REF!</definedName>
    <definedName name="_Agt17">#REF!</definedName>
    <definedName name="_Agt18">#REF!</definedName>
    <definedName name="_Agt19">#REF!</definedName>
    <definedName name="_Agt20">#REF!</definedName>
    <definedName name="_Agt21">#REF!</definedName>
    <definedName name="_Agt22">#REF!</definedName>
    <definedName name="_Agt23">#REF!</definedName>
    <definedName name="_Agt24">#REF!</definedName>
    <definedName name="_Agt25">#REF!</definedName>
    <definedName name="_Agt26">#REF!</definedName>
    <definedName name="_Agt27">#REF!</definedName>
    <definedName name="_Agt28">#REF!</definedName>
    <definedName name="_Agt29">#REF!</definedName>
    <definedName name="_Agt30">#REF!</definedName>
    <definedName name="_Agt31">#REF!</definedName>
    <definedName name="_agt98" localSheetId="23">#REF!</definedName>
    <definedName name="_agt98">#REF!</definedName>
    <definedName name="_AGU08">#REF!</definedName>
    <definedName name="_ahu100" localSheetId="23">#REF!</definedName>
    <definedName name="_ahu100">#REF!</definedName>
    <definedName name="_ahu150" localSheetId="23">#REF!</definedName>
    <definedName name="_ahu150">#REF!</definedName>
    <definedName name="_aje2">#REF!</definedName>
    <definedName name="_ako100" localSheetId="23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 localSheetId="26">#REF!</definedName>
    <definedName name="_alt1">#N/A</definedName>
    <definedName name="_AML10" localSheetId="23">#REF!</definedName>
    <definedName name="_AML10">#REF!</definedName>
    <definedName name="_AML2" localSheetId="23">#REF!</definedName>
    <definedName name="_AML2">#REF!</definedName>
    <definedName name="_AML3" localSheetId="23">#REF!</definedName>
    <definedName name="_AML3">#REF!</definedName>
    <definedName name="_AML4">#REF!</definedName>
    <definedName name="_AML5">#REF!</definedName>
    <definedName name="_AML6">#REF!</definedName>
    <definedName name="_AML7">#REF!</definedName>
    <definedName name="_AML8">#REF!</definedName>
    <definedName name="_AML9">#REF!</definedName>
    <definedName name="_amp30">#REF!</definedName>
    <definedName name="_ana1" localSheetId="23">#REF!</definedName>
    <definedName name="_ana1">#REF!</definedName>
    <definedName name="_ana10">#REF!</definedName>
    <definedName name="_ana100">#REF!</definedName>
    <definedName name="_ana101">#REF!</definedName>
    <definedName name="_ana102">#REF!</definedName>
    <definedName name="_ana103">#REF!</definedName>
    <definedName name="_ana104">#REF!</definedName>
    <definedName name="_ana105">#REF!</definedName>
    <definedName name="_ana106">#REF!</definedName>
    <definedName name="_ana107">#REF!</definedName>
    <definedName name="_ana108">#REF!</definedName>
    <definedName name="_ana109">#REF!</definedName>
    <definedName name="_ana11">#REF!</definedName>
    <definedName name="_ana110">#REF!</definedName>
    <definedName name="_ana111">#REF!</definedName>
    <definedName name="_ana112">#REF!</definedName>
    <definedName name="_ana113">#REF!</definedName>
    <definedName name="_ana114">#REF!</definedName>
    <definedName name="_ana115">#REF!</definedName>
    <definedName name="_ana116">#REF!</definedName>
    <definedName name="_ana117">#REF!</definedName>
    <definedName name="_ana118">#REF!</definedName>
    <definedName name="_ana119">#REF!</definedName>
    <definedName name="_ana12">#REF!</definedName>
    <definedName name="_ana120">#REF!</definedName>
    <definedName name="_ana121">#REF!</definedName>
    <definedName name="_ana122">#REF!</definedName>
    <definedName name="_ana123">#REF!</definedName>
    <definedName name="_ana124">#REF!</definedName>
    <definedName name="_ana13">#REF!</definedName>
    <definedName name="_ana14">#REF!</definedName>
    <definedName name="_ana15">#REF!</definedName>
    <definedName name="_ana16">#REF!</definedName>
    <definedName name="_ana17">#REF!</definedName>
    <definedName name="_ana18">#REF!</definedName>
    <definedName name="_ana19">#REF!</definedName>
    <definedName name="_ana2">#REF!</definedName>
    <definedName name="_ana20">#REF!</definedName>
    <definedName name="_ana21">#REF!</definedName>
    <definedName name="_ana22">#REF!</definedName>
    <definedName name="_ana23">#REF!</definedName>
    <definedName name="_ana24">#REF!</definedName>
    <definedName name="_ana25">#REF!</definedName>
    <definedName name="_ana26">#REF!</definedName>
    <definedName name="_ana27">#REF!</definedName>
    <definedName name="_ana28">#REF!</definedName>
    <definedName name="_ana29">#REF!</definedName>
    <definedName name="_ana3">#REF!</definedName>
    <definedName name="_ana30">#REF!</definedName>
    <definedName name="_ana31">#REF!</definedName>
    <definedName name="_ana32">#REF!</definedName>
    <definedName name="_ana33">#REF!</definedName>
    <definedName name="_ana34">#REF!</definedName>
    <definedName name="_ana35">#REF!</definedName>
    <definedName name="_ana36">#REF!</definedName>
    <definedName name="_ana37">#REF!</definedName>
    <definedName name="_ana38">#REF!</definedName>
    <definedName name="_ana39">#REF!</definedName>
    <definedName name="_ana4">#REF!</definedName>
    <definedName name="_ana40">#REF!</definedName>
    <definedName name="_ana41">#REF!</definedName>
    <definedName name="_ana42">#REF!</definedName>
    <definedName name="_ana43">#REF!</definedName>
    <definedName name="_ana44">#REF!</definedName>
    <definedName name="_ana45">#REF!</definedName>
    <definedName name="_ana46">#REF!</definedName>
    <definedName name="_ana47">#REF!</definedName>
    <definedName name="_ana48">#REF!</definedName>
    <definedName name="_ana49">#REF!</definedName>
    <definedName name="_ana5">#REF!</definedName>
    <definedName name="_ana50">#REF!</definedName>
    <definedName name="_ana51">#REF!</definedName>
    <definedName name="_ana52">#REF!</definedName>
    <definedName name="_ana53">#REF!</definedName>
    <definedName name="_ana54">#REF!</definedName>
    <definedName name="_ana55">#REF!</definedName>
    <definedName name="_ana56">#REF!</definedName>
    <definedName name="_ana57">#REF!</definedName>
    <definedName name="_ana58">#REF!</definedName>
    <definedName name="_ana59">#REF!</definedName>
    <definedName name="_ana6">#REF!</definedName>
    <definedName name="_ana60">#REF!</definedName>
    <definedName name="_ana61">#REF!</definedName>
    <definedName name="_ana62">#REF!</definedName>
    <definedName name="_ana63">#REF!</definedName>
    <definedName name="_ana64">#REF!</definedName>
    <definedName name="_ana65">#REF!</definedName>
    <definedName name="_ana66">#REF!</definedName>
    <definedName name="_ana67">#REF!</definedName>
    <definedName name="_ana68">#REF!</definedName>
    <definedName name="_ana69">#REF!</definedName>
    <definedName name="_ana7">#REF!</definedName>
    <definedName name="_ana70">#REF!</definedName>
    <definedName name="_ana71">#REF!</definedName>
    <definedName name="_ana72">#REF!</definedName>
    <definedName name="_ana73">#REF!</definedName>
    <definedName name="_ana74">#REF!</definedName>
    <definedName name="_ana75">#REF!</definedName>
    <definedName name="_ana76">#REF!</definedName>
    <definedName name="_ana77">#REF!</definedName>
    <definedName name="_ana78">#REF!</definedName>
    <definedName name="_ana79">#REF!</definedName>
    <definedName name="_ana8">#REF!</definedName>
    <definedName name="_ana80">#REF!</definedName>
    <definedName name="_ana81">#REF!</definedName>
    <definedName name="_ana82">#REF!</definedName>
    <definedName name="_ana83">#REF!</definedName>
    <definedName name="_ana84">#REF!</definedName>
    <definedName name="_ana85">#REF!</definedName>
    <definedName name="_ana86">#REF!</definedName>
    <definedName name="_ana87">#REF!</definedName>
    <definedName name="_ana88">#REF!</definedName>
    <definedName name="_ana89">#REF!</definedName>
    <definedName name="_ana9">#REF!</definedName>
    <definedName name="_ana90">#REF!</definedName>
    <definedName name="_ana91">#REF!</definedName>
    <definedName name="_ana92">#REF!</definedName>
    <definedName name="_ana93">#REF!</definedName>
    <definedName name="_ana94">#REF!</definedName>
    <definedName name="_ana95">#REF!</definedName>
    <definedName name="_ana96">#REF!</definedName>
    <definedName name="_ana97">#REF!</definedName>
    <definedName name="_ana98">#REF!</definedName>
    <definedName name="_ana99">#REF!</definedName>
    <definedName name="_ank175">#REF!</definedName>
    <definedName name="_ank225">#REF!</definedName>
    <definedName name="_Ann10">#REF!</definedName>
    <definedName name="_Ann11">#REF!</definedName>
    <definedName name="_Ann12">#REF!</definedName>
    <definedName name="_Ann13">#REF!</definedName>
    <definedName name="_Ann14">#REF!</definedName>
    <definedName name="_Ann15">#REF!</definedName>
    <definedName name="_Ann16">#REF!</definedName>
    <definedName name="_Ann17">#REF!</definedName>
    <definedName name="_Ann18">#REF!</definedName>
    <definedName name="_Ann19">#REF!</definedName>
    <definedName name="_Ann2">#REF!</definedName>
    <definedName name="_Ann20">#REF!</definedName>
    <definedName name="_Ann3">#REF!</definedName>
    <definedName name="_Ann4">#REF!</definedName>
    <definedName name="_Ann5">#REF!</definedName>
    <definedName name="_Ann6">#REF!</definedName>
    <definedName name="_Ann7">#REF!</definedName>
    <definedName name="_Ann8">#REF!</definedName>
    <definedName name="_Ann9">#REF!</definedName>
    <definedName name="_AP" localSheetId="23">#REF!</definedName>
    <definedName name="_AP">#REF!</definedName>
    <definedName name="_AP_AP">#REF!</definedName>
    <definedName name="_AP_AP_LY">#REF!</definedName>
    <definedName name="_AP_LNG">#REF!</definedName>
    <definedName name="_AP_LY">#REF!</definedName>
    <definedName name="_AP_PKK">#REF!</definedName>
    <definedName name="_apa1">#REF!</definedName>
    <definedName name="_apa2">#REF!</definedName>
    <definedName name="_APP3" localSheetId="26">#REF!</definedName>
    <definedName name="_APP3">#N/A</definedName>
    <definedName name="_Apr01">#REF!</definedName>
    <definedName name="_Apr02">#REF!</definedName>
    <definedName name="_Apr03">#REF!</definedName>
    <definedName name="_Apr04">#REF!</definedName>
    <definedName name="_Apr05">#REF!</definedName>
    <definedName name="_Apr06">#REF!</definedName>
    <definedName name="_Apr07">#REF!</definedName>
    <definedName name="_Apr08">#REF!</definedName>
    <definedName name="_Apr09">#REF!</definedName>
    <definedName name="_Apr10">#REF!</definedName>
    <definedName name="_Apr11">#REF!</definedName>
    <definedName name="_Apr12">#REF!</definedName>
    <definedName name="_Apr13">#REF!</definedName>
    <definedName name="_Apr14">#REF!</definedName>
    <definedName name="_Apr15">#REF!</definedName>
    <definedName name="_Apr16">#REF!</definedName>
    <definedName name="_Apr17">#REF!</definedName>
    <definedName name="_Apr18">#REF!</definedName>
    <definedName name="_Apr19">#REF!</definedName>
    <definedName name="_Apr20">#REF!</definedName>
    <definedName name="_Apr21">#REF!</definedName>
    <definedName name="_Apr22">#REF!</definedName>
    <definedName name="_Apr23">#REF!</definedName>
    <definedName name="_Apr24">#REF!</definedName>
    <definedName name="_Apr25">#REF!</definedName>
    <definedName name="_Apr26">#REF!</definedName>
    <definedName name="_Apr27">#REF!</definedName>
    <definedName name="_Apr28">#REF!</definedName>
    <definedName name="_Apr29">#REF!</definedName>
    <definedName name="_Apr30">#REF!</definedName>
    <definedName name="_apr98" localSheetId="23">#REF!</definedName>
    <definedName name="_apr98">#REF!</definedName>
    <definedName name="_apr99" localSheetId="23">#REF!</definedName>
    <definedName name="_apr99">#REF!</definedName>
    <definedName name="_art25" localSheetId="23">#REF!</definedName>
    <definedName name="_art25">#REF!</definedName>
    <definedName name="_As1" hidden="1">#REF!</definedName>
    <definedName name="_AST1">#REF!</definedName>
    <definedName name="_AST2">#REF!</definedName>
    <definedName name="_asu1">#REF!</definedName>
    <definedName name="_asu3">#REF!</definedName>
    <definedName name="_at07">#REF!</definedName>
    <definedName name="_AUD1202">#REF!</definedName>
    <definedName name="_aug05">#REF!</definedName>
    <definedName name="_Avr1001">#REF!</definedName>
    <definedName name="_Avr1002">#REF!</definedName>
    <definedName name="_Avr1101">#REF!</definedName>
    <definedName name="_Avr1102">#REF!</definedName>
    <definedName name="_Avr1201">#REF!</definedName>
    <definedName name="_avr1202">#REF!</definedName>
    <definedName name="_B" localSheetId="23">#REF!</definedName>
    <definedName name="_B">#REF!</definedName>
    <definedName name="_b.baku">#REF!</definedName>
    <definedName name="_B1">#REF!</definedName>
    <definedName name="_B10">#REF!</definedName>
    <definedName name="_B11">#REF!</definedName>
    <definedName name="_B12">#REF!</definedName>
    <definedName name="_B13">#REF!</definedName>
    <definedName name="_B14">#REF!</definedName>
    <definedName name="_B15">#REF!</definedName>
    <definedName name="_B16">#REF!</definedName>
    <definedName name="_B162" hidden="1">#REF!</definedName>
    <definedName name="_B17" localSheetId="23">#REF!</definedName>
    <definedName name="_B17">#REF!</definedName>
    <definedName name="_B18">#REF!</definedName>
    <definedName name="_B19">#REF!</definedName>
    <definedName name="_B2">#REF!</definedName>
    <definedName name="_B3" localSheetId="23">#REF!</definedName>
    <definedName name="_B3">#REF!</definedName>
    <definedName name="_B33">#REF!</definedName>
    <definedName name="_B4">#REF!</definedName>
    <definedName name="_B5">#REF!</definedName>
    <definedName name="_B6">#REF!</definedName>
    <definedName name="_B7">#REF!</definedName>
    <definedName name="_B8">#REF!</definedName>
    <definedName name="_B9">#REF!</definedName>
    <definedName name="_BALANCE_">#REF!</definedName>
    <definedName name="_BAP_BGP_LY">#REF!</definedName>
    <definedName name="_BBB12">#REF!</definedName>
    <definedName name="_bbm1">#REF!</definedName>
    <definedName name="_bbm10">#REF!</definedName>
    <definedName name="_bbm2" localSheetId="23">#REF!</definedName>
    <definedName name="_bbm2">#REF!</definedName>
    <definedName name="_bbm3" localSheetId="23">#REF!</definedName>
    <definedName name="_bbm3">#REF!</definedName>
    <definedName name="_bbm5" localSheetId="23">#REF!</definedName>
    <definedName name="_bbm5">#REF!</definedName>
    <definedName name="_bbm8" localSheetId="23">#REF!</definedName>
    <definedName name="_bbm8">#REF!</definedName>
    <definedName name="_bca1">#REF!</definedName>
    <definedName name="_bca2">#REF!</definedName>
    <definedName name="_bcv100" localSheetId="23">#REF!</definedName>
    <definedName name="_bcv100">#REF!</definedName>
    <definedName name="_bcv125">#REF!</definedName>
    <definedName name="_bcv150">#REF!</definedName>
    <definedName name="_BDM3">#REF!</definedName>
    <definedName name="_bdp2">#REF!</definedName>
    <definedName name="_bes24" localSheetId="23">#REF!</definedName>
    <definedName name="_bes24">#REF!</definedName>
    <definedName name="_bes39" localSheetId="23">#REF!</definedName>
    <definedName name="_bes39">#REF!</definedName>
    <definedName name="_bet250" localSheetId="23">#REF!</definedName>
    <definedName name="_bet250">#REF!</definedName>
    <definedName name="_bet275" localSheetId="23">#REF!</definedName>
    <definedName name="_bet275">#REF!</definedName>
    <definedName name="_bet300" localSheetId="23">#REF!</definedName>
    <definedName name="_bet300">#REF!</definedName>
    <definedName name="_bet350" localSheetId="23">#REF!</definedName>
    <definedName name="_bet350">#REF!</definedName>
    <definedName name="_bet400" localSheetId="23">#REF!</definedName>
    <definedName name="_bet400">#REF!</definedName>
    <definedName name="_bii2">#REF!</definedName>
    <definedName name="_Bjl28">#REF!</definedName>
    <definedName name="_BKB2" localSheetId="23">#REF!</definedName>
    <definedName name="_BKB2">#REF!</definedName>
    <definedName name="_BKB3" localSheetId="23">#REF!</definedName>
    <definedName name="_BKB3">#REF!</definedName>
    <definedName name="_BLN1">#REF!</definedName>
    <definedName name="_BLN2">#REF!</definedName>
    <definedName name="_BNS" localSheetId="23">#REF!</definedName>
    <definedName name="_BNS">#REF!</definedName>
    <definedName name="_BNS_LY">#REF!</definedName>
    <definedName name="_BNS_PKK">#REF!</definedName>
    <definedName name="_BONUS_AMR">#REF!</definedName>
    <definedName name="_BONUS_AMR_LY">#REF!</definedName>
    <definedName name="_BONUS_AP">#REF!</definedName>
    <definedName name="_BONUS_AP_LY">#REF!</definedName>
    <definedName name="_BONUS_BGP_LY">#REF!</definedName>
    <definedName name="_BONUS_P">#REF!</definedName>
    <definedName name="_bonus_pdn_ly">#REF!</definedName>
    <definedName name="_bor100" localSheetId="23">#REF!</definedName>
    <definedName name="_bor100">#REF!</definedName>
    <definedName name="_bor1030" localSheetId="23">#REF!</definedName>
    <definedName name="_bor1030">#REF!</definedName>
    <definedName name="_bor110" localSheetId="23">#REF!</definedName>
    <definedName name="_bor110">#REF!</definedName>
    <definedName name="_bor120" localSheetId="23">#REF!</definedName>
    <definedName name="_bor120">#REF!</definedName>
    <definedName name="_bor60" localSheetId="23">#REF!</definedName>
    <definedName name="_bor60">#REF!</definedName>
    <definedName name="_bor80" localSheetId="23">#REF!</definedName>
    <definedName name="_bor80">#REF!</definedName>
    <definedName name="_BOS1">#REF!</definedName>
    <definedName name="_BOS10">#REF!</definedName>
    <definedName name="_BOS11">#REF!</definedName>
    <definedName name="_BOS12">#REF!</definedName>
    <definedName name="_BOS13">#REF!</definedName>
    <definedName name="_BOS14">#REF!</definedName>
    <definedName name="_BOS15">#REF!</definedName>
    <definedName name="_BOS2">#REF!</definedName>
    <definedName name="_BOS3">#REF!</definedName>
    <definedName name="_BOS4">#REF!</definedName>
    <definedName name="_BOS5">#REF!</definedName>
    <definedName name="_BOS6">#REF!</definedName>
    <definedName name="_BOS7">#REF!</definedName>
    <definedName name="_BOS8">#REF!</definedName>
    <definedName name="_BOS9">#REF!</definedName>
    <definedName name="_BOX2" localSheetId="23">#REF!</definedName>
    <definedName name="_BOX2">#REF!</definedName>
    <definedName name="_BPA1">#REF!</definedName>
    <definedName name="_BPA100" localSheetId="23">#REF!</definedName>
    <definedName name="_BPA100">#REF!</definedName>
    <definedName name="_bpc23">#REF!</definedName>
    <definedName name="_bpl32">#REF!</definedName>
    <definedName name="_bpl9">#REF!</definedName>
    <definedName name="_bpm150">#REF!</definedName>
    <definedName name="_bpp05" localSheetId="23">#REF!</definedName>
    <definedName name="_bpp05">#REF!</definedName>
    <definedName name="_bpp2">#REF!</definedName>
    <definedName name="_bpp3">#REF!</definedName>
    <definedName name="_BRG1">#REF!</definedName>
    <definedName name="_bsd1600" localSheetId="23">#REF!</definedName>
    <definedName name="_bsd1600">#REF!</definedName>
    <definedName name="_bsd2500" localSheetId="23">#REF!</definedName>
    <definedName name="_bsd2500">#REF!</definedName>
    <definedName name="_bsd4000" localSheetId="23">#REF!</definedName>
    <definedName name="_bsd4000">#REF!</definedName>
    <definedName name="_btl1">#REF!</definedName>
    <definedName name="_btn175" localSheetId="23">#REF!</definedName>
    <definedName name="_btn175">#REF!</definedName>
    <definedName name="_BTN2">#REF!</definedName>
    <definedName name="_btn225" localSheetId="23">#REF!</definedName>
    <definedName name="_btn225">#REF!</definedName>
    <definedName name="_btn25" localSheetId="23">#REF!</definedName>
    <definedName name="_btn25">#REF!</definedName>
    <definedName name="_btn250" localSheetId="23">#REF!</definedName>
    <definedName name="_btn250">#REF!</definedName>
    <definedName name="_BTN3">#REF!</definedName>
    <definedName name="_btn300" localSheetId="23">#REF!</definedName>
    <definedName name="_btn300">#REF!</definedName>
    <definedName name="_btn450" localSheetId="23">#REF!</definedName>
    <definedName name="_btn450">#REF!</definedName>
    <definedName name="_bts2">#REF!</definedName>
    <definedName name="_bts3">#REF!</definedName>
    <definedName name="_bts4">#REF!</definedName>
    <definedName name="_bts5">#REF!</definedName>
    <definedName name="_bud3500" localSheetId="23">#REF!</definedName>
    <definedName name="_bud3500">#REF!</definedName>
    <definedName name="_bus50" localSheetId="23">#REF!</definedName>
    <definedName name="_bus50">#REF!</definedName>
    <definedName name="_bvd1" localSheetId="23">#REF!</definedName>
    <definedName name="_bvd1">#REF!</definedName>
    <definedName name="_bvd2" localSheetId="23">#REF!</definedName>
    <definedName name="_bvd2">#REF!</definedName>
    <definedName name="_bvd3" localSheetId="23">#REF!</definedName>
    <definedName name="_bvd3">#REF!</definedName>
    <definedName name="_bvd34">#REF!</definedName>
    <definedName name="_bvd4">#REF!</definedName>
    <definedName name="_bvd5">#REF!</definedName>
    <definedName name="_bvd8">#REF!</definedName>
    <definedName name="_c" localSheetId="23">"'file:///D:/Bobby-Data/Taxplan/Txp-2003/Rincian_Biaya-2003-3.xls'#$Pegawai.$#REF!$#REF!"</definedName>
    <definedName name="_C">#REF!</definedName>
    <definedName name="_C65537">#REF!</definedName>
    <definedName name="_CAL1" localSheetId="23">#REF!</definedName>
    <definedName name="_CAL1">#REF!</definedName>
    <definedName name="_CAL10" localSheetId="23">#REF!</definedName>
    <definedName name="_CAL10">#REF!</definedName>
    <definedName name="_CAL11" localSheetId="23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N15" localSheetId="23">#REF!</definedName>
    <definedName name="_CAN15">#REF!</definedName>
    <definedName name="_CAR1" localSheetId="23">#REF!</definedName>
    <definedName name="_CAR1">#REF!</definedName>
    <definedName name="_cas80" localSheetId="23">#REF!</definedName>
    <definedName name="_cas80">#REF!</definedName>
    <definedName name="_cash.dana" localSheetId="23">#REF!</definedName>
    <definedName name="_cash.dana">#REF!</definedName>
    <definedName name="_cash.proyek">#REF!</definedName>
    <definedName name="_cat1">#REF!</definedName>
    <definedName name="_cat2">#REF!</definedName>
    <definedName name="_cat3">#REF!</definedName>
    <definedName name="_cat4">#REF!</definedName>
    <definedName name="_cat5">#REF!</definedName>
    <definedName name="_CCF2" localSheetId="23">#REF!</definedName>
    <definedName name="_CCF2">#REF!</definedName>
    <definedName name="_CDD763">#REF!</definedName>
    <definedName name="_CF1" localSheetId="23">#REF!</definedName>
    <definedName name="_CF1">#REF!</definedName>
    <definedName name="_CF10" localSheetId="23">#REF!</definedName>
    <definedName name="_CF10">#REF!</definedName>
    <definedName name="_CF2">#REF!</definedName>
    <definedName name="_CF3">#REF!</definedName>
    <definedName name="_CF4">#REF!</definedName>
    <definedName name="_CF5">#REF!</definedName>
    <definedName name="_CF6">#REF!</definedName>
    <definedName name="_CF8">#REF!</definedName>
    <definedName name="_CF9">#REF!</definedName>
    <definedName name="_CFL1">#REF!</definedName>
    <definedName name="_CFL2">#REF!</definedName>
    <definedName name="_CFP2">#REF!</definedName>
    <definedName name="_CH1..H1___C__R" localSheetId="23">#REF!</definedName>
    <definedName name="_CH1..H1___C__R">#REF!</definedName>
    <definedName name="_CH11..H11___C_" localSheetId="23">#REF!</definedName>
    <definedName name="_CH11..H11___C_">#REF!</definedName>
    <definedName name="_CH13..H13___C_" localSheetId="23">#REF!</definedName>
    <definedName name="_CH13..H13___C_">#REF!</definedName>
    <definedName name="_CH15..H15___C_">#REF!</definedName>
    <definedName name="_CH17..H17___C_">#REF!</definedName>
    <definedName name="_CH19..H19___C_">#REF!</definedName>
    <definedName name="_CH21..H21___C_">#REF!</definedName>
    <definedName name="_CH23..H23___C_">#REF!</definedName>
    <definedName name="_CH25..H25___C_">#REF!</definedName>
    <definedName name="_CH27..H27___C_">#REF!</definedName>
    <definedName name="_CH29..H29___C_">#REF!</definedName>
    <definedName name="_CH3..H3___C__R">#REF!</definedName>
    <definedName name="_CH31..H31___C_">#REF!</definedName>
    <definedName name="_CH33..H33___C_">#REF!</definedName>
    <definedName name="_CH35..H35___C_">#REF!</definedName>
    <definedName name="_CH37..H37___C_">#REF!</definedName>
    <definedName name="_CH39..H39___C_">#REF!</definedName>
    <definedName name="_CH41..H41___C_">#REF!</definedName>
    <definedName name="_CH43..H43___C_">#REF!</definedName>
    <definedName name="_CH45..H45___C_">#REF!</definedName>
    <definedName name="_CH5..H5___C__R">#REF!</definedName>
    <definedName name="_CH7..H7___C__R">#REF!</definedName>
    <definedName name="_CH9..H9___C__R">#REF!</definedName>
    <definedName name="_cip10">#REF!</definedName>
    <definedName name="_cip2">#REF!</definedName>
    <definedName name="_cip3">#REF!</definedName>
    <definedName name="_cip4">#REF!</definedName>
    <definedName name="_cip6">#REF!</definedName>
    <definedName name="_cip8">#REF!</definedName>
    <definedName name="_cle10" localSheetId="23">#REF!</definedName>
    <definedName name="_cle10">#REF!</definedName>
    <definedName name="_cle65" localSheetId="23">#REF!</definedName>
    <definedName name="_cle65">#REF!</definedName>
    <definedName name="_clg01" localSheetId="23">#REF!</definedName>
    <definedName name="_clg01">#REF!</definedName>
    <definedName name="_clg02" localSheetId="23">#REF!</definedName>
    <definedName name="_clg02">#REF!</definedName>
    <definedName name="_clg03" localSheetId="23">#REF!</definedName>
    <definedName name="_clg03">#REF!</definedName>
    <definedName name="_clg04">#REF!</definedName>
    <definedName name="_clg05">#REF!</definedName>
    <definedName name="_clg06">#REF!</definedName>
    <definedName name="_clg07">#REF!</definedName>
    <definedName name="_clg08">#REF!</definedName>
    <definedName name="_clg09">#REF!</definedName>
    <definedName name="_clg10">#REF!</definedName>
    <definedName name="_clg11">#REF!</definedName>
    <definedName name="_clg12">#REF!</definedName>
    <definedName name="_clg13">#REF!</definedName>
    <definedName name="_clg14">#REF!</definedName>
    <definedName name="_clg15">#REF!</definedName>
    <definedName name="_clg16">#REF!</definedName>
    <definedName name="_clg17">#REF!</definedName>
    <definedName name="_clg18">#REF!</definedName>
    <definedName name="_clg19">#REF!</definedName>
    <definedName name="_clg20">#REF!</definedName>
    <definedName name="_clg21">#REF!</definedName>
    <definedName name="_clg22">#REF!</definedName>
    <definedName name="_clg23">#REF!</definedName>
    <definedName name="_clg24">#REF!</definedName>
    <definedName name="_clg25">#REF!</definedName>
    <definedName name="_clg26">#REF!</definedName>
    <definedName name="_clg27">#REF!</definedName>
    <definedName name="_clg28">#REF!</definedName>
    <definedName name="_clg29">#REF!</definedName>
    <definedName name="_clg30">#REF!</definedName>
    <definedName name="_clg31">#REF!</definedName>
    <definedName name="_clg32">#REF!</definedName>
    <definedName name="_clg33">#REF!</definedName>
    <definedName name="_clg34">#REF!</definedName>
    <definedName name="_clg35">#REF!</definedName>
    <definedName name="_clg36">#REF!</definedName>
    <definedName name="_clg37">#REF!</definedName>
    <definedName name="_CLP1">#REF!</definedName>
    <definedName name="_CLP2">#REF!</definedName>
    <definedName name="_CLP3">#REF!</definedName>
    <definedName name="_CLP4">#REF!</definedName>
    <definedName name="_CLP5">#REF!</definedName>
    <definedName name="_CLP6">#REF!</definedName>
    <definedName name="_CLP7">#REF!</definedName>
    <definedName name="_cme1">#REF!</definedName>
    <definedName name="_cme10">#REF!</definedName>
    <definedName name="_cme11">#REF!</definedName>
    <definedName name="_cme12">#REF!</definedName>
    <definedName name="_cme13">#REF!</definedName>
    <definedName name="_cme14">#REF!</definedName>
    <definedName name="_cme15">#REF!</definedName>
    <definedName name="_cme2">#REF!</definedName>
    <definedName name="_cme3">#REF!</definedName>
    <definedName name="_cme4">#REF!</definedName>
    <definedName name="_cme5">#REF!</definedName>
    <definedName name="_cme6">#REF!</definedName>
    <definedName name="_cme7">#REF!</definedName>
    <definedName name="_cme8">#REF!</definedName>
    <definedName name="_cme9">#REF!</definedName>
    <definedName name="_COA1">#REF!</definedName>
    <definedName name="_COA2" hidden="1">{#N/A,#N/A,FALSE,"Deckblatt";#N/A,#N/A,FALSE,"KABEL";#N/A,#N/A,FALSE,"MATERIAL";#N/A,#N/A,FALSE,"DBHK"}</definedName>
    <definedName name="_COA9">#REF!</definedName>
    <definedName name="_COC2">#REF!</definedName>
    <definedName name="_cod4" localSheetId="23">#REF!</definedName>
    <definedName name="_cod4">#REF!</definedName>
    <definedName name="_cod50" localSheetId="23">#REF!</definedName>
    <definedName name="_cod50">#REF!</definedName>
    <definedName name="_cor1">#REF!</definedName>
    <definedName name="_cor2">#REF!</definedName>
    <definedName name="_CRA">#REF!</definedName>
    <definedName name="_CSO58">#REF!</definedName>
    <definedName name="_CT250" localSheetId="23">#REF!</definedName>
    <definedName name="_CT250">#REF!</definedName>
    <definedName name="_ctb4" localSheetId="23">#REF!</definedName>
    <definedName name="_ctb4">#REF!</definedName>
    <definedName name="_cvd100" localSheetId="23">#REF!</definedName>
    <definedName name="_cvd100">#REF!</definedName>
    <definedName name="_cvd15" localSheetId="23">#REF!</definedName>
    <definedName name="_cvd15">#REF!</definedName>
    <definedName name="_cvd150">#REF!</definedName>
    <definedName name="_cvd50">#REF!</definedName>
    <definedName name="_cvd65">#REF!</definedName>
    <definedName name="_D" localSheetId="23">#REF!</definedName>
    <definedName name="_D">#REF!</definedName>
    <definedName name="_D_1" localSheetId="23">#REF!</definedName>
    <definedName name="_D_1">#REF!</definedName>
    <definedName name="_D_10">#REF!</definedName>
    <definedName name="_D_11">#REF!</definedName>
    <definedName name="_D_14">#REF!</definedName>
    <definedName name="_D_14_8">#REF!</definedName>
    <definedName name="_D_14_9">#REF!</definedName>
    <definedName name="_D_2">#REF!</definedName>
    <definedName name="_D_22">#REF!</definedName>
    <definedName name="_D_32">#REF!</definedName>
    <definedName name="_D_5">#REF!</definedName>
    <definedName name="_D_5_8">#REF!</definedName>
    <definedName name="_D_5_9">#REF!</definedName>
    <definedName name="_D_6">#REF!</definedName>
    <definedName name="_D_6_8">#REF!</definedName>
    <definedName name="_D_6_9">#REF!</definedName>
    <definedName name="_D_7">#REF!</definedName>
    <definedName name="_D_7_8">#REF!</definedName>
    <definedName name="_D_7_9">#REF!</definedName>
    <definedName name="_D_8">#REF!</definedName>
    <definedName name="_D_9">#REF!</definedName>
    <definedName name="_D1">#REF!</definedName>
    <definedName name="_D2">#REF!</definedName>
    <definedName name="_D3">#REF!</definedName>
    <definedName name="_DA1">#REF!</definedName>
    <definedName name="_DA2">#REF!</definedName>
    <definedName name="_DA3">#REF!</definedName>
    <definedName name="_DAF_ISI" localSheetId="23">#REF!</definedName>
    <definedName name="_DAF_ISI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AT1" localSheetId="23">#REF!</definedName>
    <definedName name="_DAT1">#REF!</definedName>
    <definedName name="_DAT10" localSheetId="23">#REF!</definedName>
    <definedName name="_DAT10">#REF!</definedName>
    <definedName name="_DAT11" localSheetId="23">#REF!</definedName>
    <definedName name="_DAT11">#REF!</definedName>
    <definedName name="_dat110">#REF!</definedName>
    <definedName name="_DAT12" localSheetId="23">#REF!</definedName>
    <definedName name="_DAT12">#REF!</definedName>
    <definedName name="_DAT13" localSheetId="23">#REF!</definedName>
    <definedName name="_DAT13">#REF!</definedName>
    <definedName name="_DAT14" localSheetId="23">#REF!</definedName>
    <definedName name="_DAT14">#REF!</definedName>
    <definedName name="_DAT15" localSheetId="23">#REF!</definedName>
    <definedName name="_DAT15">#REF!</definedName>
    <definedName name="_DAT16" localSheetId="23">#REF!</definedName>
    <definedName name="_DAT16">#REF!</definedName>
    <definedName name="_DAT17" localSheetId="23">#REF!</definedName>
    <definedName name="_DAT17">#REF!</definedName>
    <definedName name="_DAT18">#REF!</definedName>
    <definedName name="_DAT19">#REF!</definedName>
    <definedName name="_DAT2" localSheetId="23">#REF!</definedName>
    <definedName name="_DAT2">#REF!</definedName>
    <definedName name="_DAT20" localSheetId="23">#REF!</definedName>
    <definedName name="_DAT20">#REF!</definedName>
    <definedName name="_DAT21">#REF!</definedName>
    <definedName name="_DAT22">#REF!</definedName>
    <definedName name="_DAT23" localSheetId="23">#REF!</definedName>
    <definedName name="_DAT23">#REF!</definedName>
    <definedName name="_DAT24">#REF!</definedName>
    <definedName name="_DAT25">#REF!</definedName>
    <definedName name="_DAT26">#REF!</definedName>
    <definedName name="_DAT27" localSheetId="23">#REF!</definedName>
    <definedName name="_DAT27">#REF!</definedName>
    <definedName name="_DAT28">#REF!</definedName>
    <definedName name="_DAT29" localSheetId="23">#REF!</definedName>
    <definedName name="_DAT29">#REF!</definedName>
    <definedName name="_DAT3" localSheetId="23">#REF!</definedName>
    <definedName name="_DAT3">#REF!</definedName>
    <definedName name="_DAT30" localSheetId="23">#REF!</definedName>
    <definedName name="_DAT30">#REF!</definedName>
    <definedName name="_DAT31" localSheetId="23">#REF!</definedName>
    <definedName name="_DAT31">#REF!</definedName>
    <definedName name="_DAT32" localSheetId="23">#REF!</definedName>
    <definedName name="_DAT32">#REF!</definedName>
    <definedName name="_DAT33" localSheetId="23">#REF!</definedName>
    <definedName name="_DAT33">#REF!</definedName>
    <definedName name="_DAT34" localSheetId="23">#REF!</definedName>
    <definedName name="_DAT34">#REF!</definedName>
    <definedName name="_DAT35" localSheetId="23">#REF!</definedName>
    <definedName name="_DAT35">#REF!</definedName>
    <definedName name="_DAT36" localSheetId="23">#REF!</definedName>
    <definedName name="_DAT36">#REF!</definedName>
    <definedName name="_DAT37" localSheetId="23">#REF!</definedName>
    <definedName name="_DAT37">#REF!</definedName>
    <definedName name="_DAT38" localSheetId="23">#REF!</definedName>
    <definedName name="_DAT38">#REF!</definedName>
    <definedName name="_DAT39" localSheetId="23">#REF!</definedName>
    <definedName name="_DAT39">#REF!</definedName>
    <definedName name="_DAT4" localSheetId="23">#REF!</definedName>
    <definedName name="_DAT4">#REF!</definedName>
    <definedName name="_DAT40" localSheetId="23">#REF!</definedName>
    <definedName name="_DAT40">#REF!</definedName>
    <definedName name="_DAT41" localSheetId="23">#REF!</definedName>
    <definedName name="_DAT41">#REF!</definedName>
    <definedName name="_DAT42" localSheetId="23">#REF!</definedName>
    <definedName name="_DAT42">#REF!</definedName>
    <definedName name="_DAT43" localSheetId="23">#REF!</definedName>
    <definedName name="_DAT43">#REF!</definedName>
    <definedName name="_DAT44" localSheetId="23">#REF!</definedName>
    <definedName name="_DAT44">#REF!</definedName>
    <definedName name="_DAT45" localSheetId="23">#REF!</definedName>
    <definedName name="_DAT45">#REF!</definedName>
    <definedName name="_DAT46" localSheetId="23">#REF!</definedName>
    <definedName name="_DAT46">#REF!</definedName>
    <definedName name="_DAT47">#REF!</definedName>
    <definedName name="_DAT48" localSheetId="23">#REF!</definedName>
    <definedName name="_DAT48">#REF!</definedName>
    <definedName name="_DAT49" localSheetId="23">#REF!</definedName>
    <definedName name="_DAT49">#REF!</definedName>
    <definedName name="_DAT5" localSheetId="23">#REF!</definedName>
    <definedName name="_DAT5">#REF!</definedName>
    <definedName name="_DAT50" localSheetId="23">#REF!</definedName>
    <definedName name="_DAT50">#REF!</definedName>
    <definedName name="_DAT51" localSheetId="23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 localSheetId="23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7" localSheetId="23">#REF!</definedName>
    <definedName name="_DAT7">#REF!</definedName>
    <definedName name="_DAT8" localSheetId="23">#REF!</definedName>
    <definedName name="_DAT8">#REF!</definedName>
    <definedName name="_dat80">#REF!</definedName>
    <definedName name="_DAT9" localSheetId="23">#REF!</definedName>
    <definedName name="_DAT9">#REF!</definedName>
    <definedName name="_dat90">#REF!</definedName>
    <definedName name="_DB2">#REF!</definedName>
    <definedName name="_DB3">#REF!</definedName>
    <definedName name="_DC1">#REF!</definedName>
    <definedName name="_DC2">#REF!</definedName>
    <definedName name="_DC3">#REF!</definedName>
    <definedName name="_DCF1">#REF!</definedName>
    <definedName name="_dd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dd2" hidden="1">{#N/A,#N/A,FALSE,"Aging Summary";#N/A,#N/A,FALSE,"Ratio Analysis";#N/A,#N/A,FALSE,"Test 120 Day Accts";#N/A,#N/A,FALSE,"Tickmarks"}</definedName>
    <definedName name="_DD3" hidden="1">{#N/A,#N/A,FALSE,"Aging Summary";#N/A,#N/A,FALSE,"Ratio Analysis";#N/A,#N/A,FALSE,"Test 120 Day Accts";#N/A,#N/A,FALSE,"Tickmarks"}</definedName>
    <definedName name="_DDD1">#REF!</definedName>
    <definedName name="_DDD2">#REF!</definedName>
    <definedName name="_DDD3">#REF!</definedName>
    <definedName name="_DDD4">#REF!</definedName>
    <definedName name="_ddg10">#REF!</definedName>
    <definedName name="_ddg20">#REF!</definedName>
    <definedName name="_ddg30">#REF!</definedName>
    <definedName name="_ddn400" localSheetId="23">#REF!</definedName>
    <definedName name="_ddn400">#REF!</definedName>
    <definedName name="_ddn600" localSheetId="23">#REF!</definedName>
    <definedName name="_ddn600">#REF!</definedName>
    <definedName name="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dec98" localSheetId="23">#REF!</definedName>
    <definedName name="_dec98">#REF!</definedName>
    <definedName name="_DEM1202">#REF!</definedName>
    <definedName name="_DENGAN_PERBAND">#REF!</definedName>
    <definedName name="_Dep2002">#REF!</definedName>
    <definedName name="_DES08">#REF!</definedName>
    <definedName name="_DEV1" localSheetId="23">#REF!</definedName>
    <definedName name="_DEV1">#REF!</definedName>
    <definedName name="_dgt100" localSheetId="23">#REF!</definedName>
    <definedName name="_dgt100">#REF!</definedName>
    <definedName name="_dia10">#REF!</definedName>
    <definedName name="_dia12">#REF!</definedName>
    <definedName name="_dia6" localSheetId="23">#REF!</definedName>
    <definedName name="_dia6">#REF!</definedName>
    <definedName name="_dia8">#REF!</definedName>
    <definedName name="_dil60" localSheetId="23">#REF!</definedName>
    <definedName name="_dil60">#REF!</definedName>
    <definedName name="_dil60_7" localSheetId="23">#REF!</definedName>
    <definedName name="_dil60_7">#REF!</definedName>
    <definedName name="_Dist_Bin" localSheetId="23" hidden="1">#REF!</definedName>
    <definedName name="_Dist_Bin" hidden="1">#REF!</definedName>
    <definedName name="_Dist_Values" localSheetId="23" hidden="1">#REF!</definedName>
    <definedName name="_Dist_Values" hidden="1">#REF!</definedName>
    <definedName name="_DIV1" localSheetId="23">#REF!</definedName>
    <definedName name="_DIV1">#REF!</definedName>
    <definedName name="_DIV10">#REF!</definedName>
    <definedName name="_DIV2">#REF!</definedName>
    <definedName name="_DIV3">#REF!</definedName>
    <definedName name="_DIV4">#REF!</definedName>
    <definedName name="_DIV5">#REF!</definedName>
    <definedName name="_DIV6">#REF!</definedName>
    <definedName name="_DIV7">#REF!</definedName>
    <definedName name="_DIV8">#REF!</definedName>
    <definedName name="_DIV9">#REF!</definedName>
    <definedName name="_dl1" hidden="1">{"'OTARI- IKAHO'!$A$11:$AF$42"}</definedName>
    <definedName name="_dld60">#REF!</definedName>
    <definedName name="_dlh20">#REF!</definedName>
    <definedName name="_dlh50">#REF!</definedName>
    <definedName name="_Dlk10">#REF!</definedName>
    <definedName name="_dot2020" localSheetId="23">#REF!</definedName>
    <definedName name="_dot2020">#REF!</definedName>
    <definedName name="_dt04">#REF!</definedName>
    <definedName name="_dt05">#REF!</definedName>
    <definedName name="_dti100" localSheetId="23">#REF!</definedName>
    <definedName name="_dti100">#REF!</definedName>
    <definedName name="_dti100_7" localSheetId="23">#REF!</definedName>
    <definedName name="_dti100_7">#REF!</definedName>
    <definedName name="_dti60" localSheetId="23">#REF!</definedName>
    <definedName name="_dti60">#REF!</definedName>
    <definedName name="_dti80" localSheetId="23">#REF!</definedName>
    <definedName name="_dti80">#REF!</definedName>
    <definedName name="_dti80_7" localSheetId="23">#REF!</definedName>
    <definedName name="_dti80_7">#REF!</definedName>
    <definedName name="_DVC1" localSheetId="23">#REF!</definedName>
    <definedName name="_DVC1">#REF!</definedName>
    <definedName name="_DVC10" localSheetId="23">#REF!</definedName>
    <definedName name="_DVC10">#REF!</definedName>
    <definedName name="_DVC2" localSheetId="23">#REF!</definedName>
    <definedName name="_DVC2">#REF!</definedName>
    <definedName name="_DVC3">#REF!</definedName>
    <definedName name="_DVC4">#REF!</definedName>
    <definedName name="_DVC5">#REF!</definedName>
    <definedName name="_DVC6">#REF!</definedName>
    <definedName name="_DVC7">#REF!</definedName>
    <definedName name="_DVC8">#REF!</definedName>
    <definedName name="_DVC9">#REF!</definedName>
    <definedName name="_E" localSheetId="23">#REF!</definedName>
    <definedName name="_E">#REF!</definedName>
    <definedName name="_E2">#REF!</definedName>
    <definedName name="_E3">#REF!</definedName>
    <definedName name="_E70000">#REF!</definedName>
    <definedName name="_eag1010">#REF!</definedName>
    <definedName name="_eag1010_7" localSheetId="23">#REF!</definedName>
    <definedName name="_eag1010_7">#REF!</definedName>
    <definedName name="_eag1414" localSheetId="23">#REF!</definedName>
    <definedName name="_eag1414">#REF!</definedName>
    <definedName name="_eag1414_7" localSheetId="23">#REF!</definedName>
    <definedName name="_eag1414_7">#REF!</definedName>
    <definedName name="_eag88" localSheetId="23">#REF!</definedName>
    <definedName name="_eag88">#REF!</definedName>
    <definedName name="_eag88_7" localSheetId="23">#REF!</definedName>
    <definedName name="_eag88_7">#REF!</definedName>
    <definedName name="_EEE01" localSheetId="23">#REF!</definedName>
    <definedName name="_EEE01">#REF!</definedName>
    <definedName name="_EEE02" localSheetId="23">#REF!</definedName>
    <definedName name="_EEE02">#REF!</definedName>
    <definedName name="_EEE03" localSheetId="23">#REF!</definedName>
    <definedName name="_EEE03">#REF!</definedName>
    <definedName name="_EEE04">#REF!</definedName>
    <definedName name="_EEE05">#REF!</definedName>
    <definedName name="_EEE06">#REF!</definedName>
    <definedName name="_EEE07">#REF!</definedName>
    <definedName name="_EEE08">#REF!</definedName>
    <definedName name="_EEE09">#REF!</definedName>
    <definedName name="_EEE10">#REF!</definedName>
    <definedName name="_EEE11">#REF!</definedName>
    <definedName name="_EEE12">#REF!</definedName>
    <definedName name="_EEE13">#REF!</definedName>
    <definedName name="_EEE14">#REF!</definedName>
    <definedName name="_EEE15">#REF!</definedName>
    <definedName name="_EEE16">#REF!</definedName>
    <definedName name="_EEE17">#REF!</definedName>
    <definedName name="_EEE18">#REF!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#REF!</definedName>
    <definedName name="_EEE28">#REF!</definedName>
    <definedName name="_EEE29">#REF!</definedName>
    <definedName name="_EEE30">#REF!</definedName>
    <definedName name="_EEE31">#REF!</definedName>
    <definedName name="_EEE32">#REF!</definedName>
    <definedName name="_EEE33">#REF!</definedName>
    <definedName name="_EG1">#REF!</definedName>
    <definedName name="_EG2">#REF!</definedName>
    <definedName name="_EG3">#REF!</definedName>
    <definedName name="_EH1">#REF!</definedName>
    <definedName name="_EH2">#REF!</definedName>
    <definedName name="_EH3">#REF!</definedName>
    <definedName name="_EJ1">#REF!</definedName>
    <definedName name="_EJ2">#REF!</definedName>
    <definedName name="_EJ3">#REF!</definedName>
    <definedName name="_EK1">#REF!</definedName>
    <definedName name="_EK2">#REF!</definedName>
    <definedName name="_EK3">#REF!</definedName>
    <definedName name="_EP605">#REF!</definedName>
    <definedName name="_Eqp1" localSheetId="23">#REF!</definedName>
    <definedName name="_Eqp1">#REF!</definedName>
    <definedName name="_Eqp2">#REF!</definedName>
    <definedName name="_er" hidden="1">#REF!</definedName>
    <definedName name="_esc1">#REF!</definedName>
    <definedName name="_esf65" hidden="1">{"rp_only",#N/A,FALSE,"2225"}</definedName>
    <definedName name="_Exc1" localSheetId="23">#REF!</definedName>
    <definedName name="_Exc1">#REF!</definedName>
    <definedName name="_F" localSheetId="23">#REF!</definedName>
    <definedName name="_F">#REF!</definedName>
    <definedName name="_F2">#REF!</definedName>
    <definedName name="_F3">#REF!</definedName>
    <definedName name="_FA1">#REF!</definedName>
    <definedName name="_FA2">#REF!</definedName>
    <definedName name="_FA3">#REF!</definedName>
    <definedName name="_FAC1" localSheetId="23">#REF!</definedName>
    <definedName name="_FAC1">#REF!</definedName>
    <definedName name="_FAC2" localSheetId="23">#REF!</definedName>
    <definedName name="_FAC2">#REF!</definedName>
    <definedName name="_faw10" localSheetId="23">#REF!</definedName>
    <definedName name="_faw10">#REF!</definedName>
    <definedName name="_faw65" localSheetId="23">#REF!</definedName>
    <definedName name="_faw65">#REF!</definedName>
    <definedName name="_fax01">#REF!</definedName>
    <definedName name="_fax02">#REF!</definedName>
    <definedName name="_fax03">#REF!</definedName>
    <definedName name="_fax04">#REF!</definedName>
    <definedName name="_fax05">#REF!</definedName>
    <definedName name="_fax06">#REF!</definedName>
    <definedName name="_fax07">#REF!</definedName>
    <definedName name="_fax08">#REF!</definedName>
    <definedName name="_fax09">#REF!</definedName>
    <definedName name="_fax10">#REF!</definedName>
    <definedName name="_fax11">#REF!</definedName>
    <definedName name="_fax12">#REF!</definedName>
    <definedName name="_FC2">#REF!</definedName>
    <definedName name="_FC3">#REF!</definedName>
    <definedName name="_FD1">#REF!</definedName>
    <definedName name="_FD2">#REF!</definedName>
    <definedName name="_FD3">#REF!</definedName>
    <definedName name="_fdd100" localSheetId="23">#REF!</definedName>
    <definedName name="_fdd100">#REF!</definedName>
    <definedName name="_fdd3" localSheetId="23">#REF!</definedName>
    <definedName name="_fdd3">#REF!</definedName>
    <definedName name="_fdu2" localSheetId="23">#REF!</definedName>
    <definedName name="_fdu2">#REF!</definedName>
    <definedName name="_FE1">#REF!</definedName>
    <definedName name="_FE2">#REF!</definedName>
    <definedName name="_FE3">#REF!</definedName>
    <definedName name="_FEB08">#REF!</definedName>
    <definedName name="_feb226" localSheetId="23">#REF!</definedName>
    <definedName name="_feb226">#REF!</definedName>
    <definedName name="_feb404" localSheetId="23">#REF!</definedName>
    <definedName name="_feb404">#REF!</definedName>
    <definedName name="_feb98" localSheetId="23">#REF!</definedName>
    <definedName name="_feb98">#REF!</definedName>
    <definedName name="_feb99" localSheetId="23">#REF!</definedName>
    <definedName name="_feb99">#REF!</definedName>
    <definedName name="_fh131205" localSheetId="23" hidden="1">{#N/A,#N/A,FALSE,"REK";#N/A,#N/A,FALSE,"rab"}</definedName>
    <definedName name="_fh131205" hidden="1">{#N/A,#N/A,FALSE,"REK";#N/A,#N/A,FALSE,"rab"}</definedName>
    <definedName name="_Fill" localSheetId="23" hidden="1">#REF!</definedName>
    <definedName name="_Fill" hidden="1">#REF!</definedName>
    <definedName name="_Fill1" hidden="1">#REF!</definedName>
    <definedName name="_Filll1" hidden="1">#REF!</definedName>
    <definedName name="_xlnm._FilterDatabase" localSheetId="15" hidden="1">'Budget Corp Event Exihibition'!$A$4:$A$5</definedName>
    <definedName name="_xlnm._FilterDatabase" localSheetId="9" hidden="1">'Budget Marketing Activity'!$O$5:$O$6</definedName>
    <definedName name="_xlnm._FilterDatabase" localSheetId="23" hidden="1">#REF!</definedName>
    <definedName name="_xlnm._FilterDatabase" localSheetId="27" hidden="1">'COA one system'!$A$1:$B$1297</definedName>
    <definedName name="_xlnm._FilterDatabase" localSheetId="20" hidden="1">'HC Program'!$A$7:$L$82</definedName>
    <definedName name="_xlnm._FilterDatabase" localSheetId="0" hidden="1">Parameter!$B$20:$I$27</definedName>
    <definedName name="_xlnm._FilterDatabase" hidden="1">#REF!</definedName>
    <definedName name="_FIT100" localSheetId="23">#REF!</definedName>
    <definedName name="_FIT100">#REF!</definedName>
    <definedName name="_fit125" localSheetId="23">#REF!</definedName>
    <definedName name="_fit125">#REF!</definedName>
    <definedName name="_FIT150" localSheetId="23">#REF!</definedName>
    <definedName name="_FIT150">#REF!</definedName>
    <definedName name="_FIT200">#REF!</definedName>
    <definedName name="_FIT300">#REF!</definedName>
    <definedName name="_FIT65">#REF!</definedName>
    <definedName name="_fit80">#REF!</definedName>
    <definedName name="_fjd100">#REF!</definedName>
    <definedName name="_fjd150">#REF!</definedName>
    <definedName name="_fjd50">#REF!</definedName>
    <definedName name="_fjd65">#REF!</definedName>
    <definedName name="_FL04">#REF!</definedName>
    <definedName name="_flo40" localSheetId="23">#REF!</definedName>
    <definedName name="_flo40">#REF!</definedName>
    <definedName name="_flr01" localSheetId="23">#REF!</definedName>
    <definedName name="_flr01">#REF!</definedName>
    <definedName name="_flr02" localSheetId="23">#REF!</definedName>
    <definedName name="_flr02">#REF!</definedName>
    <definedName name="_flr03" localSheetId="23">#REF!</definedName>
    <definedName name="_flr03">#REF!</definedName>
    <definedName name="_flr04">#REF!</definedName>
    <definedName name="_flr05">#REF!</definedName>
    <definedName name="_flr06">#REF!</definedName>
    <definedName name="_flr07">#REF!</definedName>
    <definedName name="_flr08">#REF!</definedName>
    <definedName name="_flr09">#REF!</definedName>
    <definedName name="_flr10">#REF!</definedName>
    <definedName name="_flr11">#REF!</definedName>
    <definedName name="_flr12">#REF!</definedName>
    <definedName name="_flr13">#REF!</definedName>
    <definedName name="_flr14">#REF!</definedName>
    <definedName name="_flr15">#REF!</definedName>
    <definedName name="_flr16">#REF!</definedName>
    <definedName name="_flr17">#REF!</definedName>
    <definedName name="_flr18">#REF!</definedName>
    <definedName name="_flr181">#REF!</definedName>
    <definedName name="_flr19">#REF!</definedName>
    <definedName name="_flr20">#REF!</definedName>
    <definedName name="_flr21">#REF!</definedName>
    <definedName name="_flr22">#REF!</definedName>
    <definedName name="_flr23">#REF!</definedName>
    <definedName name="_flr24">#REF!</definedName>
    <definedName name="_flr25">#REF!</definedName>
    <definedName name="_flr26">#REF!</definedName>
    <definedName name="_flr27">#REF!</definedName>
    <definedName name="_flr28">#REF!</definedName>
    <definedName name="_flr29">#REF!</definedName>
    <definedName name="_flr30">#REF!</definedName>
    <definedName name="_flr31">#REF!</definedName>
    <definedName name="_flr32">#REF!</definedName>
    <definedName name="_flr33">#REF!</definedName>
    <definedName name="_flr34">#REF!</definedName>
    <definedName name="_flr35">#REF!</definedName>
    <definedName name="_flr36">#REF!</definedName>
    <definedName name="_flr37">#REF!</definedName>
    <definedName name="_flr38">#REF!</definedName>
    <definedName name="_flr39">#REF!</definedName>
    <definedName name="_flr40">#REF!</definedName>
    <definedName name="_flr41">#REF!</definedName>
    <definedName name="_flr42">#REF!</definedName>
    <definedName name="_flr43">#REF!</definedName>
    <definedName name="_flr44">#REF!</definedName>
    <definedName name="_flr45">#REF!</definedName>
    <definedName name="_flr46">#REF!</definedName>
    <definedName name="_flr47">#REF!</definedName>
    <definedName name="_flr48">#REF!</definedName>
    <definedName name="_flr49">#REF!</definedName>
    <definedName name="_flr50">#REF!</definedName>
    <definedName name="_flr51">#REF!</definedName>
    <definedName name="_flr52">#REF!</definedName>
    <definedName name="_flr53">#REF!</definedName>
    <definedName name="_flr54">#REF!</definedName>
    <definedName name="_flr55">#REF!</definedName>
    <definedName name="_flr56">#REF!</definedName>
    <definedName name="_flr57">#REF!</definedName>
    <definedName name="_fmd150">#REF!</definedName>
    <definedName name="_frc234">#REF!</definedName>
    <definedName name="_frc2495">#REF!</definedName>
    <definedName name="_frc41010">#REF!</definedName>
    <definedName name="_frc495">#REF!</definedName>
    <definedName name="_FRE1">#REF!</definedName>
    <definedName name="_FRE2">#REF!</definedName>
    <definedName name="_FRF1202">#REF!</definedName>
    <definedName name="_FRT30101">#REF!</definedName>
    <definedName name="_FRT30109">#REF!</definedName>
    <definedName name="_FRT30110">#REF!</definedName>
    <definedName name="_FRT30111">#REF!</definedName>
    <definedName name="_FRT30112">#REF!</definedName>
    <definedName name="_FRT30201">#REF!</definedName>
    <definedName name="_FRT30209">#REF!</definedName>
    <definedName name="_FRT30210">#REF!</definedName>
    <definedName name="_FRT30211">#REF!</definedName>
    <definedName name="_FRT30212">#REF!</definedName>
    <definedName name="_FRT30301">#REF!</definedName>
    <definedName name="_FRT30309">#REF!</definedName>
    <definedName name="_FRT30310">#REF!</definedName>
    <definedName name="_FRT30311">#REF!</definedName>
    <definedName name="_FRT30312">#REF!</definedName>
    <definedName name="_FRT30501">#REF!</definedName>
    <definedName name="_FRT30509">#REF!</definedName>
    <definedName name="_FRT30510">#REF!</definedName>
    <definedName name="_FRT30511">#REF!</definedName>
    <definedName name="_FRT30512">#REF!</definedName>
    <definedName name="_FRT30601">#REF!</definedName>
    <definedName name="_FRT30609">#REF!</definedName>
    <definedName name="_FRT30610">#REF!</definedName>
    <definedName name="_FRT30611">#REF!</definedName>
    <definedName name="_FRT30612">#REF!</definedName>
    <definedName name="_FRT30701">#REF!</definedName>
    <definedName name="_FRT30709">#REF!</definedName>
    <definedName name="_FRT30710">#REF!</definedName>
    <definedName name="_FRT30711">#REF!</definedName>
    <definedName name="_FRT30712">#REF!</definedName>
    <definedName name="_FRT30901">#REF!</definedName>
    <definedName name="_FRT30909">#REF!</definedName>
    <definedName name="_FRT30910">#REF!</definedName>
    <definedName name="_FRT30911">#REF!</definedName>
    <definedName name="_FRT30912">#REF!</definedName>
    <definedName name="_FRT31001">#REF!</definedName>
    <definedName name="_FRT31009">#REF!</definedName>
    <definedName name="_FRT31010">#REF!</definedName>
    <definedName name="_FRT31011">#REF!</definedName>
    <definedName name="_FRT31012">#REF!</definedName>
    <definedName name="_FRT31101">#REF!</definedName>
    <definedName name="_FRT31109">#REF!</definedName>
    <definedName name="_FRT31110">#REF!</definedName>
    <definedName name="_FRT31111">#REF!</definedName>
    <definedName name="_FRT31112">#REF!</definedName>
    <definedName name="_FRT31201">#REF!</definedName>
    <definedName name="_FRT31209">#REF!</definedName>
    <definedName name="_FRT31210">#REF!</definedName>
    <definedName name="_FRT31211">#REF!</definedName>
    <definedName name="_FRT31212">#REF!</definedName>
    <definedName name="_FRT31301">#REF!</definedName>
    <definedName name="_FRT31309">#REF!</definedName>
    <definedName name="_FRT31310">#REF!</definedName>
    <definedName name="_FRT31311">#REF!</definedName>
    <definedName name="_FRT31312">#REF!</definedName>
    <definedName name="_FRT40101">#REF!</definedName>
    <definedName name="_FRT40109">#REF!</definedName>
    <definedName name="_FRT40110">#REF!</definedName>
    <definedName name="_FRT40111">#REF!</definedName>
    <definedName name="_FRT40112">#REF!</definedName>
    <definedName name="_FRT40201">#REF!</definedName>
    <definedName name="_FRT40209">#REF!</definedName>
    <definedName name="_FRT40210">#REF!</definedName>
    <definedName name="_FRT40211">#REF!</definedName>
    <definedName name="_FRT40212">#REF!</definedName>
    <definedName name="_FRT40301">#REF!</definedName>
    <definedName name="_FRT40309">#REF!</definedName>
    <definedName name="_FRT40310">#REF!</definedName>
    <definedName name="_FRT40311">#REF!</definedName>
    <definedName name="_FRT40312">#REF!</definedName>
    <definedName name="_FRT40401">#REF!</definedName>
    <definedName name="_FRT40409">#REF!</definedName>
    <definedName name="_FRT40410">#REF!</definedName>
    <definedName name="_FRT40411">#REF!</definedName>
    <definedName name="_FRT40412">#REF!</definedName>
    <definedName name="_FRT40501">#REF!</definedName>
    <definedName name="_FRT40509">#REF!</definedName>
    <definedName name="_FRT40510">#REF!</definedName>
    <definedName name="_FRT40511">#REF!</definedName>
    <definedName name="_FRT40512">#REF!</definedName>
    <definedName name="_FRT40601">#REF!</definedName>
    <definedName name="_FRT40609">#REF!</definedName>
    <definedName name="_FRT40610">#REF!</definedName>
    <definedName name="_FRT40611">#REF!</definedName>
    <definedName name="_FRT40612">#REF!</definedName>
    <definedName name="_FRW08" localSheetId="23">#REF!</definedName>
    <definedName name="_FRW08">#REF!</definedName>
    <definedName name="_FTG5">#REF!</definedName>
    <definedName name="_FTG6">#REF!</definedName>
    <definedName name="_ftv10" localSheetId="23">#REF!</definedName>
    <definedName name="_ftv10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tv8">#REF!</definedName>
    <definedName name="_fvd100">#REF!</definedName>
    <definedName name="_fxj2" localSheetId="23">#REF!</definedName>
    <definedName name="_fxj2">#REF!</definedName>
    <definedName name="_fxj3" localSheetId="23">#REF!</definedName>
    <definedName name="_fxj3">#REF!</definedName>
    <definedName name="_fxj4" localSheetId="23">#REF!</definedName>
    <definedName name="_fxj4">#REF!</definedName>
    <definedName name="_fxj5">#REF!</definedName>
    <definedName name="_fxj6">#REF!</definedName>
    <definedName name="_fxj8">#REF!</definedName>
    <definedName name="_g">"$#REF!.$X$9"</definedName>
    <definedName name="_G0">#REF!</definedName>
    <definedName name="_g1" localSheetId="23">#REF!</definedName>
    <definedName name="_g1">#REF!</definedName>
    <definedName name="_gas2004">#REF!</definedName>
    <definedName name="_gas2005">#REF!</definedName>
    <definedName name="_gas2006">#REF!</definedName>
    <definedName name="_gas2007">#REF!</definedName>
    <definedName name="_gas2008">#REF!</definedName>
    <definedName name="_gas2009">#REF!</definedName>
    <definedName name="_gas2010">#REF!</definedName>
    <definedName name="_gas2011">#REF!</definedName>
    <definedName name="_gas2012">#REF!</definedName>
    <definedName name="_gas2013">#REF!</definedName>
    <definedName name="_gas2014">#REF!</definedName>
    <definedName name="_gas2015">#REF!</definedName>
    <definedName name="_gas2016">#REF!</definedName>
    <definedName name="_gas2017">#REF!</definedName>
    <definedName name="_gas2018">#REF!</definedName>
    <definedName name="_gas2019">#REF!</definedName>
    <definedName name="_gas2020">#REF!</definedName>
    <definedName name="_gas2021">#REF!</definedName>
    <definedName name="_gas2022">#REF!</definedName>
    <definedName name="_gas2023">#REF!</definedName>
    <definedName name="_gas2024">#REF!</definedName>
    <definedName name="_gas2025">#REF!</definedName>
    <definedName name="_gas2026">#REF!</definedName>
    <definedName name="_gas2027">#REF!</definedName>
    <definedName name="_gas2028">#REF!</definedName>
    <definedName name="_gas2029">#REF!</definedName>
    <definedName name="_gas2030">#REF!</definedName>
    <definedName name="_gas2031">#REF!</definedName>
    <definedName name="_gas2032">#REF!</definedName>
    <definedName name="_gas2033">#REF!</definedName>
    <definedName name="_gas2034">#REF!</definedName>
    <definedName name="_gas2035">#REF!</definedName>
    <definedName name="_gas2036">#REF!</definedName>
    <definedName name="_gas2037">#REF!</definedName>
    <definedName name="_gas2038">#REF!</definedName>
    <definedName name="_gas2039">#REF!</definedName>
    <definedName name="_gas2040">#REF!</definedName>
    <definedName name="_gas2041">#REF!</definedName>
    <definedName name="_gas2042">#REF!</definedName>
    <definedName name="_gat50" localSheetId="23">#REF!</definedName>
    <definedName name="_gat50">#REF!</definedName>
    <definedName name="_GBP1202" localSheetId="23">#REF!</definedName>
    <definedName name="_GBP1202">#REF!</definedName>
    <definedName name="_Gfu20">#REF!</definedName>
    <definedName name="_Gfu30">#REF!</definedName>
    <definedName name="_GID1" localSheetId="23">#REF!</definedName>
    <definedName name="_GID1">#REF!</definedName>
    <definedName name="_GiM06">#REF!</definedName>
    <definedName name="_gip15" localSheetId="23">#REF!</definedName>
    <definedName name="_gip15">#REF!</definedName>
    <definedName name="_gip20" localSheetId="23">#REF!</definedName>
    <definedName name="_gip20">#REF!</definedName>
    <definedName name="_gip25" localSheetId="23">#REF!</definedName>
    <definedName name="_gip25">#REF!</definedName>
    <definedName name="_gip32" localSheetId="23">#REF!</definedName>
    <definedName name="_gip32">#REF!</definedName>
    <definedName name="_gip40" localSheetId="23">#REF!</definedName>
    <definedName name="_gip40">#REF!</definedName>
    <definedName name="_gip50" localSheetId="23">#REF!</definedName>
    <definedName name="_gip50">#REF!</definedName>
    <definedName name="_gk2" localSheetId="23" hidden="1">#REF!</definedName>
    <definedName name="_gk2" hidden="1">#REF!</definedName>
    <definedName name="_GLN1">#REF!</definedName>
    <definedName name="_GLN2">#REF!</definedName>
    <definedName name="_GLN3">#REF!</definedName>
    <definedName name="_GLN4">#REF!</definedName>
    <definedName name="_GLN5">#REF!</definedName>
    <definedName name="_GLN6">#REF!</definedName>
    <definedName name="_GNB1">#REF!</definedName>
    <definedName name="_GOTO_D19__WXEU" localSheetId="23">#REF!</definedName>
    <definedName name="_GOTO_D19__WXEU">#REF!</definedName>
    <definedName name="_GOTO_D2__WCS12" localSheetId="23">#REF!</definedName>
    <definedName name="_GOTO_D2__WCS12">#REF!</definedName>
    <definedName name="_GOTO_D80__WCS1" localSheetId="23">#REF!</definedName>
    <definedName name="_GOTO_D80__WCS1">#REF!</definedName>
    <definedName name="_GOTO_M84__R_3_">#REF!</definedName>
    <definedName name="_GOTO_N1_">#REF!</definedName>
    <definedName name="_GOTO_Q23__R_5_">#REF!</definedName>
    <definedName name="_GPS2">#REF!</definedName>
    <definedName name="_gra6060">#REF!</definedName>
    <definedName name="_grc1" localSheetId="23">#REF!</definedName>
    <definedName name="_grc1">#REF!</definedName>
    <definedName name="_Grc4" localSheetId="23">#REF!</definedName>
    <definedName name="_Grc4">#REF!</definedName>
    <definedName name="_grd42">#REF!</definedName>
    <definedName name="_grp1">#REF!</definedName>
    <definedName name="_gti50" localSheetId="23">#REF!</definedName>
    <definedName name="_gti50">#REF!</definedName>
    <definedName name="_gti60">#REF!</definedName>
    <definedName name="_gvd1">#REF!</definedName>
    <definedName name="_gvd10">#REF!</definedName>
    <definedName name="_gvd100">#REF!</definedName>
    <definedName name="_gvd15">#REF!</definedName>
    <definedName name="_gvd150">#REF!</definedName>
    <definedName name="_gvd2">#REF!</definedName>
    <definedName name="_gvd20">#REF!</definedName>
    <definedName name="_gvd25" localSheetId="23">#REF!</definedName>
    <definedName name="_gvd25">#REF!</definedName>
    <definedName name="_gvd3" localSheetId="23">#REF!</definedName>
    <definedName name="_gvd3">#REF!</definedName>
    <definedName name="_gvd32" localSheetId="23">#REF!</definedName>
    <definedName name="_gvd32">#REF!</definedName>
    <definedName name="_gvd4" localSheetId="23">#REF!</definedName>
    <definedName name="_gvd4">#REF!</definedName>
    <definedName name="_gvd40" localSheetId="23">#REF!</definedName>
    <definedName name="_gvd40">#REF!</definedName>
    <definedName name="_gvd5" localSheetId="23">#REF!</definedName>
    <definedName name="_gvd5">#REF!</definedName>
    <definedName name="_gvd50" localSheetId="23">#REF!</definedName>
    <definedName name="_gvd50">#REF!</definedName>
    <definedName name="_gvd6" localSheetId="23">#REF!</definedName>
    <definedName name="_gvd6">#REF!</definedName>
    <definedName name="_gvd65">#REF!</definedName>
    <definedName name="_gvd8">#REF!</definedName>
    <definedName name="_gvd80">#REF!</definedName>
    <definedName name="_gyp9" localSheetId="23">#REF!</definedName>
    <definedName name="_gyp9">#REF!</definedName>
    <definedName name="_H" localSheetId="23">#REF!</definedName>
    <definedName name="_H">#REF!</definedName>
    <definedName name="_h.pokok" localSheetId="23">#REF!</definedName>
    <definedName name="_h.pokok">#REF!</definedName>
    <definedName name="_HAL1" localSheetId="23">#REF!</definedName>
    <definedName name="_HAL1">#REF!</definedName>
    <definedName name="_hal11">#REF!</definedName>
    <definedName name="_hal12">#REF!</definedName>
    <definedName name="_hal13">#REF!</definedName>
    <definedName name="_hal14">#REF!</definedName>
    <definedName name="_hal15">#REF!</definedName>
    <definedName name="_hal16">#REF!</definedName>
    <definedName name="_HAL2">#REF!</definedName>
    <definedName name="_HAL3">#REF!</definedName>
    <definedName name="_HAL4">#REF!</definedName>
    <definedName name="_HAL5">#REF!</definedName>
    <definedName name="_HAL6">#REF!</definedName>
    <definedName name="_HAL7">#REF!</definedName>
    <definedName name="_HAL8">#REF!</definedName>
    <definedName name="_HDG2">#REF!</definedName>
    <definedName name="_hdi2003" hidden="1">#REF!</definedName>
    <definedName name="_hdw1" localSheetId="23">#REF!</definedName>
    <definedName name="_hdw1">#REF!</definedName>
    <definedName name="_HIT01">#REF!</definedName>
    <definedName name="_HM_EP">#REF!</definedName>
    <definedName name="_HM_EP_LY">#REF!</definedName>
    <definedName name="_hol44">#REF!</definedName>
    <definedName name="_HOME__FS">#REF!</definedName>
    <definedName name="_HOME__WGZY__R_">#REF!</definedName>
    <definedName name="_HPP02">#REF!</definedName>
    <definedName name="_hpp04">#REF!</definedName>
    <definedName name="_hpp05">#REF!</definedName>
    <definedName name="_hpp10">#REF!</definedName>
    <definedName name="_hpp11">#REF!</definedName>
    <definedName name="_hpp1203">#REF!</definedName>
    <definedName name="_I" localSheetId="23">#REF!</definedName>
    <definedName name="_i">NA()</definedName>
    <definedName name="_idc" localSheetId="23">#REF!</definedName>
    <definedName name="_idc">#REF!</definedName>
    <definedName name="_INDRA">#REF!</definedName>
    <definedName name="_int1" localSheetId="23">#REF!</definedName>
    <definedName name="_int1">#REF!</definedName>
    <definedName name="_int2" localSheetId="23">#REF!</definedName>
    <definedName name="_int2">#REF!</definedName>
    <definedName name="_Inv2">#REF!</definedName>
    <definedName name="_J" localSheetId="23">#REF!</definedName>
    <definedName name="_j">NA()</definedName>
    <definedName name="_J1" hidden="1">#REF!</definedName>
    <definedName name="_ja11" localSheetId="23">#REF!</definedName>
    <definedName name="_ja11">#REF!</definedName>
    <definedName name="_ja12" localSheetId="23">#REF!</definedName>
    <definedName name="_ja12">#REF!</definedName>
    <definedName name="_ja13" localSheetId="23">#REF!</definedName>
    <definedName name="_ja13">#REF!</definedName>
    <definedName name="_ja14" localSheetId="23">#REF!</definedName>
    <definedName name="_ja14">#REF!</definedName>
    <definedName name="_JADWAL" localSheetId="23">#REF!</definedName>
    <definedName name="_JADWAL">#REF!</definedName>
    <definedName name="_jadwal.investasi" localSheetId="23">#REF!</definedName>
    <definedName name="_jadwal.investasi">#REF!</definedName>
    <definedName name="_JAN08">#REF!</definedName>
    <definedName name="_jan98" localSheetId="23">#REF!</definedName>
    <definedName name="_jan98">#REF!</definedName>
    <definedName name="_jan99">#REF!</definedName>
    <definedName name="_jiu7857" hidden="1">{"with_oth_curr",#N/A,FALSE,"2225"}</definedName>
    <definedName name="_JML20" localSheetId="23">#REF!</definedName>
    <definedName name="_JML20">#REF!</definedName>
    <definedName name="_jmlbiaya_bppka_ly">#REF!</definedName>
    <definedName name="_JU1">#REF!</definedName>
    <definedName name="_JU2">#REF!</definedName>
    <definedName name="_JU3">#REF!</definedName>
    <definedName name="_JU4">#REF!</definedName>
    <definedName name="_JU5">#REF!</definedName>
    <definedName name="_JU6">#REF!</definedName>
    <definedName name="_JU7">#REF!</definedName>
    <definedName name="_JU8">#REF!</definedName>
    <definedName name="_Jul01">#REF!</definedName>
    <definedName name="_Jul02">#REF!</definedName>
    <definedName name="_Jul03">#REF!</definedName>
    <definedName name="_Jul04">#REF!</definedName>
    <definedName name="_Jul05">#REF!</definedName>
    <definedName name="_Jul06">#REF!</definedName>
    <definedName name="_Jul07">#REF!</definedName>
    <definedName name="_Jul08">#REF!</definedName>
    <definedName name="_Jul09">#REF!</definedName>
    <definedName name="_Jul10">#REF!</definedName>
    <definedName name="_Jul11">#REF!</definedName>
    <definedName name="_Jul12">#REF!</definedName>
    <definedName name="_Jul13">#REF!</definedName>
    <definedName name="_Jul14">#REF!</definedName>
    <definedName name="_Jul15">#REF!</definedName>
    <definedName name="_Jul16">#REF!</definedName>
    <definedName name="_Jul17">#REF!</definedName>
    <definedName name="_Jul18">#REF!</definedName>
    <definedName name="_Jul19">#REF!</definedName>
    <definedName name="_Jul20">#REF!</definedName>
    <definedName name="_Jul21">#REF!</definedName>
    <definedName name="_Jul22">#REF!</definedName>
    <definedName name="_Jul23">#REF!</definedName>
    <definedName name="_Jul24">#REF!</definedName>
    <definedName name="_Jul25">#REF!</definedName>
    <definedName name="_Jul26">#REF!</definedName>
    <definedName name="_Jul27">#REF!</definedName>
    <definedName name="_Jul28">#REF!</definedName>
    <definedName name="_Jul29">#REF!</definedName>
    <definedName name="_Jul30">#REF!</definedName>
    <definedName name="_Jul31">#REF!</definedName>
    <definedName name="_jul98">#REF!</definedName>
    <definedName name="_JUM1" localSheetId="23">#REF!</definedName>
    <definedName name="_JUM1">#REF!</definedName>
    <definedName name="_JUM10" localSheetId="23">#REF!</definedName>
    <definedName name="_JUM10">#REF!</definedName>
    <definedName name="_JUM11" localSheetId="23">#REF!</definedName>
    <definedName name="_JUM11">#REF!</definedName>
    <definedName name="_JUM2" localSheetId="23">#REF!</definedName>
    <definedName name="_JUM2">#REF!</definedName>
    <definedName name="_JUM3" localSheetId="23">#REF!</definedName>
    <definedName name="_JUM3">#REF!</definedName>
    <definedName name="_jum4" localSheetId="23">#REF!</definedName>
    <definedName name="_jum4">#REF!</definedName>
    <definedName name="_jum5" localSheetId="23">#REF!</definedName>
    <definedName name="_jum5">#REF!</definedName>
    <definedName name="_JUM6" localSheetId="23">#REF!</definedName>
    <definedName name="_JUM6">#REF!</definedName>
    <definedName name="_JUM7" localSheetId="23">#REF!</definedName>
    <definedName name="_JUM7">#REF!</definedName>
    <definedName name="_JUM8" localSheetId="23">#REF!</definedName>
    <definedName name="_JUM8">#REF!</definedName>
    <definedName name="_JUM9" localSheetId="23">#REF!</definedName>
    <definedName name="_JUM9">#REF!</definedName>
    <definedName name="_Jun01">#REF!</definedName>
    <definedName name="_Jun02">#REF!</definedName>
    <definedName name="_Jun03">#REF!</definedName>
    <definedName name="_Jun04">#REF!</definedName>
    <definedName name="_Jun05">#REF!</definedName>
    <definedName name="_Jun06">#REF!</definedName>
    <definedName name="_Jun07">#REF!</definedName>
    <definedName name="_Jun08">#REF!</definedName>
    <definedName name="_Jun09">#REF!</definedName>
    <definedName name="_jun1" localSheetId="23">#REF!</definedName>
    <definedName name="_jun1">#REF!</definedName>
    <definedName name="_Jun10">#REF!</definedName>
    <definedName name="_Jun11">#REF!</definedName>
    <definedName name="_Jun12">#REF!</definedName>
    <definedName name="_Jun13">#REF!</definedName>
    <definedName name="_Jun14">#REF!</definedName>
    <definedName name="_Jun15">#REF!</definedName>
    <definedName name="_Jun16">#REF!</definedName>
    <definedName name="_Jun17">#REF!</definedName>
    <definedName name="_Jun18">#REF!</definedName>
    <definedName name="_Jun19">#REF!</definedName>
    <definedName name="_Jun20">#REF!</definedName>
    <definedName name="_Jun21">#REF!</definedName>
    <definedName name="_Jun22">#REF!</definedName>
    <definedName name="_Jun23">#REF!</definedName>
    <definedName name="_Jun24">#REF!</definedName>
    <definedName name="_Jun25">#REF!</definedName>
    <definedName name="_Jun26">#REF!</definedName>
    <definedName name="_Jun27">#REF!</definedName>
    <definedName name="_Jun28">#REF!</definedName>
    <definedName name="_Jun29">#REF!</definedName>
    <definedName name="_Jun30">#REF!</definedName>
    <definedName name="_jun97" localSheetId="23">#REF!</definedName>
    <definedName name="_jun97">#REF!</definedName>
    <definedName name="_jun98" localSheetId="23">#REF!</definedName>
    <definedName name="_jun98">#REF!</definedName>
    <definedName name="_jun99">#REF!</definedName>
    <definedName name="_jv1">#REF!</definedName>
    <definedName name="_jv10">#REF!</definedName>
    <definedName name="_jv11">#REF!</definedName>
    <definedName name="_jv12">#REF!</definedName>
    <definedName name="_jv13">#REF!</definedName>
    <definedName name="_jv14">#REF!</definedName>
    <definedName name="_jv15">#REF!</definedName>
    <definedName name="_jv16">#REF!</definedName>
    <definedName name="_jv17">#REF!</definedName>
    <definedName name="_jv18">#REF!</definedName>
    <definedName name="_jv19">#REF!</definedName>
    <definedName name="_jv2">#REF!</definedName>
    <definedName name="_jv20">#REF!</definedName>
    <definedName name="_jv21">#REF!</definedName>
    <definedName name="_jv22">#REF!</definedName>
    <definedName name="_jv3">#REF!</definedName>
    <definedName name="_jv4">#REF!</definedName>
    <definedName name="_jv5">#REF!</definedName>
    <definedName name="_jv6">#REF!</definedName>
    <definedName name="_jv7">#REF!</definedName>
    <definedName name="_jv8">#REF!</definedName>
    <definedName name="_jv9">#REF!</definedName>
    <definedName name="_k">NA()</definedName>
    <definedName name="_K11.1.2" localSheetId="23" hidden="1">#REF!</definedName>
    <definedName name="_K11.1.2" hidden="1">#REF!</definedName>
    <definedName name="_k2">#REF!</definedName>
    <definedName name="_K3">#REF!</definedName>
    <definedName name="_k798798">#REF!</definedName>
    <definedName name="_kap01">#REF!</definedName>
    <definedName name="_kap02">#REF!</definedName>
    <definedName name="_kap03">#REF!</definedName>
    <definedName name="_kap04">#REF!</definedName>
    <definedName name="_kap05">#REF!</definedName>
    <definedName name="_kap06">#REF!</definedName>
    <definedName name="_kap07">#REF!</definedName>
    <definedName name="_kap08">#REF!</definedName>
    <definedName name="_kap09">#REF!</definedName>
    <definedName name="_kap10">#REF!</definedName>
    <definedName name="_kap11">#REF!</definedName>
    <definedName name="_kap12">#REF!</definedName>
    <definedName name="_kap13">#REF!</definedName>
    <definedName name="_kap14">#REF!</definedName>
    <definedName name="_kap15">#REF!</definedName>
    <definedName name="_kap16">#REF!</definedName>
    <definedName name="_kap17">#REF!</definedName>
    <definedName name="_kap18">#REF!</definedName>
    <definedName name="_kap19">#REF!</definedName>
    <definedName name="_kap20">#REF!</definedName>
    <definedName name="_kap21">#REF!</definedName>
    <definedName name="_kco7">#REF!</definedName>
    <definedName name="_KD1">#REF!</definedName>
    <definedName name="_KD2">#REF!</definedName>
    <definedName name="_KD3">#REF!</definedName>
    <definedName name="_KD4">#REF!</definedName>
    <definedName name="_KD5">#REF!</definedName>
    <definedName name="_ke1">#REF!</definedName>
    <definedName name="_ke2">#REF!</definedName>
    <definedName name="_KE20">#REF!</definedName>
    <definedName name="_ke3">#REF!</definedName>
    <definedName name="_KE30">#REF!</definedName>
    <definedName name="_ke4">#REF!</definedName>
    <definedName name="_KE5">#REF!</definedName>
    <definedName name="_kel030" localSheetId="23">#REF!</definedName>
    <definedName name="_kel030">#REF!</definedName>
    <definedName name="_kel040" localSheetId="23">#REF!</definedName>
    <definedName name="_kel040">#REF!</definedName>
    <definedName name="_kel050" localSheetId="23">#REF!</definedName>
    <definedName name="_kel050">#REF!</definedName>
    <definedName name="_kel051" localSheetId="23">#REF!</definedName>
    <definedName name="_kel051">#REF!</definedName>
    <definedName name="_kel052" localSheetId="23">#REF!</definedName>
    <definedName name="_kel052">#REF!</definedName>
    <definedName name="_kel061" localSheetId="23">#REF!</definedName>
    <definedName name="_kel061">#REF!</definedName>
    <definedName name="_kel070" localSheetId="23">#REF!</definedName>
    <definedName name="_kel070">#REF!</definedName>
    <definedName name="_kel080" localSheetId="23">#REF!</definedName>
    <definedName name="_kel080">#REF!</definedName>
    <definedName name="_KEN1">#REF!</definedName>
    <definedName name="_KEN2">#REF!</definedName>
    <definedName name="_Ken3">#REF!</definedName>
    <definedName name="_ker1020" localSheetId="23">#REF!</definedName>
    <definedName name="_ker1020">#REF!</definedName>
    <definedName name="_ker1030" localSheetId="23">#REF!</definedName>
    <definedName name="_ker1030">#REF!</definedName>
    <definedName name="_ker2020">#REF!</definedName>
    <definedName name="_ker2530">#REF!</definedName>
    <definedName name="_ker30" localSheetId="23">#REF!</definedName>
    <definedName name="_ker30">#REF!</definedName>
    <definedName name="_ker3030">#REF!</definedName>
    <definedName name="_ker3333">#REF!</definedName>
    <definedName name="_KEY001" localSheetId="23" hidden="1">#REF!</definedName>
    <definedName name="_KEY001" hidden="1">#REF!</definedName>
    <definedName name="_KEY002" localSheetId="23" hidden="1">#REF!</definedName>
    <definedName name="_KEY002" hidden="1">#REF!</definedName>
    <definedName name="_KEY01" localSheetId="23" hidden="1">#REF!</definedName>
    <definedName name="_KEY01" hidden="1">#REF!</definedName>
    <definedName name="_KEY02" localSheetId="23" hidden="1">#REF!</definedName>
    <definedName name="_KEY02" hidden="1">#REF!</definedName>
    <definedName name="_Key1" localSheetId="23" hidden="1">#REF!</definedName>
    <definedName name="_Key1" hidden="1">#REF!</definedName>
    <definedName name="_Key2" localSheetId="23" hidden="1">#REF!</definedName>
    <definedName name="_Key2" hidden="1">#REF!</definedName>
    <definedName name="_Key3" hidden="1">#REF!</definedName>
    <definedName name="_Key4" hidden="1">#REF!</definedName>
    <definedName name="_KF1">#REF!</definedName>
    <definedName name="_KF2">#REF!</definedName>
    <definedName name="_KF3">#REF!</definedName>
    <definedName name="_KF4">#REF!</definedName>
    <definedName name="_KF5">#REF!</definedName>
    <definedName name="_KG1">#REF!</definedName>
    <definedName name="_KG2">#REF!</definedName>
    <definedName name="_KG3">#REF!</definedName>
    <definedName name="_KG4">#REF!</definedName>
    <definedName name="_KG5">#REF!</definedName>
    <definedName name="_kht20" localSheetId="23">#REF!</definedName>
    <definedName name="_kht20">#REF!</definedName>
    <definedName name="_kht40">#REF!</definedName>
    <definedName name="_kht50">#REF!</definedName>
    <definedName name="_KK0012" localSheetId="23">#REF!</definedName>
    <definedName name="_KK0012">#REF!</definedName>
    <definedName name="_KK0013" localSheetId="23">#REF!</definedName>
    <definedName name="_KK0013">#REF!</definedName>
    <definedName name="_KK0014" localSheetId="23">#REF!</definedName>
    <definedName name="_KK0014">#REF!</definedName>
    <definedName name="_KK0015" localSheetId="23">#REF!</definedName>
    <definedName name="_KK0015">#REF!</definedName>
    <definedName name="_KK0016" localSheetId="23">#REF!</definedName>
    <definedName name="_KK0016">#REF!</definedName>
    <definedName name="_KK0017" localSheetId="23">#REF!</definedName>
    <definedName name="_KK0017">#REF!</definedName>
    <definedName name="_KK0018" localSheetId="23">#REF!</definedName>
    <definedName name="_KK0018">#REF!</definedName>
    <definedName name="_KK01">#REF!</definedName>
    <definedName name="_kkp01">#REF!</definedName>
    <definedName name="_kkp02">#REF!</definedName>
    <definedName name="_kkp03">#REF!</definedName>
    <definedName name="_kkp04">#REF!</definedName>
    <definedName name="_kkp05">#REF!</definedName>
    <definedName name="_kkp06">#REF!</definedName>
    <definedName name="_kkp07">#REF!</definedName>
    <definedName name="_kkp08">#REF!</definedName>
    <definedName name="_kkp09">#REF!</definedName>
    <definedName name="_kkp10">#REF!</definedName>
    <definedName name="_kkp11">#REF!</definedName>
    <definedName name="_kkp12">#REF!</definedName>
    <definedName name="_kkp13">#REF!</definedName>
    <definedName name="_kkp14">#REF!</definedName>
    <definedName name="_kkp15">#REF!</definedName>
    <definedName name="_kkp16">#REF!</definedName>
    <definedName name="_kkp17">#REF!</definedName>
    <definedName name="_kkp18">#REF!</definedName>
    <definedName name="_kkp19">#REF!</definedName>
    <definedName name="_kkp20">#REF!</definedName>
    <definedName name="_kkp21">#REF!</definedName>
    <definedName name="_KL78906" localSheetId="23">#REF!</definedName>
    <definedName name="_KL78906">#REF!</definedName>
    <definedName name="_klu01">#REF!</definedName>
    <definedName name="_klu02">#REF!</definedName>
    <definedName name="_klu03">#REF!</definedName>
    <definedName name="_klu04">#REF!</definedName>
    <definedName name="_klu05">#REF!</definedName>
    <definedName name="_klu06">#REF!</definedName>
    <definedName name="_klu1">#REF!</definedName>
    <definedName name="_klu2">#REF!</definedName>
    <definedName name="_klu3">#REF!</definedName>
    <definedName name="_klu4">#REF!</definedName>
    <definedName name="_klu5">#REF!</definedName>
    <definedName name="_kof1">#REF!</definedName>
    <definedName name="_KOP1">#REF!</definedName>
    <definedName name="_KOP2" localSheetId="26">#REF!</definedName>
    <definedName name="_KOP2">#N/A</definedName>
    <definedName name="_kp57" localSheetId="23">#REF!</definedName>
    <definedName name="_kp57">#REF!</definedName>
    <definedName name="_kr15" localSheetId="23">#REF!</definedName>
    <definedName name="_kr15">#REF!</definedName>
    <definedName name="_krm2020">#REF!</definedName>
    <definedName name="_krm2025">#REF!</definedName>
    <definedName name="_krm3030">#REF!</definedName>
    <definedName name="_krm4040">#REF!</definedName>
    <definedName name="_Krp12">#REF!</definedName>
    <definedName name="_Krp33">#REF!</definedName>
    <definedName name="_Krw12">#REF!</definedName>
    <definedName name="_Krw22">#REF!</definedName>
    <definedName name="_Krw33">#REF!</definedName>
    <definedName name="_ksa006" localSheetId="23">#REF!</definedName>
    <definedName name="_ksa006">#REF!</definedName>
    <definedName name="_ksa007" localSheetId="23">#REF!</definedName>
    <definedName name="_ksa007">#REF!</definedName>
    <definedName name="_ksa011" localSheetId="23">#REF!</definedName>
    <definedName name="_ksa011">#REF!</definedName>
    <definedName name="_ksa012" localSheetId="23">#REF!</definedName>
    <definedName name="_ksa012">#REF!</definedName>
    <definedName name="_ksa013" localSheetId="23">#REF!</definedName>
    <definedName name="_ksa013">#REF!</definedName>
    <definedName name="_ksa014" localSheetId="23">#REF!</definedName>
    <definedName name="_ksa014">#REF!</definedName>
    <definedName name="_ksa015" localSheetId="23">#REF!</definedName>
    <definedName name="_ksa015">#REF!</definedName>
    <definedName name="_ksa016" localSheetId="23">#REF!</definedName>
    <definedName name="_ksa016">#REF!</definedName>
    <definedName name="_ksa017" localSheetId="23">#REF!</definedName>
    <definedName name="_ksa017">#REF!</definedName>
    <definedName name="_ksa018" localSheetId="23">#REF!</definedName>
    <definedName name="_ksa018">#REF!</definedName>
    <definedName name="_ksa019" localSheetId="23">#REF!</definedName>
    <definedName name="_ksa019">#REF!</definedName>
    <definedName name="_ksa020" localSheetId="23">#REF!</definedName>
    <definedName name="_ksa020">#REF!</definedName>
    <definedName name="_ksa021" localSheetId="23">#REF!</definedName>
    <definedName name="_ksa021">#REF!</definedName>
    <definedName name="_ksa022" localSheetId="23">#REF!</definedName>
    <definedName name="_ksa022">#REF!</definedName>
    <definedName name="_ksa023" localSheetId="23">#REF!</definedName>
    <definedName name="_ksa023">#REF!</definedName>
    <definedName name="_ksa030" localSheetId="23">#REF!</definedName>
    <definedName name="_ksa030">#REF!</definedName>
    <definedName name="_ksa040" localSheetId="23">#REF!</definedName>
    <definedName name="_ksa040">#REF!</definedName>
    <definedName name="_ksa050" localSheetId="23">#REF!</definedName>
    <definedName name="_ksa050">#REF!</definedName>
    <definedName name="_ksa060" localSheetId="23">#REF!</definedName>
    <definedName name="_ksa060">#REF!</definedName>
    <definedName name="_ksa070" localSheetId="23">#REF!</definedName>
    <definedName name="_ksa070">#REF!</definedName>
    <definedName name="_ksa090" localSheetId="23">#REF!</definedName>
    <definedName name="_ksa090">#REF!</definedName>
    <definedName name="_ksa101" localSheetId="23">#REF!</definedName>
    <definedName name="_ksa101">#REF!</definedName>
    <definedName name="_ksa102" localSheetId="23">#REF!</definedName>
    <definedName name="_ksa102">#REF!</definedName>
    <definedName name="_ksa103" localSheetId="23">#REF!</definedName>
    <definedName name="_ksa103">#REF!</definedName>
    <definedName name="_ksa110" localSheetId="23">#REF!</definedName>
    <definedName name="_ksa110">#REF!</definedName>
    <definedName name="_ksa201" localSheetId="23">#REF!</definedName>
    <definedName name="_ksa201">#REF!</definedName>
    <definedName name="_ksa202" localSheetId="23">#REF!</definedName>
    <definedName name="_ksa202">#REF!</definedName>
    <definedName name="_ksa203" localSheetId="23">#REF!</definedName>
    <definedName name="_ksa203">#REF!</definedName>
    <definedName name="_ksa204" localSheetId="23">#REF!</definedName>
    <definedName name="_ksa204">#REF!</definedName>
    <definedName name="_ksa500" localSheetId="23">#REF!</definedName>
    <definedName name="_ksa500">#REF!</definedName>
    <definedName name="_ksa601" localSheetId="23">#REF!</definedName>
    <definedName name="_ksa601">#REF!</definedName>
    <definedName name="_ksa602" localSheetId="23">#REF!</definedName>
    <definedName name="_ksa602">#REF!</definedName>
    <definedName name="_ksa603" localSheetId="23">#REF!</definedName>
    <definedName name="_ksa603">#REF!</definedName>
    <definedName name="_ksa604" localSheetId="23">#REF!</definedName>
    <definedName name="_ksa604">#REF!</definedName>
    <definedName name="_ksa605" localSheetId="23">#REF!</definedName>
    <definedName name="_ksa605">#REF!</definedName>
    <definedName name="_ksa606" localSheetId="23">#REF!</definedName>
    <definedName name="_ksa606">#REF!</definedName>
    <definedName name="_ksh010" localSheetId="23">#REF!</definedName>
    <definedName name="_ksh010">#REF!</definedName>
    <definedName name="_ksh011" localSheetId="23">#REF!</definedName>
    <definedName name="_ksh011">#REF!</definedName>
    <definedName name="_KTR" localSheetId="23">#REF!</definedName>
    <definedName name="_KTR">#REF!</definedName>
    <definedName name="_KTR_AP" localSheetId="23">#REF!</definedName>
    <definedName name="_KTR_AP">#REF!</definedName>
    <definedName name="_KTR_AP_LY" localSheetId="23">#REF!</definedName>
    <definedName name="_KTR_AP_LY">#REF!</definedName>
    <definedName name="_KTR_LY">#REF!</definedName>
    <definedName name="_KTR_PKK">#REF!</definedName>
    <definedName name="_KURS_EP">#REF!</definedName>
    <definedName name="_KURS_EP_LY">#REF!</definedName>
    <definedName name="_l">#REF!</definedName>
    <definedName name="_L1" hidden="1">{#N/A,#N/A,FALSE,"Aging Summary";#N/A,#N/A,FALSE,"Ratio Analysis";#N/A,#N/A,FALSE,"Test 120 Day Accts";#N/A,#N/A,FALSE,"Tickmarks"}</definedName>
    <definedName name="_L14">#REF!</definedName>
    <definedName name="_L2">#REF!</definedName>
    <definedName name="_L3">#REF!</definedName>
    <definedName name="_Lad1">#REF!</definedName>
    <definedName name="_Lad2">#REF!</definedName>
    <definedName name="_Lad3">#REF!</definedName>
    <definedName name="_lad400" localSheetId="23">#REF!</definedName>
    <definedName name="_lad400">#REF!</definedName>
    <definedName name="_lad400_7" localSheetId="23">#REF!</definedName>
    <definedName name="_lad400_7">#REF!</definedName>
    <definedName name="_lad600" localSheetId="23">#REF!</definedName>
    <definedName name="_lad600">#REF!</definedName>
    <definedName name="_lad600_7" localSheetId="23">#REF!</definedName>
    <definedName name="_lad600_7">#REF!</definedName>
    <definedName name="_lad800" localSheetId="23">#REF!</definedName>
    <definedName name="_lad800">#REF!</definedName>
    <definedName name="_LAM1" localSheetId="23">#REF!</definedName>
    <definedName name="_LAM1">#REF!</definedName>
    <definedName name="_LAM10" localSheetId="23">#REF!</definedName>
    <definedName name="_LAM10">#REF!</definedName>
    <definedName name="_LAM11">#REF!</definedName>
    <definedName name="_LAM12">#REF!</definedName>
    <definedName name="_LAM6">#REF!</definedName>
    <definedName name="_LAM8">#REF!</definedName>
    <definedName name="_LAM9">#REF!</definedName>
    <definedName name="_LB1">#REF!</definedName>
    <definedName name="_LB12">#REF!</definedName>
    <definedName name="_LB13">#REF!</definedName>
    <definedName name="_LB15">#REF!</definedName>
    <definedName name="_LB16">#REF!</definedName>
    <definedName name="_LB2">#REF!</definedName>
    <definedName name="_LB3">#REF!</definedName>
    <definedName name="_LB4">#REF!</definedName>
    <definedName name="_LB5">#REF!</definedName>
    <definedName name="_LB6">#REF!</definedName>
    <definedName name="_LB7">#REF!</definedName>
    <definedName name="_LCM2">#REF!</definedName>
    <definedName name="_LCM3">#REF!</definedName>
    <definedName name="_ld100">#REF!</definedName>
    <definedName name="_ld120">#REF!</definedName>
    <definedName name="_ld50">#REF!</definedName>
    <definedName name="_ld60">#REF!</definedName>
    <definedName name="_ld80">#REF!</definedName>
    <definedName name="_ldp60">#REF!</definedName>
    <definedName name="_lh50">#REF!</definedName>
    <definedName name="_LIA01">#REF!</definedName>
    <definedName name="_LIA1">#REF!</definedName>
    <definedName name="_LIA2">#REF!</definedName>
    <definedName name="_liy87668" hidden="1">{"rp_only",#N/A,FALSE,"2225"}</definedName>
    <definedName name="_LLL01" localSheetId="23">#REF!</definedName>
    <definedName name="_LLL01">#REF!</definedName>
    <definedName name="_LLL02" localSheetId="23">#REF!</definedName>
    <definedName name="_LLL02">#REF!</definedName>
    <definedName name="_LLL03" localSheetId="23">#REF!</definedName>
    <definedName name="_LLL03">#REF!</definedName>
    <definedName name="_LLL04">#REF!</definedName>
    <definedName name="_LLL05">#REF!</definedName>
    <definedName name="_LLL06">#REF!</definedName>
    <definedName name="_LLL07">#REF!</definedName>
    <definedName name="_LLL08">#REF!</definedName>
    <definedName name="_LLL09">#REF!</definedName>
    <definedName name="_LLL10">#REF!</definedName>
    <definedName name="_LLL11">#REF!</definedName>
    <definedName name="_LNG" localSheetId="23">#REF!</definedName>
    <definedName name="_LNG">#REF!</definedName>
    <definedName name="_LNG_AP" localSheetId="23">#REF!</definedName>
    <definedName name="_LNG_AP">#REF!</definedName>
    <definedName name="_LNG_AP_LY" localSheetId="23">#REF!</definedName>
    <definedName name="_LNG_AP_LY">#REF!</definedName>
    <definedName name="_LNG_BGP_LY">#REF!</definedName>
    <definedName name="_LNG_LY">#REF!</definedName>
    <definedName name="_LNG_PKK">#REF!</definedName>
    <definedName name="_lp100">#REF!</definedName>
    <definedName name="_LP2">#REF!</definedName>
    <definedName name="_lp300">#REF!</definedName>
    <definedName name="_lp36">#REF!</definedName>
    <definedName name="_lp500">#REF!</definedName>
    <definedName name="_lp60">#REF!</definedName>
    <definedName name="_Lpk02">#REF!</definedName>
    <definedName name="_Lpk10">#REF!</definedName>
    <definedName name="_lpl11" localSheetId="23">#REF!</definedName>
    <definedName name="_lpl11">#REF!</definedName>
    <definedName name="_LR1">#REF!</definedName>
    <definedName name="_ls100" localSheetId="23">#REF!</definedName>
    <definedName name="_ls100">#REF!</definedName>
    <definedName name="_ls50" localSheetId="23">#REF!</definedName>
    <definedName name="_ls50">#REF!</definedName>
    <definedName name="_ls60">#REF!</definedName>
    <definedName name="_ls80">#REF!</definedName>
    <definedName name="_ltx1">#REF!</definedName>
    <definedName name="_ltx2">#REF!</definedName>
    <definedName name="_lvL546">#REF!</definedName>
    <definedName name="_M" localSheetId="23">#REF!</definedName>
    <definedName name="_M">#REF!</definedName>
    <definedName name="_m.Kerja" localSheetId="23">#REF!</definedName>
    <definedName name="_m.Kerja">#REF!</definedName>
    <definedName name="_M_1">#REF!</definedName>
    <definedName name="_M_10">#REF!</definedName>
    <definedName name="_M_11">#REF!</definedName>
    <definedName name="_M_12">#REF!</definedName>
    <definedName name="_M_13">#REF!</definedName>
    <definedName name="_M_14">#REF!</definedName>
    <definedName name="_M_15">#REF!</definedName>
    <definedName name="_M_16">#REF!</definedName>
    <definedName name="_M_17">#REF!</definedName>
    <definedName name="_M_18">#REF!</definedName>
    <definedName name="_M_19">#REF!</definedName>
    <definedName name="_M_2">#REF!</definedName>
    <definedName name="_M_20">#REF!</definedName>
    <definedName name="_M_21">#REF!</definedName>
    <definedName name="_M_22">#REF!</definedName>
    <definedName name="_M_23">#REF!</definedName>
    <definedName name="_M_24">#REF!</definedName>
    <definedName name="_M_25">#REF!</definedName>
    <definedName name="_M_3">#REF!</definedName>
    <definedName name="_M_4">#REF!</definedName>
    <definedName name="_M_5">#REF!</definedName>
    <definedName name="_M_6">#REF!</definedName>
    <definedName name="_M_7">#REF!</definedName>
    <definedName name="_M_8">#REF!</definedName>
    <definedName name="_M_9">#REF!</definedName>
    <definedName name="_M2">#REF!</definedName>
    <definedName name="_M3">#REF!</definedName>
    <definedName name="_MA0206">#REF!</definedName>
    <definedName name="_MA0303" localSheetId="26">#REF!</definedName>
    <definedName name="_MA0303">#N/A</definedName>
    <definedName name="_MA0304" localSheetId="26">#REF!</definedName>
    <definedName name="_MA0304">#N/A</definedName>
    <definedName name="_MA0505">#REF!</definedName>
    <definedName name="_MA0601">#REF!</definedName>
    <definedName name="_MA0902">#REF!</definedName>
    <definedName name="_MA0904">#REF!</definedName>
    <definedName name="_MA1004">#REF!</definedName>
    <definedName name="_MA1005">#REF!</definedName>
    <definedName name="_MAC12" localSheetId="23">#REF!</definedName>
    <definedName name="_MAC12">#REF!</definedName>
    <definedName name="_MAC46" localSheetId="23">#REF!</definedName>
    <definedName name="_MAC46">#REF!</definedName>
    <definedName name="_mar03">#REF!</definedName>
    <definedName name="_Mar05">#REF!</definedName>
    <definedName name="_MAR08">#REF!</definedName>
    <definedName name="_mar98" localSheetId="23">#REF!</definedName>
    <definedName name="_mar98">#REF!</definedName>
    <definedName name="_mar99">#REF!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c1" localSheetId="23">#REF!</definedName>
    <definedName name="_mc1">#REF!</definedName>
    <definedName name="_mc2" localSheetId="23">#REF!</definedName>
    <definedName name="_mc2">#REF!</definedName>
    <definedName name="_ME2" localSheetId="23">#REF!</definedName>
    <definedName name="_ME2">#REF!</definedName>
    <definedName name="_ME3" localSheetId="23">#REF!</definedName>
    <definedName name="_ME3">#REF!</definedName>
    <definedName name="_Mei01">#REF!</definedName>
    <definedName name="_mEI02">#REF!</definedName>
    <definedName name="_Mei03">#REF!</definedName>
    <definedName name="_Mei04">#REF!</definedName>
    <definedName name="_mei05">#REF!</definedName>
    <definedName name="_Mei06">#REF!</definedName>
    <definedName name="_Mei07">#REF!</definedName>
    <definedName name="_Mei08">#REF!</definedName>
    <definedName name="_Mei09">#REF!</definedName>
    <definedName name="_Mei10">#REF!</definedName>
    <definedName name="_Mei11">#REF!</definedName>
    <definedName name="_Mei12">#REF!</definedName>
    <definedName name="_Mei13">#REF!</definedName>
    <definedName name="_Mei14">#REF!</definedName>
    <definedName name="_Mei15">#REF!</definedName>
    <definedName name="_Mei16">#REF!</definedName>
    <definedName name="_Mei17">#REF!</definedName>
    <definedName name="_Mei18">#REF!</definedName>
    <definedName name="_Mei19">#REF!</definedName>
    <definedName name="_MEI2" hidden="1">#REF!</definedName>
    <definedName name="_Mei20">#REF!</definedName>
    <definedName name="_Mei21">#REF!</definedName>
    <definedName name="_Mei22">#REF!</definedName>
    <definedName name="_Mei23">#REF!</definedName>
    <definedName name="_Mei24">#REF!</definedName>
    <definedName name="_Mei25">#REF!</definedName>
    <definedName name="_Mei26">#REF!</definedName>
    <definedName name="_Mei27">#REF!</definedName>
    <definedName name="_Mei28">#REF!</definedName>
    <definedName name="_Mei29">#REF!</definedName>
    <definedName name="_Mei30">#REF!</definedName>
    <definedName name="_Mei31">#REF!</definedName>
    <definedName name="_mei98" localSheetId="23">#REF!</definedName>
    <definedName name="_mei98">#REF!</definedName>
    <definedName name="_mei99">#REF!</definedName>
    <definedName name="_MENUBRANCH_印">#REF!</definedName>
    <definedName name="_MENUBRANCH_表">#REF!</definedName>
    <definedName name="_mesin">#REF!</definedName>
    <definedName name="_mf175">#REF!</definedName>
    <definedName name="_mix300">#REF!</definedName>
    <definedName name="_mj2">#REF!</definedName>
    <definedName name="_mj3">#REF!</definedName>
    <definedName name="_mk1">#REF!</definedName>
    <definedName name="_mk2">#REF!</definedName>
    <definedName name="_mm02">#REF!</definedName>
    <definedName name="_mm03">#REF!</definedName>
    <definedName name="_mm1">#REF!</definedName>
    <definedName name="_mm2" localSheetId="23">#REF!</definedName>
    <definedName name="_mm2">#REF!</definedName>
    <definedName name="_mm3" localSheetId="23">#REF!</definedName>
    <definedName name="_mm3">#REF!</definedName>
    <definedName name="_mm4">#REF!</definedName>
    <definedName name="_MMM01">#REF!</definedName>
    <definedName name="_MMM02">#REF!</definedName>
    <definedName name="_MMM03">#REF!</definedName>
    <definedName name="_MMM04">#REF!</definedName>
    <definedName name="_MMM05">#REF!</definedName>
    <definedName name="_MMM06">#REF!</definedName>
    <definedName name="_MMM07">#REF!</definedName>
    <definedName name="_MMM08">#REF!</definedName>
    <definedName name="_MMM09">#REF!</definedName>
    <definedName name="_MMM10">#REF!</definedName>
    <definedName name="_MMM11">#REF!</definedName>
    <definedName name="_MMM12">#REF!</definedName>
    <definedName name="_MMM13">#REF!</definedName>
    <definedName name="_MMM14">#REF!</definedName>
    <definedName name="_MMM15">#REF!</definedName>
    <definedName name="_MMM16">#REF!</definedName>
    <definedName name="_MMM17">#REF!</definedName>
    <definedName name="_MMM18">#REF!</definedName>
    <definedName name="_MMM19">#REF!</definedName>
    <definedName name="_MMM20">#REF!</definedName>
    <definedName name="_MMM21">#REF!</definedName>
    <definedName name="_MMM22">#REF!</definedName>
    <definedName name="_MMM23">#REF!</definedName>
    <definedName name="_MMM24">#REF!</definedName>
    <definedName name="_MMM25">#REF!</definedName>
    <definedName name="_MMM26">#REF!</definedName>
    <definedName name="_MMM27">#REF!</definedName>
    <definedName name="_MMM28">#REF!</definedName>
    <definedName name="_MMM29">#REF!</definedName>
    <definedName name="_MMM30">#REF!</definedName>
    <definedName name="_MMM31">#REF!</definedName>
    <definedName name="_MMM32">#REF!</definedName>
    <definedName name="_MMM33">#REF!</definedName>
    <definedName name="_MMM34">#REF!</definedName>
    <definedName name="_MMM35">#REF!</definedName>
    <definedName name="_MMM36">#REF!</definedName>
    <definedName name="_MMM37">#REF!</definedName>
    <definedName name="_MMM38">#REF!</definedName>
    <definedName name="_MMM39">#REF!</definedName>
    <definedName name="_MMM40">#REF!</definedName>
    <definedName name="_MMM41">#REF!</definedName>
    <definedName name="_MMM411">#REF!</definedName>
    <definedName name="_MMM42">#REF!</definedName>
    <definedName name="_MMM43">#REF!</definedName>
    <definedName name="_MMM44">#REF!</definedName>
    <definedName name="_MMM45">#REF!</definedName>
    <definedName name="_MMM46">#REF!</definedName>
    <definedName name="_MMM47">#REF!</definedName>
    <definedName name="_MMM48">#REF!</definedName>
    <definedName name="_MMM49">#REF!</definedName>
    <definedName name="_MMM50">#REF!</definedName>
    <definedName name="_MMM51">#REF!</definedName>
    <definedName name="_MMM52">#REF!</definedName>
    <definedName name="_MMM53">#REF!</definedName>
    <definedName name="_MMM54">#REF!</definedName>
    <definedName name="_Mob605">#REF!</definedName>
    <definedName name="_mp1" localSheetId="23">#REF!</definedName>
    <definedName name="_mp1">#REF!</definedName>
    <definedName name="_Mpk12">#REF!</definedName>
    <definedName name="_Mpk9">#REF!</definedName>
    <definedName name="_MU1" localSheetId="23">#REF!</definedName>
    <definedName name="_MU1">#REF!</definedName>
    <definedName name="_mu100" localSheetId="23">#REF!</definedName>
    <definedName name="_mu100">#REF!</definedName>
    <definedName name="_mu2" localSheetId="23">#REF!</definedName>
    <definedName name="_mu2">#REF!</definedName>
    <definedName name="_mu200" localSheetId="23">#REF!</definedName>
    <definedName name="_mu200">#REF!</definedName>
    <definedName name="_mu300" localSheetId="23">#REF!</definedName>
    <definedName name="_mu300">#REF!</definedName>
    <definedName name="_mu301" localSheetId="23">#REF!</definedName>
    <definedName name="_mu301">#REF!</definedName>
    <definedName name="_mu380">#REF!</definedName>
    <definedName name="_mu400">#REF!</definedName>
    <definedName name="_mu440">#REF!</definedName>
    <definedName name="_mu450">#REF!</definedName>
    <definedName name="_mul12">#REF!</definedName>
    <definedName name="_mul15">#REF!</definedName>
    <definedName name="_mul9" localSheetId="23">#REF!</definedName>
    <definedName name="_mul9">#REF!</definedName>
    <definedName name="_mup2" localSheetId="23">#REF!</definedName>
    <definedName name="_mup2">#REF!</definedName>
    <definedName name="_mvd1" localSheetId="23">#REF!</definedName>
    <definedName name="_mvd1">#REF!</definedName>
    <definedName name="_mvd2" localSheetId="23">#REF!</definedName>
    <definedName name="_mvd2">#REF!</definedName>
    <definedName name="_mvd3" localSheetId="23">#REF!</definedName>
    <definedName name="_mvd3">#REF!</definedName>
    <definedName name="_mvd4">#REF!</definedName>
    <definedName name="_my01">#REF!</definedName>
    <definedName name="_my02">#REF!</definedName>
    <definedName name="_my03">#REF!</definedName>
    <definedName name="_my04">#REF!</definedName>
    <definedName name="_my05">#REF!</definedName>
    <definedName name="_my06">#REF!</definedName>
    <definedName name="_my07">#REF!</definedName>
    <definedName name="_my08">#REF!</definedName>
    <definedName name="_n">NA()</definedName>
    <definedName name="_n1" localSheetId="23">#REF!</definedName>
    <definedName name="_n1">#REF!</definedName>
    <definedName name="_n2">#REF!</definedName>
    <definedName name="_n3">#REF!</definedName>
    <definedName name="_n4">#REF!</definedName>
    <definedName name="_n5">#REF!</definedName>
    <definedName name="_n6">#REF!</definedName>
    <definedName name="_n7">#REF!</definedName>
    <definedName name="_N8">#REF!</definedName>
    <definedName name="_NBV2001">#REF!</definedName>
    <definedName name="_NBV2002">#REF!</definedName>
    <definedName name="_NBV2003">#REF!</definedName>
    <definedName name="_NCL100" localSheetId="23">#REF!</definedName>
    <definedName name="_NCL100">#REF!</definedName>
    <definedName name="_NCL200">#REF!</definedName>
    <definedName name="_NCL250">#REF!</definedName>
    <definedName name="_NDS1">#REF!</definedName>
    <definedName name="_NDS10">#REF!</definedName>
    <definedName name="_NDS11">#REF!</definedName>
    <definedName name="_NDS12">#REF!</definedName>
    <definedName name="_NDS2">#REF!</definedName>
    <definedName name="_NDS3">#REF!</definedName>
    <definedName name="_NDS4">#REF!</definedName>
    <definedName name="_NDS5">#REF!</definedName>
    <definedName name="_NDS6">#REF!</definedName>
    <definedName name="_NDS7">#REF!</definedName>
    <definedName name="_NDS8">#REF!</definedName>
    <definedName name="_NDS9">#REF!</definedName>
    <definedName name="_neg01">#REF!</definedName>
    <definedName name="_neg02">#REF!</definedName>
    <definedName name="_neg03">#REF!</definedName>
    <definedName name="_neg04">#REF!</definedName>
    <definedName name="_neraca" localSheetId="23">#REF!</definedName>
    <definedName name="_neraca">#REF!</definedName>
    <definedName name="_NET1">#REF!</definedName>
    <definedName name="_NET2">#REF!</definedName>
    <definedName name="_NET3">#REF!</definedName>
    <definedName name="_NET4">#REF!</definedName>
    <definedName name="_net5">#REF!</definedName>
    <definedName name="_NEW1">#REF!</definedName>
    <definedName name="_NEW2">#REF!</definedName>
    <definedName name="_nge04">#REF!</definedName>
    <definedName name="_NH23">#REF!</definedName>
    <definedName name="_nin190">#REF!</definedName>
    <definedName name="_non">#REF!</definedName>
    <definedName name="_NOP08">#REF!</definedName>
    <definedName name="_nov98">#REF!</definedName>
    <definedName name="_NP1">#REF!</definedName>
    <definedName name="_NP10">#REF!</definedName>
    <definedName name="_NP11">#REF!</definedName>
    <definedName name="_NP12">#REF!</definedName>
    <definedName name="_NP13">#REF!</definedName>
    <definedName name="_NP14">#REF!</definedName>
    <definedName name="_NP15">#REF!</definedName>
    <definedName name="_NP2">#REF!</definedName>
    <definedName name="_NP3">#REF!</definedName>
    <definedName name="_NP4">#REF!</definedName>
    <definedName name="_NP5">#REF!</definedName>
    <definedName name="_NP6">#REF!</definedName>
    <definedName name="_NP7">#REF!</definedName>
    <definedName name="_NP8">#REF!</definedName>
    <definedName name="_NP9">#REF!</definedName>
    <definedName name="_npw01">#REF!</definedName>
    <definedName name="_npw02">#REF!</definedName>
    <definedName name="_npw03">#REF!</definedName>
    <definedName name="_npw04">#REF!</definedName>
    <definedName name="_npw05">#REF!</definedName>
    <definedName name="_npw06">#REF!</definedName>
    <definedName name="_npw07">#REF!</definedName>
    <definedName name="_npw08">#REF!</definedName>
    <definedName name="_npw09">#REF!</definedName>
    <definedName name="_NPW1">#REF!</definedName>
    <definedName name="_NPW10">#REF!</definedName>
    <definedName name="_NPW11">#REF!</definedName>
    <definedName name="_NPW2">#REF!</definedName>
    <definedName name="_NPW3">#REF!</definedName>
    <definedName name="_NPW4">#REF!</definedName>
    <definedName name="_NPW5">#REF!</definedName>
    <definedName name="_NPW6">#REF!</definedName>
    <definedName name="_NPW7">#REF!</definedName>
    <definedName name="_NPW8">#REF!</definedName>
    <definedName name="_NPW9">#REF!</definedName>
    <definedName name="_nra2">#REF!</definedName>
    <definedName name="_NUR1">#REF!</definedName>
    <definedName name="_nya10" localSheetId="23">#REF!</definedName>
    <definedName name="_nya10">#REF!</definedName>
    <definedName name="_nya120" localSheetId="23">#REF!</definedName>
    <definedName name="_nya120">#REF!</definedName>
    <definedName name="_nya150" localSheetId="23">#REF!</definedName>
    <definedName name="_nya150">#REF!</definedName>
    <definedName name="_nya16">#REF!</definedName>
    <definedName name="_nya185">#REF!</definedName>
    <definedName name="_nya240">#REF!</definedName>
    <definedName name="_nya25">#REF!</definedName>
    <definedName name="_nya300">#REF!</definedName>
    <definedName name="_nya35">#REF!</definedName>
    <definedName name="_nya4">#REF!</definedName>
    <definedName name="_nya400">#REF!</definedName>
    <definedName name="_nya50">#REF!</definedName>
    <definedName name="_nya6">#REF!</definedName>
    <definedName name="_nya70">#REF!</definedName>
    <definedName name="_nya95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m0225">#REF!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0">#REF!</definedName>
    <definedName name="_nyy1120">#REF!</definedName>
    <definedName name="_nyy1150">#REF!</definedName>
    <definedName name="_nyy116">#REF!</definedName>
    <definedName name="_nyy1185">#REF!</definedName>
    <definedName name="_nyy1240">#REF!</definedName>
    <definedName name="_nyy125">#REF!</definedName>
    <definedName name="_nyy1300">#REF!</definedName>
    <definedName name="_nyy135">#REF!</definedName>
    <definedName name="_nyy14">#REF!</definedName>
    <definedName name="_nyy1400">#REF!</definedName>
    <definedName name="_nyy150">#REF!</definedName>
    <definedName name="_nyy1500">#REF!</definedName>
    <definedName name="_nyy16">#REF!</definedName>
    <definedName name="_nyy1630">#REF!</definedName>
    <definedName name="_nyy170">#REF!</definedName>
    <definedName name="_nyy195">#REF!</definedName>
    <definedName name="_nyy210">#REF!</definedName>
    <definedName name="_nyy2120">#REF!</definedName>
    <definedName name="_nyy2150">#REF!</definedName>
    <definedName name="_nyy216">#REF!</definedName>
    <definedName name="_nyy2185">#REF!</definedName>
    <definedName name="_nyy225">#REF!</definedName>
    <definedName name="_nyy235">#REF!</definedName>
    <definedName name="_nyy24">#REF!</definedName>
    <definedName name="_nyy2416">#REF!</definedName>
    <definedName name="_nyy244">#REF!</definedName>
    <definedName name="_nyy246">#REF!</definedName>
    <definedName name="_nyy250">#REF!</definedName>
    <definedName name="_nyy26">#REF!</definedName>
    <definedName name="_nyy270">#REF!</definedName>
    <definedName name="_nyy295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#REF!</definedName>
    <definedName name="_nyy41010">#REF!</definedName>
    <definedName name="_nyy4120">#REF!</definedName>
    <definedName name="_nyy412050">#REF!</definedName>
    <definedName name="_nyy412070">#REF!</definedName>
    <definedName name="_nyy4150">#REF!</definedName>
    <definedName name="_nyy415070">#REF!</definedName>
    <definedName name="_nyy416">#REF!</definedName>
    <definedName name="_nyy41616">#REF!</definedName>
    <definedName name="_nyy4185">#REF!</definedName>
    <definedName name="_nyy4240">#REF!</definedName>
    <definedName name="_nyy425">#REF!</definedName>
    <definedName name="_nyy42525">#REF!</definedName>
    <definedName name="_nyy4300">#REF!</definedName>
    <definedName name="_nyy435">#REF!</definedName>
    <definedName name="_nyy43535">#REF!</definedName>
    <definedName name="_nyy44">#REF!</definedName>
    <definedName name="_nyy44_7" localSheetId="23">#REF!</definedName>
    <definedName name="_nyy44_7">#REF!</definedName>
    <definedName name="_nyy444" localSheetId="23">#REF!</definedName>
    <definedName name="_nyy444">#REF!</definedName>
    <definedName name="_nyy450" localSheetId="23">#REF!</definedName>
    <definedName name="_nyy450">#REF!</definedName>
    <definedName name="_nyy45050" localSheetId="23">#REF!</definedName>
    <definedName name="_nyy45050">#REF!</definedName>
    <definedName name="_nyy46">#REF!</definedName>
    <definedName name="_nyy466">#REF!</definedName>
    <definedName name="_nyy470">#REF!</definedName>
    <definedName name="_nyy47050">#REF!</definedName>
    <definedName name="_nyy47070">#REF!</definedName>
    <definedName name="_nyy495">#REF!</definedName>
    <definedName name="_nyy49570">#REF!</definedName>
    <definedName name="_o">NA()</definedName>
    <definedName name="_obk150">#REF!</definedName>
    <definedName name="_OCC1">#REF!</definedName>
    <definedName name="_OCF34">#REF!</definedName>
    <definedName name="_OCF4">#REF!</definedName>
    <definedName name="_ODE1">#REF!</definedName>
    <definedName name="_ODE2">#REF!</definedName>
    <definedName name="_ODE3">#REF!</definedName>
    <definedName name="_of5008" localSheetId="23">#REF!</definedName>
    <definedName name="_of5008">#REF!</definedName>
    <definedName name="_oil2" localSheetId="23">#REF!</definedName>
    <definedName name="_oil2">#REF!</definedName>
    <definedName name="_oil2003">#REF!</definedName>
    <definedName name="_oil2004">#REF!</definedName>
    <definedName name="_oil2005">#REF!</definedName>
    <definedName name="_oil2006">#REF!</definedName>
    <definedName name="_oil2007">#REF!</definedName>
    <definedName name="_oil2008">#REF!</definedName>
    <definedName name="_oil2009">#REF!</definedName>
    <definedName name="_oil2010">#REF!</definedName>
    <definedName name="_oil2011">#REF!</definedName>
    <definedName name="_oil2012">#REF!</definedName>
    <definedName name="_oil2013">#REF!</definedName>
    <definedName name="_oil2014">#REF!</definedName>
    <definedName name="_oil2015">#REF!</definedName>
    <definedName name="_oil2016">#REF!</definedName>
    <definedName name="_oil2017">#REF!</definedName>
    <definedName name="_oil2018">#REF!</definedName>
    <definedName name="_oil2019">#REF!</definedName>
    <definedName name="_oil2020">#REF!</definedName>
    <definedName name="_oil2021">#REF!</definedName>
    <definedName name="_oil2022">#REF!</definedName>
    <definedName name="_oil2023">#REF!</definedName>
    <definedName name="_oil2024">#REF!</definedName>
    <definedName name="_oil2025">#REF!</definedName>
    <definedName name="_oil2026">#REF!</definedName>
    <definedName name="_oil2027">#REF!</definedName>
    <definedName name="_oil2028">#REF!</definedName>
    <definedName name="_oil2029">#REF!</definedName>
    <definedName name="_oil2030">#REF!</definedName>
    <definedName name="_oil2031">#REF!</definedName>
    <definedName name="_oil2032">#REF!</definedName>
    <definedName name="_oil2033">#REF!</definedName>
    <definedName name="_oil2034">#REF!</definedName>
    <definedName name="_oil2035">#REF!</definedName>
    <definedName name="_oil2036">#REF!</definedName>
    <definedName name="_oil2037">#REF!</definedName>
    <definedName name="_oil2038">#REF!</definedName>
    <definedName name="_oil2039">#REF!</definedName>
    <definedName name="_oil2040">#REF!</definedName>
    <definedName name="_oil2041">#REF!</definedName>
    <definedName name="_oil2042">#REF!</definedName>
    <definedName name="_ok1" hidden="1">#REF!</definedName>
    <definedName name="_ok2" hidden="1">#REF!</definedName>
    <definedName name="_ok3" hidden="1">#REF!</definedName>
    <definedName name="_OKT06" localSheetId="23">#REF!</definedName>
    <definedName name="_OKT06">#REF!</definedName>
    <definedName name="_OKT08">#REF!</definedName>
    <definedName name="_okt98" localSheetId="23">#REF!</definedName>
    <definedName name="_okt98">#REF!</definedName>
    <definedName name="_OO7A_bppka">#REF!</definedName>
    <definedName name="_OO7A_TKY">#REF!</definedName>
    <definedName name="_OP1">#REF!</definedName>
    <definedName name="_op2">#REF!</definedName>
    <definedName name="_op3">#REF!</definedName>
    <definedName name="_op4">#REF!</definedName>
    <definedName name="_Opa1">#REF!</definedName>
    <definedName name="_Opa2">#REF!</definedName>
    <definedName name="_Order1" localSheetId="23" hidden="1">255</definedName>
    <definedName name="_Order1" hidden="1">0</definedName>
    <definedName name="_Order1_1" hidden="1">0</definedName>
    <definedName name="_Order2" hidden="1">255</definedName>
    <definedName name="_Order2_1" hidden="1">0</definedName>
    <definedName name="_osp1">#REF!</definedName>
    <definedName name="_out" hidden="1">#REF!</definedName>
    <definedName name="_p" localSheetId="23">#REF!</definedName>
    <definedName name="_p">#REF!</definedName>
    <definedName name="_P_1">#REF!</definedName>
    <definedName name="_P_10">#REF!</definedName>
    <definedName name="_P_11">#REF!</definedName>
    <definedName name="_P_12">#REF!</definedName>
    <definedName name="_P_13">#REF!</definedName>
    <definedName name="_P_14">#REF!</definedName>
    <definedName name="_P_15">#REF!</definedName>
    <definedName name="_P_16">#REF!</definedName>
    <definedName name="_P_17">#REF!</definedName>
    <definedName name="_P_18">#REF!</definedName>
    <definedName name="_P_19">#REF!</definedName>
    <definedName name="_P_2">#REF!</definedName>
    <definedName name="_P_20">#REF!</definedName>
    <definedName name="_P_21">#REF!</definedName>
    <definedName name="_P_22">#REF!</definedName>
    <definedName name="_P_23">#REF!</definedName>
    <definedName name="_P_24">#REF!</definedName>
    <definedName name="_P_25">#REF!</definedName>
    <definedName name="_P_3">#REF!</definedName>
    <definedName name="_P_4">#REF!</definedName>
    <definedName name="_P_5">#REF!</definedName>
    <definedName name="_P_6">#REF!</definedName>
    <definedName name="_P_7">#REF!</definedName>
    <definedName name="_P_8">#REF!</definedName>
    <definedName name="_P_9">#REF!</definedName>
    <definedName name="_p1">#REF!</definedName>
    <definedName name="_p2" hidden="1">{#N/A,#N/A,FALSE,"Aging Summary";#N/A,#N/A,FALSE,"Ratio Analysis";#N/A,#N/A,FALSE,"Test 120 Day Accts";#N/A,#N/A,FALSE,"Tickmarks"}</definedName>
    <definedName name="_P3">#REF!</definedName>
    <definedName name="_PA1">#REF!</definedName>
    <definedName name="_PA10">#REF!</definedName>
    <definedName name="_pa1017" localSheetId="23">#REF!</definedName>
    <definedName name="_pa1017">#REF!</definedName>
    <definedName name="_pa12" localSheetId="23">#REF!</definedName>
    <definedName name="_pa12">#REF!</definedName>
    <definedName name="_PA2" localSheetId="23">#REF!</definedName>
    <definedName name="_PA2">#REF!</definedName>
    <definedName name="_PA3" localSheetId="23">#REF!</definedName>
    <definedName name="_PA3">#REF!</definedName>
    <definedName name="_PA4">#REF!</definedName>
    <definedName name="_PA5">#REF!</definedName>
    <definedName name="_PA6">#REF!</definedName>
    <definedName name="_PA7">#REF!</definedName>
    <definedName name="_PA8">#REF!</definedName>
    <definedName name="_pa9">#REF!</definedName>
    <definedName name="_pab100">#REF!</definedName>
    <definedName name="_pab125">#REF!</definedName>
    <definedName name="_pab126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C012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al2828">#REF!</definedName>
    <definedName name="_pal2828_7">#REF!</definedName>
    <definedName name="_pan2" localSheetId="23">#REF!</definedName>
    <definedName name="_pan2">#REF!</definedName>
    <definedName name="_Parse_In" hidden="1">#REF!</definedName>
    <definedName name="_Parse_Out" hidden="1">#REF!</definedName>
    <definedName name="_PAT02" localSheetId="23">#REF!</definedName>
    <definedName name="_PAT02">#REF!</definedName>
    <definedName name="_PAT03" localSheetId="23">#REF!</definedName>
    <definedName name="_PAT03">#REF!</definedName>
    <definedName name="_paw10" localSheetId="23">#REF!</definedName>
    <definedName name="_paw10">#REF!</definedName>
    <definedName name="_paw25" localSheetId="23">#REF!</definedName>
    <definedName name="_paw25">#REF!</definedName>
    <definedName name="_paw40" localSheetId="23">#REF!</definedName>
    <definedName name="_paw40">#REF!</definedName>
    <definedName name="_paw50" localSheetId="23">#REF!</definedName>
    <definedName name="_paw50">#REF!</definedName>
    <definedName name="_paw65" localSheetId="23">#REF!</definedName>
    <definedName name="_paw65">#REF!</definedName>
    <definedName name="_payback" localSheetId="23">#REF!</definedName>
    <definedName name="_payback">#REF!</definedName>
    <definedName name="_pb1" localSheetId="23">#REF!</definedName>
    <definedName name="_pb1">#REF!</definedName>
    <definedName name="_PB2" localSheetId="23">#REF!</definedName>
    <definedName name="_PB2">#REF!</definedName>
    <definedName name="_PB3" localSheetId="23">#REF!</definedName>
    <definedName name="_PB3">#REF!</definedName>
    <definedName name="_pb34" localSheetId="23">#REF!</definedName>
    <definedName name="_pb34">#REF!</definedName>
    <definedName name="_pb4">#REF!</definedName>
    <definedName name="_PB5">#REF!</definedName>
    <definedName name="_PB6">#REF!</definedName>
    <definedName name="_pbb40">#REF!</definedName>
    <definedName name="_pbb75120">#REF!</definedName>
    <definedName name="_pbf3" localSheetId="23">#REF!</definedName>
    <definedName name="_pbf3">#REF!</definedName>
    <definedName name="_pbf4">#REF!</definedName>
    <definedName name="_PBK175">#REF!</definedName>
    <definedName name="_PBK225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BT02">#REF!</definedName>
    <definedName name="_PBT03">#REF!</definedName>
    <definedName name="_PC1">#REF!</definedName>
    <definedName name="_pc10">#REF!</definedName>
    <definedName name="_pc12">#REF!</definedName>
    <definedName name="_pc2">#REF!</definedName>
    <definedName name="_pc3">#REF!</definedName>
    <definedName name="_pc4">#REF!</definedName>
    <definedName name="_pc5">#REF!</definedName>
    <definedName name="_pc50">#REF!</definedName>
    <definedName name="_pc6">#REF!</definedName>
    <definedName name="_pc8">#REF!</definedName>
    <definedName name="_pc80">#REF!</definedName>
    <definedName name="_pcf10">#REF!</definedName>
    <definedName name="_pcf12">#REF!</definedName>
    <definedName name="_pcf3">#REF!</definedName>
    <definedName name="_pcf4">#REF!</definedName>
    <definedName name="_pcf5">#REF!</definedName>
    <definedName name="_pcf6">#REF!</definedName>
    <definedName name="_pcf8">#REF!</definedName>
    <definedName name="_pcf80">#REF!</definedName>
    <definedName name="_pd1">#REF!</definedName>
    <definedName name="_pd2">#REF!</definedName>
    <definedName name="_pd3">#REF!</definedName>
    <definedName name="_pdf3">#REF!</definedName>
    <definedName name="_pek1">#REF!</definedName>
    <definedName name="_pek2">#REF!</definedName>
    <definedName name="_pek3">#REF!</definedName>
    <definedName name="_PEL001" localSheetId="23">#REF!</definedName>
    <definedName name="_PEL001">#REF!</definedName>
    <definedName name="_PEL002" localSheetId="23">#REF!</definedName>
    <definedName name="_PEL002">#REF!</definedName>
    <definedName name="_PEL003" localSheetId="23">#REF!</definedName>
    <definedName name="_PEL003">#REF!</definedName>
    <definedName name="_PEL004" localSheetId="23">#REF!</definedName>
    <definedName name="_PEL004">#REF!</definedName>
    <definedName name="_PEL005" localSheetId="23">#REF!</definedName>
    <definedName name="_PEL005">#REF!</definedName>
    <definedName name="_PEL006" localSheetId="23">#REF!</definedName>
    <definedName name="_PEL006">#REF!</definedName>
    <definedName name="_PEL007" localSheetId="23">#REF!</definedName>
    <definedName name="_PEL007">#REF!</definedName>
    <definedName name="_PEL008" localSheetId="23">#REF!</definedName>
    <definedName name="_PEL008">#REF!</definedName>
    <definedName name="_PEL009" localSheetId="23">#REF!</definedName>
    <definedName name="_PEL009">#REF!</definedName>
    <definedName name="_PEL011" localSheetId="23">#REF!</definedName>
    <definedName name="_PEL011">#REF!</definedName>
    <definedName name="_PEL012" localSheetId="23">#REF!</definedName>
    <definedName name="_PEL012">#REF!</definedName>
    <definedName name="_PEL013" localSheetId="23">#REF!</definedName>
    <definedName name="_PEL013">#REF!</definedName>
    <definedName name="_PEL014" localSheetId="23">#REF!</definedName>
    <definedName name="_PEL014">#REF!</definedName>
    <definedName name="_PEL015" localSheetId="23">#REF!</definedName>
    <definedName name="_PEL015">#REF!</definedName>
    <definedName name="_PEL016" localSheetId="23">#REF!</definedName>
    <definedName name="_PEL016">#REF!</definedName>
    <definedName name="_PEL017" localSheetId="23">#REF!</definedName>
    <definedName name="_PEL017">#REF!</definedName>
    <definedName name="_PEL018" localSheetId="23">#REF!</definedName>
    <definedName name="_PEL018">#REF!</definedName>
    <definedName name="_PEL019" localSheetId="23">#REF!</definedName>
    <definedName name="_PEL019">#REF!</definedName>
    <definedName name="_PEL020" localSheetId="23">#REF!</definedName>
    <definedName name="_PEL020">#REF!</definedName>
    <definedName name="_PEL021" localSheetId="23">#REF!</definedName>
    <definedName name="_PEL021">#REF!</definedName>
    <definedName name="_PEL022" localSheetId="23">#REF!</definedName>
    <definedName name="_PEL022">#REF!</definedName>
    <definedName name="_PEL023" localSheetId="23">#REF!</definedName>
    <definedName name="_PEL023">#REF!</definedName>
    <definedName name="_PEL024" localSheetId="23">#REF!</definedName>
    <definedName name="_PEL024">#REF!</definedName>
    <definedName name="_PEL025" localSheetId="23">#REF!</definedName>
    <definedName name="_PEL025">#REF!</definedName>
    <definedName name="_PEL026" localSheetId="23">#REF!</definedName>
    <definedName name="_PEL026">#REF!</definedName>
    <definedName name="_PEL027" localSheetId="23">#REF!</definedName>
    <definedName name="_PEL027">#REF!</definedName>
    <definedName name="_PEL028" localSheetId="23">#REF!</definedName>
    <definedName name="_PEL028">#REF!</definedName>
    <definedName name="_pem1" localSheetId="23">#REF!</definedName>
    <definedName name="_pem1">#REF!</definedName>
    <definedName name="_pem2" localSheetId="23">#REF!</definedName>
    <definedName name="_pem2">#REF!</definedName>
    <definedName name="_pem3" localSheetId="23">#REF!</definedName>
    <definedName name="_pem3">#REF!</definedName>
    <definedName name="_per1" localSheetId="23">#REF!</definedName>
    <definedName name="_per1">#REF!</definedName>
    <definedName name="_PER12">#REF!</definedName>
    <definedName name="_PER13">#REF!</definedName>
    <definedName name="_PER14">#REF!</definedName>
    <definedName name="_PER15">#REF!</definedName>
    <definedName name="_PER16">#REF!</definedName>
    <definedName name="_per17">#REF!</definedName>
    <definedName name="_per18">#REF!</definedName>
    <definedName name="_PER2">#REF!</definedName>
    <definedName name="_PER20">#REF!</definedName>
    <definedName name="_per21">#REF!</definedName>
    <definedName name="_PER22">#REF!</definedName>
    <definedName name="_PER23">#REF!</definedName>
    <definedName name="_PER24">#REF!</definedName>
    <definedName name="_PER25">#REF!</definedName>
    <definedName name="_PER26">#REF!</definedName>
    <definedName name="_PER27">#REF!</definedName>
    <definedName name="_PER28">#REF!</definedName>
    <definedName name="_PER29">#REF!</definedName>
    <definedName name="_PER30">#REF!</definedName>
    <definedName name="_PER32">#REF!</definedName>
    <definedName name="_PER33">#REF!</definedName>
    <definedName name="_PER34">#REF!</definedName>
    <definedName name="_per7">#REF!</definedName>
    <definedName name="_per8">#REF!</definedName>
    <definedName name="_pf0210" localSheetId="23">#REF!</definedName>
    <definedName name="_pf0210">#REF!</definedName>
    <definedName name="_pf0280" localSheetId="23">#REF!</definedName>
    <definedName name="_pf0280">#REF!</definedName>
    <definedName name="_pf0402" localSheetId="23">#REF!</definedName>
    <definedName name="_pf0402">#REF!</definedName>
    <definedName name="_pf0403" localSheetId="23">#REF!</definedName>
    <definedName name="_pf0403">#REF!</definedName>
    <definedName name="_pf18" localSheetId="23">#REF!</definedName>
    <definedName name="_pf18">#REF!</definedName>
    <definedName name="_ph100" localSheetId="23">#REF!</definedName>
    <definedName name="_ph100">#REF!</definedName>
    <definedName name="_ph150" localSheetId="23">#REF!</definedName>
    <definedName name="_ph150">#REF!</definedName>
    <definedName name="_phf100" localSheetId="23">#REF!</definedName>
    <definedName name="_phf100">#REF!</definedName>
    <definedName name="_phf150">#REF!</definedName>
    <definedName name="_PI01500" localSheetId="23">#REF!</definedName>
    <definedName name="_PI01500">#REF!</definedName>
    <definedName name="_pi0505" localSheetId="23">#REF!</definedName>
    <definedName name="_pi0505">#REF!</definedName>
    <definedName name="_PJ2" localSheetId="23">#REF!</definedName>
    <definedName name="_PJ2">#REF!</definedName>
    <definedName name="_PJ3" localSheetId="23">#REF!</definedName>
    <definedName name="_PJ3">#REF!</definedName>
    <definedName name="_PJA1" localSheetId="23">#REF!</definedName>
    <definedName name="_PJA1">#REF!</definedName>
    <definedName name="_PJA2">#REF!</definedName>
    <definedName name="_PJA3">#REF!</definedName>
    <definedName name="_PJA4">#REF!</definedName>
    <definedName name="_PJA6">#REF!</definedName>
    <definedName name="_pje6">#REF!</definedName>
    <definedName name="_pje9">#REF!</definedName>
    <definedName name="_PJL01">#REF!</definedName>
    <definedName name="_PJL02">#REF!</definedName>
    <definedName name="_PJL03">#REF!</definedName>
    <definedName name="_PJL04">#REF!</definedName>
    <definedName name="_PJL05">#REF!</definedName>
    <definedName name="_PJL06">#REF!</definedName>
    <definedName name="_PJL07">#REF!</definedName>
    <definedName name="_PJL08">#REF!</definedName>
    <definedName name="_PJL09">#REF!</definedName>
    <definedName name="_PJL10">#REF!</definedName>
    <definedName name="_PJL11">#REF!</definedName>
    <definedName name="_PJL12">#REF!</definedName>
    <definedName name="_PL1">#REF!</definedName>
    <definedName name="_pl2" localSheetId="23">Srv</definedName>
    <definedName name="_PL2">#REF!</definedName>
    <definedName name="_PL3" localSheetId="23">#REF!</definedName>
    <definedName name="_PL3">#REF!</definedName>
    <definedName name="_pl4" localSheetId="23">#REF!</definedName>
    <definedName name="_pl4">#REF!</definedName>
    <definedName name="_pl6" localSheetId="23">#REF!</definedName>
    <definedName name="_pl6">#REF!</definedName>
    <definedName name="_pl8" localSheetId="23">#REF!</definedName>
    <definedName name="_pl8">#REF!</definedName>
    <definedName name="_PLL1">#REF!</definedName>
    <definedName name="_PLL2">#REF!</definedName>
    <definedName name="_ply12">#REF!</definedName>
    <definedName name="_ply15">#REF!</definedName>
    <definedName name="_ply18">#REF!</definedName>
    <definedName name="_ply9">#REF!</definedName>
    <definedName name="_PN1">#REF!</definedName>
    <definedName name="_po01">#REF!</definedName>
    <definedName name="_po02">#REF!</definedName>
    <definedName name="_po03">#REF!</definedName>
    <definedName name="_po04">#REF!</definedName>
    <definedName name="_po05">#REF!</definedName>
    <definedName name="_po1000" localSheetId="23">#REF!</definedName>
    <definedName name="_po1000">#REF!</definedName>
    <definedName name="_poc01" localSheetId="23">#REF!</definedName>
    <definedName name="_poc01">#REF!</definedName>
    <definedName name="_poc02" localSheetId="23">#REF!</definedName>
    <definedName name="_poc02">#REF!</definedName>
    <definedName name="_poc03">#REF!</definedName>
    <definedName name="_poc04">#REF!</definedName>
    <definedName name="_poc05">#REF!</definedName>
    <definedName name="_poc1">#REF!</definedName>
    <definedName name="_poc2">#REF!</definedName>
    <definedName name="_poc3">#REF!</definedName>
    <definedName name="_poc4">#REF!</definedName>
    <definedName name="_poc5">#REF!</definedName>
    <definedName name="_por4040">#REF!</definedName>
    <definedName name="_pos01">#REF!</definedName>
    <definedName name="_pos02">#REF!</definedName>
    <definedName name="_pos03">#REF!</definedName>
    <definedName name="_pos04">#REF!</definedName>
    <definedName name="_pos05">#REF!</definedName>
    <definedName name="_pos06">#REF!</definedName>
    <definedName name="_pos07">#REF!</definedName>
    <definedName name="_pos08">#REF!</definedName>
    <definedName name="_pos09">#REF!</definedName>
    <definedName name="_pos10">#REF!</definedName>
    <definedName name="_pos11">#REF!</definedName>
    <definedName name="_pos12">#REF!</definedName>
    <definedName name="_pos4">#REF!</definedName>
    <definedName name="_pos5">#REF!</definedName>
    <definedName name="_pos6">#REF!</definedName>
    <definedName name="_pos7">#REF!</definedName>
    <definedName name="_pos8">#REF!</definedName>
    <definedName name="_PPh21">#REF!</definedName>
    <definedName name="_PPH23">#REF!</definedName>
    <definedName name="_PPH25">#REF!</definedName>
    <definedName name="_PPh26">#REF!</definedName>
    <definedName name="_pph29">#REF!</definedName>
    <definedName name="_ppn1" localSheetId="23">#REF!</definedName>
    <definedName name="_ppn1">#REF!</definedName>
    <definedName name="_PPRA3_N69_AGPQ" localSheetId="23">#REF!</definedName>
    <definedName name="_PPRA3_N69_AGPQ">#REF!</definedName>
    <definedName name="_PPRA72_N138_AG">#REF!</definedName>
    <definedName name="_PPRAE77_AP139_">#REF!</definedName>
    <definedName name="_PPRAJ1_AT45_AG">#REF!</definedName>
    <definedName name="_PPRAR77_AZ139_">#REF!</definedName>
    <definedName name="_PPRBB77_BJ139_">#REF!</definedName>
    <definedName name="_PPRBL77_BS139_">#REF!</definedName>
    <definedName name="_PPRL77_U139_AG">#REF!</definedName>
    <definedName name="_PPRT77_AA139_A">#REF!</definedName>
    <definedName name="_PPRZ1_AH49_AGP">#REF!</definedName>
    <definedName name="_ppy1710">#REF!</definedName>
    <definedName name="_pr0001" localSheetId="23">#REF!</definedName>
    <definedName name="_pr0001">#REF!</definedName>
    <definedName name="_pr0004" localSheetId="23">#REF!</definedName>
    <definedName name="_pr0004">#REF!</definedName>
    <definedName name="_pr0005" localSheetId="23">#REF!</definedName>
    <definedName name="_pr0005">#REF!</definedName>
    <definedName name="_pr0102" localSheetId="23">#REF!</definedName>
    <definedName name="_pr0102">#REF!</definedName>
    <definedName name="_pr0104" localSheetId="23">#REF!</definedName>
    <definedName name="_pr0104">#REF!</definedName>
    <definedName name="_PR1" localSheetId="23">#REF!</definedName>
    <definedName name="_PR1">#REF!</definedName>
    <definedName name="_PR2" localSheetId="23">#REF!</definedName>
    <definedName name="_PR2">#REF!</definedName>
    <definedName name="_pra" localSheetId="23">#REF!</definedName>
    <definedName name="_pra">#REF!</definedName>
    <definedName name="_PRC019">#REF!</definedName>
    <definedName name="_Pre2001">#REF!</definedName>
    <definedName name="_PROFIT_">#REF!</definedName>
    <definedName name="_PSC052">#REF!</definedName>
    <definedName name="_PSC084">#REF!</definedName>
    <definedName name="_psf280202">#REF!</definedName>
    <definedName name="_psi1">#REF!</definedName>
    <definedName name="_psi10">#REF!</definedName>
    <definedName name="_psi11">#REF!</definedName>
    <definedName name="_psi12">#REF!</definedName>
    <definedName name="_psi13">#REF!</definedName>
    <definedName name="_psi14">#REF!</definedName>
    <definedName name="_psi15">#REF!</definedName>
    <definedName name="_psi16">#REF!</definedName>
    <definedName name="_psi17">#REF!</definedName>
    <definedName name="_psi18">#REF!</definedName>
    <definedName name="_psi19">#REF!</definedName>
    <definedName name="_psi2">#REF!</definedName>
    <definedName name="_psi20">#REF!</definedName>
    <definedName name="_psi21">#REF!</definedName>
    <definedName name="_psi22">#REF!</definedName>
    <definedName name="_psi23">#REF!</definedName>
    <definedName name="_psi24">#REF!</definedName>
    <definedName name="_psi25">#REF!</definedName>
    <definedName name="_psi26">#REF!</definedName>
    <definedName name="_psi27">#REF!</definedName>
    <definedName name="_psi28">#REF!</definedName>
    <definedName name="_psi29">#REF!</definedName>
    <definedName name="_psi3">#REF!</definedName>
    <definedName name="_psi30">#REF!</definedName>
    <definedName name="_psi4">#REF!</definedName>
    <definedName name="_psi5">#REF!</definedName>
    <definedName name="_psi6">#REF!</definedName>
    <definedName name="_psi7">#REF!</definedName>
    <definedName name="_psi8">#REF!</definedName>
    <definedName name="_psi9">#REF!</definedName>
    <definedName name="_pv100">#REF!</definedName>
    <definedName name="_pv40">#REF!</definedName>
    <definedName name="_pv50">#REF!</definedName>
    <definedName name="_pv80">#REF!</definedName>
    <definedName name="_pvc100">#REF!</definedName>
    <definedName name="_pvc150">#REF!</definedName>
    <definedName name="_pvc20">#REF!</definedName>
    <definedName name="_pvc200">#REF!</definedName>
    <definedName name="_pvc25">#REF!</definedName>
    <definedName name="_pvc32">#REF!</definedName>
    <definedName name="_pvc34">#REF!</definedName>
    <definedName name="_pvc40">#REF!</definedName>
    <definedName name="_pvc50">#REF!</definedName>
    <definedName name="_pvc65">#REF!</definedName>
    <definedName name="_pvc80">#REF!</definedName>
    <definedName name="_pvf100" localSheetId="23">#REF!</definedName>
    <definedName name="_pvf100">#REF!</definedName>
    <definedName name="_pvf80" localSheetId="23">#REF!</definedName>
    <definedName name="_pvf80">#REF!</definedName>
    <definedName name="_pxx001" localSheetId="23">#REF!</definedName>
    <definedName name="_pxx001">#REF!</definedName>
    <definedName name="_PYD" localSheetId="23">#REF!</definedName>
    <definedName name="_PYD">#REF!</definedName>
    <definedName name="_PYD_AMR" localSheetId="23">#REF!</definedName>
    <definedName name="_PYD_AMR">#REF!</definedName>
    <definedName name="_PYD_AMR_LY" localSheetId="23">#REF!</definedName>
    <definedName name="_PYD_AMR_LY">#REF!</definedName>
    <definedName name="_PYD_AP">#REF!</definedName>
    <definedName name="_PYD_AP_LY">#REF!</definedName>
    <definedName name="_PYD_BGP">#REF!</definedName>
    <definedName name="_PYD_BGP_LY">#REF!</definedName>
    <definedName name="_PYD_LY">#REF!</definedName>
    <definedName name="_PYD_P">#REF!</definedName>
    <definedName name="_PYD_PKK">#REF!</definedName>
    <definedName name="_PYD_TKY">#REF!</definedName>
    <definedName name="_Q" localSheetId="23">#REF!</definedName>
    <definedName name="_Q">#REF!</definedName>
    <definedName name="_Q_1" localSheetId="23">#REF!</definedName>
    <definedName name="_Q_1">#REF!</definedName>
    <definedName name="_Q_10">#REF!</definedName>
    <definedName name="_Q_11">#REF!</definedName>
    <definedName name="_Q_14">#REF!</definedName>
    <definedName name="_Q_14_8">#REF!</definedName>
    <definedName name="_Q_14_9">#REF!</definedName>
    <definedName name="_Q_15" localSheetId="23">#REF!</definedName>
    <definedName name="_Q_15">#REF!</definedName>
    <definedName name="_Q_2" localSheetId="23">#REF!</definedName>
    <definedName name="_Q_2">#REF!</definedName>
    <definedName name="_Q_22" localSheetId="23">#REF!</definedName>
    <definedName name="_Q_22">#REF!</definedName>
    <definedName name="_Q_3" localSheetId="23">#REF!</definedName>
    <definedName name="_Q_3">#REF!</definedName>
    <definedName name="_Q_32" localSheetId="23">#REF!</definedName>
    <definedName name="_Q_32">#REF!</definedName>
    <definedName name="_Q_4" localSheetId="23">#REF!</definedName>
    <definedName name="_Q_4">#REF!</definedName>
    <definedName name="_Q_5" localSheetId="23">#REF!</definedName>
    <definedName name="_Q_5">#REF!</definedName>
    <definedName name="_Q_5_8" localSheetId="23">#REF!</definedName>
    <definedName name="_Q_5_8">#REF!</definedName>
    <definedName name="_Q_5_9" localSheetId="23">#REF!</definedName>
    <definedName name="_Q_5_9">#REF!</definedName>
    <definedName name="_Q_6" localSheetId="23">#REF!</definedName>
    <definedName name="_Q_6">#REF!</definedName>
    <definedName name="_Q_6_8">#REF!</definedName>
    <definedName name="_Q_6_9">#REF!</definedName>
    <definedName name="_Q_7">#REF!</definedName>
    <definedName name="_Q_7_8">#REF!</definedName>
    <definedName name="_Q_7_9">#REF!</definedName>
    <definedName name="_Q_8">#REF!</definedName>
    <definedName name="_Q_9">#REF!</definedName>
    <definedName name="_QE11">#REF!</definedName>
    <definedName name="_qmd15" localSheetId="23">#REF!</definedName>
    <definedName name="_qmd15">#REF!</definedName>
    <definedName name="_qmd20">#REF!</definedName>
    <definedName name="_QS1" localSheetId="23">#REF!</definedName>
    <definedName name="_QS1">#REF!</definedName>
    <definedName name="_QS10" localSheetId="23">#REF!</definedName>
    <definedName name="_QS10">#REF!</definedName>
    <definedName name="_QS11" localSheetId="23">#REF!</definedName>
    <definedName name="_QS11">#REF!</definedName>
    <definedName name="_QS12">#REF!</definedName>
    <definedName name="_QS13">#REF!</definedName>
    <definedName name="_QS14">#REF!</definedName>
    <definedName name="_QS15">#REF!</definedName>
    <definedName name="_QS16">#REF!</definedName>
    <definedName name="_QS17">#REF!</definedName>
    <definedName name="_QS18">#REF!</definedName>
    <definedName name="_QS19">#REF!</definedName>
    <definedName name="_QS2">#REF!</definedName>
    <definedName name="_QS20">#REF!</definedName>
    <definedName name="_QS21">#REF!</definedName>
    <definedName name="_QS3">#REF!</definedName>
    <definedName name="_QS4">#REF!</definedName>
    <definedName name="_QS5">#REF!</definedName>
    <definedName name="_QS6">#REF!</definedName>
    <definedName name="_QS7">#REF!</definedName>
    <definedName name="_QS8">#REF!</definedName>
    <definedName name="_QS9">#REF!</definedName>
    <definedName name="_QW1">#REF!</definedName>
    <definedName name="_QW10">#REF!</definedName>
    <definedName name="_QW3">#REF!</definedName>
    <definedName name="_QW5">#REF!</definedName>
    <definedName name="_QW9">#REF!</definedName>
    <definedName name="_r" localSheetId="23">#REF!</definedName>
    <definedName name="_r">#REF!</definedName>
    <definedName name="_R1">#REF!</definedName>
    <definedName name="_R2">#REF!</definedName>
    <definedName name="_R214385">#REF!</definedName>
    <definedName name="_R3">#REF!</definedName>
    <definedName name="_R4A">#REF!</definedName>
    <definedName name="_R4B">#REF!</definedName>
    <definedName name="_R5">#REF!</definedName>
    <definedName name="_R6">#REF!</definedName>
    <definedName name="_R7">#REF!</definedName>
    <definedName name="_R8">#REF!</definedName>
    <definedName name="_rab4">#REF!</definedName>
    <definedName name="_rab5" hidden="1">#REF!</definedName>
    <definedName name="_rd1">#REF!</definedName>
    <definedName name="_rd2">#REF!</definedName>
    <definedName name="_rd3">#REF!</definedName>
    <definedName name="_rd4">#REF!</definedName>
    <definedName name="_rd6">#REF!</definedName>
    <definedName name="_rd8">#REF!</definedName>
    <definedName name="_rdd100">#REF!</definedName>
    <definedName name="_rdd150">#REF!</definedName>
    <definedName name="_Regression_Int" hidden="1">1</definedName>
    <definedName name="_Regression_Out" localSheetId="23" hidden="1">#REF!</definedName>
    <definedName name="_Regression_Out" hidden="1">#REF!</definedName>
    <definedName name="_Regression_X" localSheetId="23" hidden="1">#REF!</definedName>
    <definedName name="_Regression_X" hidden="1">#REF!</definedName>
    <definedName name="_Regression_Y" localSheetId="23" hidden="1">#REF!</definedName>
    <definedName name="_Regression_Y" hidden="1">#REF!</definedName>
    <definedName name="_REK2">#REF!</definedName>
    <definedName name="_RES2">#REF!</definedName>
    <definedName name="_RET06">#REF!</definedName>
    <definedName name="_REV1">#REF!</definedName>
    <definedName name="_ri68">#REF!</definedName>
    <definedName name="_RING">#REF!</definedName>
    <definedName name="_RIZ1" localSheetId="23">#REF!</definedName>
    <definedName name="_RIZ1">#REF!</definedName>
    <definedName name="_RIZ2" localSheetId="23">#REF!</definedName>
    <definedName name="_RIZ2">#REF!</definedName>
    <definedName name="_RIZ3" localSheetId="23">#REF!</definedName>
    <definedName name="_RIZ3">#REF!</definedName>
    <definedName name="_RJ85" localSheetId="23">#REF!</definedName>
    <definedName name="_RJ85">#REF!</definedName>
    <definedName name="_rk100">#REF!</definedName>
    <definedName name="_rk150">#REF!</definedName>
    <definedName name="_rk200">#REF!</definedName>
    <definedName name="_rk300">#REF!</definedName>
    <definedName name="_rk400">#REF!</definedName>
    <definedName name="_rk5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L1">#REF!</definedName>
    <definedName name="_RL2">#REF!</definedName>
    <definedName name="_rl98">#REF!</definedName>
    <definedName name="_RM100">#REF!</definedName>
    <definedName name="_RM175">#REF!</definedName>
    <definedName name="_RM225">#REF!</definedName>
    <definedName name="_RM300">#REF!</definedName>
    <definedName name="_RM350">#REF!</definedName>
    <definedName name="_RM400">#REF!</definedName>
    <definedName name="_Rmo136">#REF!</definedName>
    <definedName name="_Rmo236">#REF!</definedName>
    <definedName name="_RMS1">#REF!</definedName>
    <definedName name="_RNCTOTVB" localSheetId="23">#REF!</definedName>
    <definedName name="_RNCTOTVB">#REF!</definedName>
    <definedName name="_RP_" localSheetId="23">#REF!</definedName>
    <definedName name="_RP_">#REF!</definedName>
    <definedName name="_RSE1">#REF!</definedName>
    <definedName name="_RSE2" localSheetId="26">#REF!</definedName>
    <definedName name="_RSE2">#N/A</definedName>
    <definedName name="_RSE3">#REF!</definedName>
    <definedName name="_RT3">#REF!</definedName>
    <definedName name="_S" localSheetId="23">#REF!</definedName>
    <definedName name="_s">#REF!</definedName>
    <definedName name="_S_1" localSheetId="23">#REF!</definedName>
    <definedName name="_S_1">#REF!</definedName>
    <definedName name="_S_10">"$#REF!.$S$1"</definedName>
    <definedName name="_S_11">#REF!</definedName>
    <definedName name="_S_12">#REF!</definedName>
    <definedName name="_S_13">#REF!</definedName>
    <definedName name="_S_14" localSheetId="23">#REF!</definedName>
    <definedName name="_S_14">#REF!</definedName>
    <definedName name="_S_14_8" localSheetId="23">#REF!</definedName>
    <definedName name="_S_14_8">#REF!</definedName>
    <definedName name="_S_14_9" localSheetId="23">#REF!</definedName>
    <definedName name="_S_14_9">#REF!</definedName>
    <definedName name="_S_15" localSheetId="23">#REF!</definedName>
    <definedName name="_S_15">#REF!</definedName>
    <definedName name="_S_16">#REF!</definedName>
    <definedName name="_S_17">#REF!</definedName>
    <definedName name="_S_18">#REF!</definedName>
    <definedName name="_S_19">#REF!</definedName>
    <definedName name="_S_2">#REF!</definedName>
    <definedName name="_S_20">#REF!</definedName>
    <definedName name="_S_21">#REF!</definedName>
    <definedName name="_S_22">#REF!</definedName>
    <definedName name="_S_23">#REF!</definedName>
    <definedName name="_S_24">#REF!</definedName>
    <definedName name="_S_25">#REF!</definedName>
    <definedName name="_S_3" localSheetId="23">#REF!</definedName>
    <definedName name="_S_3">#REF!</definedName>
    <definedName name="_S_4" localSheetId="23">#REF!</definedName>
    <definedName name="_S_4">#REF!</definedName>
    <definedName name="_S_5" localSheetId="23">#REF!</definedName>
    <definedName name="_S_5">#REF!</definedName>
    <definedName name="_S_6" localSheetId="23">#REF!</definedName>
    <definedName name="_S_6">#REF!</definedName>
    <definedName name="_S_7" localSheetId="23">#REF!</definedName>
    <definedName name="_S_7">#REF!</definedName>
    <definedName name="_S_8" localSheetId="23">#REF!</definedName>
    <definedName name="_S_8">#REF!</definedName>
    <definedName name="_S_9">#REF!</definedName>
    <definedName name="_s1">#REF!</definedName>
    <definedName name="_s10">#REF!</definedName>
    <definedName name="_s11" hidden="1">#REF!</definedName>
    <definedName name="_s12">#REF!</definedName>
    <definedName name="_s13">#REF!</definedName>
    <definedName name="_s14">#REF!</definedName>
    <definedName name="_s15">#REF!</definedName>
    <definedName name="_s16">#REF!</definedName>
    <definedName name="_s17">#REF!</definedName>
    <definedName name="_s18">#REF!</definedName>
    <definedName name="_s19">#REF!</definedName>
    <definedName name="_s2">#REF!</definedName>
    <definedName name="_s20">#REF!</definedName>
    <definedName name="_s21">#REF!</definedName>
    <definedName name="_s22">#REF!</definedName>
    <definedName name="_s23">#REF!</definedName>
    <definedName name="_s24">#REF!</definedName>
    <definedName name="_s25">#REF!</definedName>
    <definedName name="_s26">#REF!</definedName>
    <definedName name="_s27">#REF!</definedName>
    <definedName name="_s28">#REF!</definedName>
    <definedName name="_s296">#REF!</definedName>
    <definedName name="_s3">#REF!</definedName>
    <definedName name="_s30">#REF!</definedName>
    <definedName name="_s31">#REF!</definedName>
    <definedName name="_s32">#REF!</definedName>
    <definedName name="_s33">#REF!</definedName>
    <definedName name="_s34">#REF!</definedName>
    <definedName name="_s35">#REF!</definedName>
    <definedName name="_s36">#REF!</definedName>
    <definedName name="_s37">#REF!</definedName>
    <definedName name="_s38">#REF!</definedName>
    <definedName name="_s39">#REF!</definedName>
    <definedName name="_s4">#REF!</definedName>
    <definedName name="_s40">#REF!</definedName>
    <definedName name="_s41">#REF!</definedName>
    <definedName name="_s42">#REF!</definedName>
    <definedName name="_s43">#REF!</definedName>
    <definedName name="_s44">#REF!</definedName>
    <definedName name="_s45">#REF!</definedName>
    <definedName name="_s46">#REF!</definedName>
    <definedName name="_s47">#REF!</definedName>
    <definedName name="_s48">#REF!</definedName>
    <definedName name="_s49">#REF!</definedName>
    <definedName name="_s5">#REF!</definedName>
    <definedName name="_s50">#REF!</definedName>
    <definedName name="_s51">#REF!</definedName>
    <definedName name="_s52">#REF!</definedName>
    <definedName name="_s53">#REF!</definedName>
    <definedName name="_s54">#REF!</definedName>
    <definedName name="_s55">#REF!</definedName>
    <definedName name="_s56" hidden="1">#REF!</definedName>
    <definedName name="_s57">#REF!</definedName>
    <definedName name="_s58">#REF!</definedName>
    <definedName name="_s59">#REF!</definedName>
    <definedName name="_s6" hidden="1">#REF!</definedName>
    <definedName name="_s60">#REF!</definedName>
    <definedName name="_s61">#REF!</definedName>
    <definedName name="_s62">#REF!</definedName>
    <definedName name="_s63">#REF!</definedName>
    <definedName name="_s65">#REF!</definedName>
    <definedName name="_s66">#REF!</definedName>
    <definedName name="_s67">#REF!</definedName>
    <definedName name="_s68">#REF!</definedName>
    <definedName name="_s69">#REF!</definedName>
    <definedName name="_s7" hidden="1">#REF!</definedName>
    <definedName name="_s70">#REF!</definedName>
    <definedName name="_s71">#REF!</definedName>
    <definedName name="_s72">#REF!</definedName>
    <definedName name="_s73">#REF!</definedName>
    <definedName name="_s74">#REF!</definedName>
    <definedName name="_s75">#REF!</definedName>
    <definedName name="_s76">#REF!</definedName>
    <definedName name="_s77">#REF!</definedName>
    <definedName name="_s78">#REF!</definedName>
    <definedName name="_s79">#REF!</definedName>
    <definedName name="_s8" hidden="1">#REF!</definedName>
    <definedName name="_s80">#REF!</definedName>
    <definedName name="_s81">#REF!</definedName>
    <definedName name="_s82">#REF!</definedName>
    <definedName name="_s83">#REF!</definedName>
    <definedName name="_s84">#REF!</definedName>
    <definedName name="_s85">#REF!</definedName>
    <definedName name="_s86" hidden="1">#REF!</definedName>
    <definedName name="_s87">#REF!</definedName>
    <definedName name="_s88">#REF!</definedName>
    <definedName name="_s89">#REF!</definedName>
    <definedName name="_s9">#REF!</definedName>
    <definedName name="_s90">#REF!</definedName>
    <definedName name="_s91">#REF!</definedName>
    <definedName name="_s92">#REF!</definedName>
    <definedName name="_s93">#REF!</definedName>
    <definedName name="_s94">#REF!</definedName>
    <definedName name="_sad1010">#REF!</definedName>
    <definedName name="_sad1010_7" localSheetId="23">#REF!</definedName>
    <definedName name="_sad1010_7">#REF!</definedName>
    <definedName name="_sad1212" localSheetId="23">#REF!</definedName>
    <definedName name="_sad1212">#REF!</definedName>
    <definedName name="_sad1212_7" localSheetId="23">#REF!</definedName>
    <definedName name="_sad1212_7">#REF!</definedName>
    <definedName name="_sad1414" localSheetId="23">#REF!</definedName>
    <definedName name="_sad1414">#REF!</definedName>
    <definedName name="_sad1414_7" localSheetId="23">#REF!</definedName>
    <definedName name="_sad1414_7">#REF!</definedName>
    <definedName name="_sad1717" localSheetId="23">#REF!</definedName>
    <definedName name="_sad1717">#REF!</definedName>
    <definedName name="_sad1717_7" localSheetId="23">#REF!</definedName>
    <definedName name="_sad1717_7">#REF!</definedName>
    <definedName name="_sad266" localSheetId="23">#REF!</definedName>
    <definedName name="_sad266">#REF!</definedName>
    <definedName name="_sad266_7" localSheetId="23">#REF!</definedName>
    <definedName name="_sad266_7">#REF!</definedName>
    <definedName name="_sad88" localSheetId="23">#REF!</definedName>
    <definedName name="_sad88">#REF!</definedName>
    <definedName name="_sad88_7" localSheetId="23">#REF!</definedName>
    <definedName name="_sad88_7">#REF!</definedName>
    <definedName name="_sap1" localSheetId="23">#REF!</definedName>
    <definedName name="_sap1">#REF!</definedName>
    <definedName name="_SAP2" localSheetId="23">#REF!</definedName>
    <definedName name="_SAP2">#REF!</definedName>
    <definedName name="_SBM09">#REF!</definedName>
    <definedName name="_SBM10">#REF!</definedName>
    <definedName name="_SBY605">#REF!</definedName>
    <definedName name="_sc1" localSheetId="23">#REF!</definedName>
    <definedName name="_sc1">#REF!</definedName>
    <definedName name="_sc10">#REF!</definedName>
    <definedName name="_SC2">#REF!</definedName>
    <definedName name="_sc3">#REF!</definedName>
    <definedName name="_SCH2">#REF!</definedName>
    <definedName name="_SCH3">#REF!</definedName>
    <definedName name="_SED2">#REF!</definedName>
    <definedName name="_sen03">#REF!</definedName>
    <definedName name="_Sep01">#REF!</definedName>
    <definedName name="_Sep02">#REF!</definedName>
    <definedName name="_Sep03">#REF!</definedName>
    <definedName name="_Sep04">#REF!</definedName>
    <definedName name="_Sep05">#REF!</definedName>
    <definedName name="_Sep06">#REF!</definedName>
    <definedName name="_Sep07">#REF!</definedName>
    <definedName name="_Sep08">#REF!</definedName>
    <definedName name="_Sep09">#REF!</definedName>
    <definedName name="_Sep10">#REF!</definedName>
    <definedName name="_Sep11">#REF!</definedName>
    <definedName name="_Sep12">#REF!</definedName>
    <definedName name="_Sep13">#REF!</definedName>
    <definedName name="_Sep14">#REF!</definedName>
    <definedName name="_Sep15">#REF!</definedName>
    <definedName name="_Sep16">#REF!</definedName>
    <definedName name="_Sep17">#REF!</definedName>
    <definedName name="_Sep18">#REF!</definedName>
    <definedName name="_Sep19">#REF!</definedName>
    <definedName name="_Sep20">#REF!</definedName>
    <definedName name="_Sep21">#REF!</definedName>
    <definedName name="_Sep22">#REF!</definedName>
    <definedName name="_Sep23">#REF!</definedName>
    <definedName name="_Sep24">#REF!</definedName>
    <definedName name="_Sep25">#REF!</definedName>
    <definedName name="_sep98" localSheetId="23">#REF!</definedName>
    <definedName name="_sep98">#REF!</definedName>
    <definedName name="_SET1" localSheetId="23">#REF!</definedName>
    <definedName name="_SET1">#REF!</definedName>
    <definedName name="_SFL1" localSheetId="23">#REF!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GD1202">#REF!</definedName>
    <definedName name="_SGN2">#REF!</definedName>
    <definedName name="_sh1040" localSheetId="23">#REF!</definedName>
    <definedName name="_sh1040">#REF!</definedName>
    <definedName name="_SM175">#REF!</definedName>
    <definedName name="_sn1020" localSheetId="23">#REF!</definedName>
    <definedName name="_sn1020">#REF!</definedName>
    <definedName name="_SN3" localSheetId="23">#REF!</definedName>
    <definedName name="_SN3">#REF!</definedName>
    <definedName name="_som1" localSheetId="23">#REF!</definedName>
    <definedName name="_som1">#REF!</definedName>
    <definedName name="_som2" localSheetId="23">#REF!</definedName>
    <definedName name="_som2">#REF!</definedName>
    <definedName name="_som3">#REF!</definedName>
    <definedName name="_som4">#REF!</definedName>
    <definedName name="_som5">#REF!</definedName>
    <definedName name="_som6">#REF!</definedName>
    <definedName name="_som7">#REF!</definedName>
    <definedName name="_som8">#REF!</definedName>
    <definedName name="_Sort" hidden="1">#REF!</definedName>
    <definedName name="_Sort1" hidden="1">#REF!</definedName>
    <definedName name="_sort2" hidden="1">#REF!</definedName>
    <definedName name="_sort3" hidden="1">#REF!</definedName>
    <definedName name="_Sorty" hidden="1">#REF!</definedName>
    <definedName name="_SOURCE_">#REF!</definedName>
    <definedName name="_SP1">#REF!</definedName>
    <definedName name="_SP2">#REF!</definedName>
    <definedName name="_Spl12">#REF!</definedName>
    <definedName name="_Spl23">#REF!</definedName>
    <definedName name="_Spl57">#REF!</definedName>
    <definedName name="_Spm2" localSheetId="23">#REF!</definedName>
    <definedName name="_Spm2">#REF!</definedName>
    <definedName name="_SPm21" localSheetId="23">#REF!</definedName>
    <definedName name="_SPm21">#REF!</definedName>
    <definedName name="_SR01">#REF!</definedName>
    <definedName name="_SR02">#REF!</definedName>
    <definedName name="_SR03">#REF!</definedName>
    <definedName name="_SR04">#REF!</definedName>
    <definedName name="_SR10">#REF!</definedName>
    <definedName name="_SR11">#REF!</definedName>
    <definedName name="_SR12">#REF!</definedName>
    <definedName name="_SR2">#REF!</definedName>
    <definedName name="_SR3">#REF!</definedName>
    <definedName name="_sr4">#REF!</definedName>
    <definedName name="_sr5">#REF!</definedName>
    <definedName name="_sr6">#REF!</definedName>
    <definedName name="_sr7">#REF!</definedName>
    <definedName name="_sr8">#REF!</definedName>
    <definedName name="_sr9">#REF!</definedName>
    <definedName name="_SRA2">#REF!</definedName>
    <definedName name="_SRA3">#REF!</definedName>
    <definedName name="_SRA4">#REF!</definedName>
    <definedName name="_SRA5">#REF!</definedName>
    <definedName name="_SRA6">#REF!</definedName>
    <definedName name="_SRA7">#REF!</definedName>
    <definedName name="_SRA8">#REF!</definedName>
    <definedName name="_SRA9">#REF!</definedName>
    <definedName name="_srt2" localSheetId="23">#REF!</definedName>
    <definedName name="_srt2">#REF!</definedName>
    <definedName name="_SRW8" localSheetId="23">#REF!</definedName>
    <definedName name="_SRW8">#REF!</definedName>
    <definedName name="_ss2" hidden="1">{#N/A,#N/A,FALSE,"Aging Summary";#N/A,#N/A,FALSE,"Ratio Analysis";#N/A,#N/A,FALSE,"Test 120 Day Accts";#N/A,#N/A,FALSE,"Tickmarks"}</definedName>
    <definedName name="_st1" localSheetId="23">#REF!</definedName>
    <definedName name="_st1">#REF!</definedName>
    <definedName name="_st2">#REF!</definedName>
    <definedName name="_st3">#REF!</definedName>
    <definedName name="_std100">#REF!</definedName>
    <definedName name="_std150">#REF!</definedName>
    <definedName name="_std2">#REF!</definedName>
    <definedName name="_std3">#REF!</definedName>
    <definedName name="_STD4">#REF!</definedName>
    <definedName name="_std50">#REF!</definedName>
    <definedName name="_std65">#REF!</definedName>
    <definedName name="_sto10">#REF!</definedName>
    <definedName name="_sto11">#REF!</definedName>
    <definedName name="_stp25">#REF!</definedName>
    <definedName name="_str01">#REF!</definedName>
    <definedName name="_str02">#REF!</definedName>
    <definedName name="_str03">#REF!</definedName>
    <definedName name="_str04">#REF!</definedName>
    <definedName name="_str05">#REF!</definedName>
    <definedName name="_str06">#REF!</definedName>
    <definedName name="_str07">#REF!</definedName>
    <definedName name="_str08">#REF!</definedName>
    <definedName name="_str09">#REF!</definedName>
    <definedName name="_str1" localSheetId="23">#REF!</definedName>
    <definedName name="_str1">#REF!</definedName>
    <definedName name="_str10" localSheetId="23">#REF!</definedName>
    <definedName name="_str10">#REF!</definedName>
    <definedName name="_str100" localSheetId="23">#REF!</definedName>
    <definedName name="_str100">#REF!</definedName>
    <definedName name="_str11" localSheetId="23">#REF!</definedName>
    <definedName name="_str11">#REF!</definedName>
    <definedName name="_str12">#REF!</definedName>
    <definedName name="_str13">#REF!</definedName>
    <definedName name="_str14">#REF!</definedName>
    <definedName name="_str15">#REF!</definedName>
    <definedName name="_str16">#REF!</definedName>
    <definedName name="_str17">#REF!</definedName>
    <definedName name="_str18">#REF!</definedName>
    <definedName name="_str19">#REF!</definedName>
    <definedName name="_str20">#REF!</definedName>
    <definedName name="_str201">#REF!</definedName>
    <definedName name="_str21">#REF!</definedName>
    <definedName name="_str22">#REF!</definedName>
    <definedName name="_str23">#REF!</definedName>
    <definedName name="_str24">#REF!</definedName>
    <definedName name="_str25">#REF!</definedName>
    <definedName name="_str26">#REF!</definedName>
    <definedName name="_str27">#REF!</definedName>
    <definedName name="_str28">#REF!</definedName>
    <definedName name="_str29">#REF!</definedName>
    <definedName name="_str30">#REF!</definedName>
    <definedName name="_str31">#REF!</definedName>
    <definedName name="_str32">#REF!</definedName>
    <definedName name="_str33">#REF!</definedName>
    <definedName name="_str34">#REF!</definedName>
    <definedName name="_str35">#REF!</definedName>
    <definedName name="_str36">#REF!</definedName>
    <definedName name="_str37">#REF!</definedName>
    <definedName name="_str38">#REF!</definedName>
    <definedName name="_str39">#REF!</definedName>
    <definedName name="_str40">#REF!</definedName>
    <definedName name="_str41">#REF!</definedName>
    <definedName name="_str42">#REF!</definedName>
    <definedName name="_str43">#REF!</definedName>
    <definedName name="_str44">#REF!</definedName>
    <definedName name="_str45">#REF!</definedName>
    <definedName name="_str46">#REF!</definedName>
    <definedName name="_str47">#REF!</definedName>
    <definedName name="_str48">#REF!</definedName>
    <definedName name="_str49">#REF!</definedName>
    <definedName name="_str50">#REF!</definedName>
    <definedName name="_str51">#REF!</definedName>
    <definedName name="_str52">#REF!</definedName>
    <definedName name="_str53">#REF!</definedName>
    <definedName name="_str54">#REF!</definedName>
    <definedName name="_str55">#REF!</definedName>
    <definedName name="_str56">#REF!</definedName>
    <definedName name="_str561">#REF!</definedName>
    <definedName name="_str57">#REF!</definedName>
    <definedName name="_str58">#REF!</definedName>
    <definedName name="_str59">#REF!</definedName>
    <definedName name="_str60">#REF!</definedName>
    <definedName name="_str61">#REF!</definedName>
    <definedName name="_str62">#REF!</definedName>
    <definedName name="_str63">#REF!</definedName>
    <definedName name="_str64">#REF!</definedName>
    <definedName name="_str65">#REF!</definedName>
    <definedName name="_str66">#REF!</definedName>
    <definedName name="_str67">#REF!</definedName>
    <definedName name="_str68">#REF!</definedName>
    <definedName name="_str69">#REF!</definedName>
    <definedName name="_str70">#REF!</definedName>
    <definedName name="_str71">#REF!</definedName>
    <definedName name="_str72">#REF!</definedName>
    <definedName name="_str73">#REF!</definedName>
    <definedName name="_str74">#REF!</definedName>
    <definedName name="_str75">#REF!</definedName>
    <definedName name="_str76">#REF!</definedName>
    <definedName name="_str77">#REF!</definedName>
    <definedName name="_str78">#REF!</definedName>
    <definedName name="_str79">#REF!</definedName>
    <definedName name="_str80">#REF!</definedName>
    <definedName name="_str81">#REF!</definedName>
    <definedName name="_str811">#REF!</definedName>
    <definedName name="_str812">#REF!</definedName>
    <definedName name="_str813">#REF!</definedName>
    <definedName name="_str82">#REF!</definedName>
    <definedName name="_str83">#REF!</definedName>
    <definedName name="_str84">#REF!</definedName>
    <definedName name="_str85">#REF!</definedName>
    <definedName name="_str86">#REF!</definedName>
    <definedName name="_str87">#REF!</definedName>
    <definedName name="_str88">#REF!</definedName>
    <definedName name="_str89">#REF!</definedName>
    <definedName name="_str90">#REF!</definedName>
    <definedName name="_str91">#REF!</definedName>
    <definedName name="_str92">#REF!</definedName>
    <definedName name="_str93">#REF!</definedName>
    <definedName name="_str94">#REF!</definedName>
    <definedName name="_str95">#REF!</definedName>
    <definedName name="_str96">#REF!</definedName>
    <definedName name="_str97">#REF!</definedName>
    <definedName name="_str98">#REF!</definedName>
    <definedName name="_SUM1">#REF!</definedName>
    <definedName name="_SUM2">#REF!</definedName>
    <definedName name="_SUM3">#REF!</definedName>
    <definedName name="_Sun1">#REF!</definedName>
    <definedName name="_SUP1">#REF!</definedName>
    <definedName name="_T1">#REF!</definedName>
    <definedName name="_T2">#REF!</definedName>
    <definedName name="_T3">#REF!</definedName>
    <definedName name="_t46" hidden="1">{"with_oth_curr",#N/A,FALSE,"2225"}</definedName>
    <definedName name="_TA01" localSheetId="23">#REF!</definedName>
    <definedName name="_TA01">#REF!</definedName>
    <definedName name="_TA67">#REF!</definedName>
    <definedName name="_TA78">#REF!</definedName>
    <definedName name="_TA89">#REF!</definedName>
    <definedName name="_TA90">#REF!</definedName>
    <definedName name="_Table1_In1" localSheetId="23" hidden="1">#REF!</definedName>
    <definedName name="_Table1_In1" hidden="1">#REF!</definedName>
    <definedName name="_Table1_Out" localSheetId="23" hidden="1">#REF!</definedName>
    <definedName name="_Table1_Out" hidden="1">#REF!</definedName>
    <definedName name="_Table2_In1" localSheetId="23" hidden="1">#REF!</definedName>
    <definedName name="_Table2_In1" hidden="1">#REF!</definedName>
    <definedName name="_Table2_In2" hidden="1">#REF!</definedName>
    <definedName name="_Table2_Out" localSheetId="23" hidden="1">#REF!</definedName>
    <definedName name="_Table2_Out" hidden="1">#REF!</definedName>
    <definedName name="_tac" localSheetId="23">#REF!</definedName>
    <definedName name="_tac">#REF!</definedName>
    <definedName name="_TAC_AP_LY" localSheetId="23">#REF!</definedName>
    <definedName name="_TAC_AP_LY">#REF!</definedName>
    <definedName name="_TAC_BGP_LY">#REF!</definedName>
    <definedName name="_TAC_P_LY">#REF!</definedName>
    <definedName name="_TAC_pdn_ly">#REF!</definedName>
    <definedName name="_TAC_PKK">#REF!</definedName>
    <definedName name="_TAC_TKY">#REF!</definedName>
    <definedName name="_tax1">#REF!</definedName>
    <definedName name="_tax2">#REF!</definedName>
    <definedName name="_tax3">#REF!</definedName>
    <definedName name="_TB0904">#REF!</definedName>
    <definedName name="_tb100" localSheetId="23">#REF!</definedName>
    <definedName name="_tb100">#REF!</definedName>
    <definedName name="_tb12" localSheetId="23">#REF!</definedName>
    <definedName name="_tb12">#REF!</definedName>
    <definedName name="_TB2003">#REF!</definedName>
    <definedName name="_TB2205">#REF!</definedName>
    <definedName name="_tb9" localSheetId="23">#REF!</definedName>
    <definedName name="_tb9">#REF!</definedName>
    <definedName name="_TB96">#REF!</definedName>
    <definedName name="_Tbb1">#REF!</definedName>
    <definedName name="_Tbb2">#REF!</definedName>
    <definedName name="_TBL1">#REF!</definedName>
    <definedName name="_TBL4">#REF!</definedName>
    <definedName name="_TBM1" localSheetId="23">#REF!</definedName>
    <definedName name="_TBM1">#REF!</definedName>
    <definedName name="_TBM2" localSheetId="23">#REF!</definedName>
    <definedName name="_TBM2">#REF!</definedName>
    <definedName name="_TBM3" localSheetId="23">#REF!</definedName>
    <definedName name="_TBM3">#REF!</definedName>
    <definedName name="_tbm4">#REF!</definedName>
    <definedName name="_Tbs1">#REF!</definedName>
    <definedName name="_Tbs2">#REF!</definedName>
    <definedName name="_TBS3">#REF!</definedName>
    <definedName name="_TBS4">#REF!</definedName>
    <definedName name="_TBS5">#REF!</definedName>
    <definedName name="_TBS6">#REF!</definedName>
    <definedName name="_Tbt1">#REF!</definedName>
    <definedName name="_Tbt2">#REF!</definedName>
    <definedName name="_TCa1">#REF!</definedName>
    <definedName name="_Tca2">#REF!</definedName>
    <definedName name="_TGL1">#REF!</definedName>
    <definedName name="_TGL2">#REF!</definedName>
    <definedName name="_th100" localSheetId="23">#REF!</definedName>
    <definedName name="_th100">#REF!</definedName>
    <definedName name="_TH160" localSheetId="23">#REF!</definedName>
    <definedName name="_TH160">#REF!</definedName>
    <definedName name="_TH3">#REF!</definedName>
    <definedName name="_TH4">#REF!</definedName>
    <definedName name="_ti100" localSheetId="23">#REF!</definedName>
    <definedName name="_ti100">#REF!</definedName>
    <definedName name="_ti120" localSheetId="23">#REF!</definedName>
    <definedName name="_ti120">#REF!</definedName>
    <definedName name="_ti50" localSheetId="23">#REF!</definedName>
    <definedName name="_ti50">#REF!</definedName>
    <definedName name="_ti60">#REF!</definedName>
    <definedName name="_ti80">#REF!</definedName>
    <definedName name="_tk04">#REF!</definedName>
    <definedName name="_Tky1">#REF!</definedName>
    <definedName name="_Tky2">#REF!</definedName>
    <definedName name="_TL1" localSheetId="23">#REF!</definedName>
    <definedName name="_TL1">#REF!</definedName>
    <definedName name="_TL2" localSheetId="23">#REF!</definedName>
    <definedName name="_TL2">#REF!</definedName>
    <definedName name="_TL3" localSheetId="23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lc20">#REF!</definedName>
    <definedName name="_TM1">#REF!</definedName>
    <definedName name="_TM13">#REF!</definedName>
    <definedName name="_TM4">#REF!</definedName>
    <definedName name="_TM5">#REF!</definedName>
    <definedName name="_tog1">#REF!</definedName>
    <definedName name="_tog3">#REF!</definedName>
    <definedName name="_tog5">#REF!</definedName>
    <definedName name="_TOP1">#REF!</definedName>
    <definedName name="_TOP2">#REF!</definedName>
    <definedName name="_TOP3">#REF!</definedName>
    <definedName name="_TOP4">#REF!</definedName>
    <definedName name="_tp282828">#REF!</definedName>
    <definedName name="_tp40">#REF!</definedName>
    <definedName name="_tp4040">#REF!</definedName>
    <definedName name="_Tpk03">#REF!</definedName>
    <definedName name="_Tpk04">#REF!</definedName>
    <definedName name="_Tpk06">#REF!</definedName>
    <definedName name="_tr16100">#REF!</definedName>
    <definedName name="_tr16150">#REF!</definedName>
    <definedName name="_tr16220">#REF!</definedName>
    <definedName name="_tr16250">#REF!</definedName>
    <definedName name="_tr16350">#REF!</definedName>
    <definedName name="_TR250" localSheetId="23">#REF!</definedName>
    <definedName name="_TR250">#REF!</definedName>
    <definedName name="_tr375" localSheetId="23">#REF!</definedName>
    <definedName name="_tr375">#REF!</definedName>
    <definedName name="_tsI3" localSheetId="26">#REF!</definedName>
    <definedName name="_tsI3">#N/A</definedName>
    <definedName name="_TSK5">#REF!</definedName>
    <definedName name="_TSK6">#REF!</definedName>
    <definedName name="_TST2" localSheetId="14">Ongoing</definedName>
    <definedName name="_TST2" localSheetId="13">Ongoing</definedName>
    <definedName name="_TST2" localSheetId="17">Ongoing</definedName>
    <definedName name="_TST2" localSheetId="23">Ongoing</definedName>
    <definedName name="_TST2">Ongoing</definedName>
    <definedName name="_tsv25" localSheetId="23">#REF!</definedName>
    <definedName name="_tsv25">#REF!</definedName>
    <definedName name="_TT20021" localSheetId="23">#REF!</definedName>
    <definedName name="_TT20021">#REF!</definedName>
    <definedName name="_TT20022" localSheetId="23">#REF!</definedName>
    <definedName name="_TT20022">#REF!</definedName>
    <definedName name="_TT20023">#REF!</definedName>
    <definedName name="_TT20031">#REF!</definedName>
    <definedName name="_TT20032">#REF!</definedName>
    <definedName name="_TT20033">#REF!</definedName>
    <definedName name="_TT20041">#REF!</definedName>
    <definedName name="_TT20042">#REF!</definedName>
    <definedName name="_TT20043">#REF!</definedName>
    <definedName name="_TT20051">#REF!</definedName>
    <definedName name="_TT20052">#REF!</definedName>
    <definedName name="_TT20053">#REF!</definedName>
    <definedName name="_TT20061">#REF!</definedName>
    <definedName name="_TT20062">#REF!</definedName>
    <definedName name="_TT20063">#REF!</definedName>
    <definedName name="_tt20071">#REF!</definedName>
    <definedName name="_tt20072">#REF!</definedName>
    <definedName name="_tt20073">#REF!</definedName>
    <definedName name="_tt20081">#REF!</definedName>
    <definedName name="_tt20082">#REF!</definedName>
    <definedName name="_tt20083">#REF!</definedName>
    <definedName name="_TUR1">#REF!</definedName>
    <definedName name="_Twd04">#REF!</definedName>
    <definedName name="_U1">#REF!</definedName>
    <definedName name="_U2">#REF!</definedName>
    <definedName name="_U3">#REF!</definedName>
    <definedName name="_ULL2">#REF!</definedName>
    <definedName name="_uls60" localSheetId="23">#REF!</definedName>
    <definedName name="_uls60">#REF!</definedName>
    <definedName name="_umr1">#REF!</definedName>
    <definedName name="_umr2">#REF!</definedName>
    <definedName name="_umr3">#REF!</definedName>
    <definedName name="_umr4">#REF!</definedName>
    <definedName name="_umr5">#REF!</definedName>
    <definedName name="_up05" localSheetId="26">#REF!</definedName>
    <definedName name="_up05">#N/A</definedName>
    <definedName name="_UP15" localSheetId="26">#REF!</definedName>
    <definedName name="_UP15">#N/A</definedName>
    <definedName name="_UP20" localSheetId="26">#REF!</definedName>
    <definedName name="_UP20">#N/A</definedName>
    <definedName name="_USD1202" localSheetId="23">#REF!</definedName>
    <definedName name="_USD1202">#REF!</definedName>
    <definedName name="_Use3590">#REF!</definedName>
    <definedName name="_utd1" localSheetId="23">#REF!</definedName>
    <definedName name="_utd1">#REF!</definedName>
    <definedName name="_utd2" localSheetId="23">#REF!</definedName>
    <definedName name="_utd2">#REF!</definedName>
    <definedName name="_utd3">#REF!</definedName>
    <definedName name="_V">#REF!</definedName>
    <definedName name="_vcd2">#REF!</definedName>
    <definedName name="_vcd3">#REF!</definedName>
    <definedName name="_vcd4">#REF!</definedName>
    <definedName name="_vd106">#REF!</definedName>
    <definedName name="_vd106_7">#REF!</definedName>
    <definedName name="_vd148" localSheetId="23">#REF!</definedName>
    <definedName name="_vd148">#REF!</definedName>
    <definedName name="_vd148_7">#REF!</definedName>
    <definedName name="_vd1810" localSheetId="23">#REF!</definedName>
    <definedName name="_vd1810">#REF!</definedName>
    <definedName name="_vd1810_7">#REF!</definedName>
    <definedName name="_vd2012" localSheetId="23">#REF!</definedName>
    <definedName name="_vd2012">#REF!</definedName>
    <definedName name="_vd2012_7">#REF!</definedName>
    <definedName name="_vd2014" localSheetId="23">#REF!</definedName>
    <definedName name="_vd2014">#REF!</definedName>
    <definedName name="_vd2014_7" localSheetId="23">#REF!</definedName>
    <definedName name="_vd2014_7">#REF!</definedName>
    <definedName name="_vd2212" localSheetId="23">#REF!</definedName>
    <definedName name="_vd2212">#REF!</definedName>
    <definedName name="_vd2212_7" localSheetId="23">#REF!</definedName>
    <definedName name="_vd2212_7">#REF!</definedName>
    <definedName name="_vd2612" localSheetId="23">#REF!</definedName>
    <definedName name="_vd2612">#REF!</definedName>
    <definedName name="_vd2612_7">#REF!</definedName>
    <definedName name="_vd44" localSheetId="23">#REF!</definedName>
    <definedName name="_vd44">#REF!</definedName>
    <definedName name="_vd44_7">#REF!</definedName>
    <definedName name="_vd66" localSheetId="23">#REF!</definedName>
    <definedName name="_vd66">#REF!</definedName>
    <definedName name="_vd66_7">#REF!</definedName>
    <definedName name="_vd86" localSheetId="23">#REF!</definedName>
    <definedName name="_vd86">#REF!</definedName>
    <definedName name="_vd86_7">#REF!</definedName>
    <definedName name="_vib01" localSheetId="23">#REF!</definedName>
    <definedName name="_vib01">#REF!</definedName>
    <definedName name="_vib02" localSheetId="23">#REF!</definedName>
    <definedName name="_vib02">#REF!</definedName>
    <definedName name="_vib03" localSheetId="23">#REF!</definedName>
    <definedName name="_vib03">#REF!</definedName>
    <definedName name="_vib04">#REF!</definedName>
    <definedName name="_vib05">#REF!</definedName>
    <definedName name="_vib06">#REF!</definedName>
    <definedName name="_vib07">#REF!</definedName>
    <definedName name="_vib08">#REF!</definedName>
    <definedName name="_VL100">#REF!</definedName>
    <definedName name="_VL200">#REF!</definedName>
    <definedName name="_VL250">#REF!</definedName>
    <definedName name="_vnt100">#REF!</definedName>
    <definedName name="_vnt40">#REF!</definedName>
    <definedName name="_vnt50">#REF!</definedName>
    <definedName name="_vnt80">#REF!</definedName>
    <definedName name="_W">#REF!</definedName>
    <definedName name="_W_15" localSheetId="23">#REF!</definedName>
    <definedName name="_W_15">#REF!</definedName>
    <definedName name="_W_2" localSheetId="23">#REF!</definedName>
    <definedName name="_W_2">#REF!</definedName>
    <definedName name="_W_3" localSheetId="23">#REF!</definedName>
    <definedName name="_W_3">#REF!</definedName>
    <definedName name="_W_4" localSheetId="23">#REF!</definedName>
    <definedName name="_W_4">#REF!</definedName>
    <definedName name="_W_5" localSheetId="23">#REF!</definedName>
    <definedName name="_W_5">#REF!</definedName>
    <definedName name="_W1">#REF!</definedName>
    <definedName name="_w24">#REF!</definedName>
    <definedName name="_W37" hidden="1">{#N/A,#N/A,FALSE,"Eff-SSC2"}</definedName>
    <definedName name="_W38" hidden="1">{#N/A,#N/A,FALSE,"Eff-SSC2"}</definedName>
    <definedName name="_w39" hidden="1">{#N/A,#N/A,FALSE,"Eff-SSC2"}</definedName>
    <definedName name="_wal01" localSheetId="23">#REF!</definedName>
    <definedName name="_wal01">#REF!</definedName>
    <definedName name="_wal02" localSheetId="23">#REF!</definedName>
    <definedName name="_wal02">#REF!</definedName>
    <definedName name="_wal03" localSheetId="23">#REF!</definedName>
    <definedName name="_wal03">#REF!</definedName>
    <definedName name="_wal04">#REF!</definedName>
    <definedName name="_wal05">#REF!</definedName>
    <definedName name="_wal06">#REF!</definedName>
    <definedName name="_wal07">#REF!</definedName>
    <definedName name="_wal08">#REF!</definedName>
    <definedName name="_wal09">#REF!</definedName>
    <definedName name="_wal10">#REF!</definedName>
    <definedName name="_wal100">#REF!</definedName>
    <definedName name="_wal101">#REF!</definedName>
    <definedName name="_wal102">#REF!</definedName>
    <definedName name="_wal103">#REF!</definedName>
    <definedName name="_wal104">#REF!</definedName>
    <definedName name="_wal105">#REF!</definedName>
    <definedName name="_wal106">#REF!</definedName>
    <definedName name="_wal11">#REF!</definedName>
    <definedName name="_wal111">#REF!</definedName>
    <definedName name="_wal12">#REF!</definedName>
    <definedName name="_wal13">#REF!</definedName>
    <definedName name="_wal14">#REF!</definedName>
    <definedName name="_wal15">#REF!</definedName>
    <definedName name="_wal16">#REF!</definedName>
    <definedName name="_wal17">#REF!</definedName>
    <definedName name="_wal18">#REF!</definedName>
    <definedName name="_wal19">#REF!</definedName>
    <definedName name="_wal20">#REF!</definedName>
    <definedName name="_wal21">#REF!</definedName>
    <definedName name="_wal22">#REF!</definedName>
    <definedName name="_wal23">#REF!</definedName>
    <definedName name="_wal24">#REF!</definedName>
    <definedName name="_wal25">#REF!</definedName>
    <definedName name="_wal26">#REF!</definedName>
    <definedName name="_wal27">#REF!</definedName>
    <definedName name="_wal28">#REF!</definedName>
    <definedName name="_wal29">#REF!</definedName>
    <definedName name="_wal30">#REF!</definedName>
    <definedName name="_wal31">#REF!</definedName>
    <definedName name="_wal32">#REF!</definedName>
    <definedName name="_wal33">#REF!</definedName>
    <definedName name="_wal34">#REF!</definedName>
    <definedName name="_wal35">#REF!</definedName>
    <definedName name="_wal36">#REF!</definedName>
    <definedName name="_wal37">#REF!</definedName>
    <definedName name="_wal38">#REF!</definedName>
    <definedName name="_wal39">#REF!</definedName>
    <definedName name="_wal40">#REF!</definedName>
    <definedName name="_wal41">#REF!</definedName>
    <definedName name="_wal42">#REF!</definedName>
    <definedName name="_wal43">#REF!</definedName>
    <definedName name="_wal44">#REF!</definedName>
    <definedName name="_wal45">#REF!</definedName>
    <definedName name="_wal46">#REF!</definedName>
    <definedName name="_wal47">#REF!</definedName>
    <definedName name="_wal48">#REF!</definedName>
    <definedName name="_wal49">#REF!</definedName>
    <definedName name="_wal50">#REF!</definedName>
    <definedName name="_wal51">#REF!</definedName>
    <definedName name="_wal52">#REF!</definedName>
    <definedName name="_wal53">#REF!</definedName>
    <definedName name="_wal54">#REF!</definedName>
    <definedName name="_wal55">#REF!</definedName>
    <definedName name="_wal56">#REF!</definedName>
    <definedName name="_wal57">#REF!</definedName>
    <definedName name="_wal58">#REF!</definedName>
    <definedName name="_wal59">#REF!</definedName>
    <definedName name="_wal60">#REF!</definedName>
    <definedName name="_wal601">#REF!</definedName>
    <definedName name="_wal602">#REF!</definedName>
    <definedName name="_wal61">#REF!</definedName>
    <definedName name="_wal62">#REF!</definedName>
    <definedName name="_wal63">#REF!</definedName>
    <definedName name="_wal64">#REF!</definedName>
    <definedName name="_wal65">#REF!</definedName>
    <definedName name="_wal66">#REF!</definedName>
    <definedName name="_wal67">#REF!</definedName>
    <definedName name="_wal68">#REF!</definedName>
    <definedName name="_wal69">#REF!</definedName>
    <definedName name="_wal70">#REF!</definedName>
    <definedName name="_wal71">#REF!</definedName>
    <definedName name="_wal72">#REF!</definedName>
    <definedName name="_wal73">#REF!</definedName>
    <definedName name="_wal74">#REF!</definedName>
    <definedName name="_wal75">#REF!</definedName>
    <definedName name="_wal76">#REF!</definedName>
    <definedName name="_wal77">#REF!</definedName>
    <definedName name="_wal78">#REF!</definedName>
    <definedName name="_wal79">#REF!</definedName>
    <definedName name="_wal80">#REF!</definedName>
    <definedName name="_wal81">#REF!</definedName>
    <definedName name="_wal82">#REF!</definedName>
    <definedName name="_wal83">#REF!</definedName>
    <definedName name="_wal84">#REF!</definedName>
    <definedName name="_wal85">#REF!</definedName>
    <definedName name="_wal86">#REF!</definedName>
    <definedName name="_wal87">#REF!</definedName>
    <definedName name="_wal88">#REF!</definedName>
    <definedName name="_wal89">#REF!</definedName>
    <definedName name="_wal90">#REF!</definedName>
    <definedName name="_wal91">#REF!</definedName>
    <definedName name="_wal92">#REF!</definedName>
    <definedName name="_wal93">#REF!</definedName>
    <definedName name="_wal94">#REF!</definedName>
    <definedName name="_wal95">#REF!</definedName>
    <definedName name="_wal96">#REF!</definedName>
    <definedName name="_wal97">#REF!</definedName>
    <definedName name="_wal98">#REF!</definedName>
    <definedName name="_wal99">#REF!</definedName>
    <definedName name="_wbs1">#REF!</definedName>
    <definedName name="_wbs2">#REF!</definedName>
    <definedName name="_wc01">#REF!</definedName>
    <definedName name="_WDV2001">#REF!</definedName>
    <definedName name="_WDV2002">#REF!</definedName>
    <definedName name="_WDV2003">#REF!</definedName>
    <definedName name="_we3" localSheetId="23">#REF!</definedName>
    <definedName name="_we3">#REF!</definedName>
    <definedName name="_WF32" localSheetId="23">#REF!</definedName>
    <definedName name="_WF32">#REF!</definedName>
    <definedName name="_WF42" localSheetId="23">#REF!</definedName>
    <definedName name="_WF42">#REF!</definedName>
    <definedName name="_WGDPN1NL4_R200" localSheetId="23">#REF!</definedName>
    <definedName name="_WGDPN1NL4_R200">#REF!</definedName>
    <definedName name="_WH128" localSheetId="26">#REF!</definedName>
    <definedName name="_WH128">#N/A</definedName>
    <definedName name="_WIR__D__WPRQ" localSheetId="23">#REF!</definedName>
    <definedName name="_WIR__D__WPRQ">#REF!</definedName>
    <definedName name="_WIR1" localSheetId="26">#REF!</definedName>
    <definedName name="_WIR1">#N/A</definedName>
    <definedName name="_wm1" hidden="1">#REF!</definedName>
    <definedName name="_WP1">#REF!</definedName>
    <definedName name="_WQ" localSheetId="23">#REF!</definedName>
    <definedName name="_WQ">#REF!</definedName>
    <definedName name="_WQ_15" localSheetId="23">#REF!</definedName>
    <definedName name="_WQ_15">#REF!</definedName>
    <definedName name="_WQ_2">#REF!</definedName>
    <definedName name="_WQ_3">#REF!</definedName>
    <definedName name="_WQ_4">#REF!</definedName>
    <definedName name="_WQ_5">#REF!</definedName>
    <definedName name="_wrn1" hidden="1">{#N/A,#N/A,FALSE,"DATA"}</definedName>
    <definedName name="_wrn2" hidden="1">{#N/A,#N/A,FALSE,"DATA"}</definedName>
    <definedName name="_wrn3" hidden="1">{#N/A,#N/A,FALSE,"DATA"}</definedName>
    <definedName name="_WS1">#REF!</definedName>
    <definedName name="_WS10">#REF!</definedName>
    <definedName name="_WS2">#REF!</definedName>
    <definedName name="_WTC__HOME__" localSheetId="23">#REF!</definedName>
    <definedName name="_WTC__HOME__">#REF!</definedName>
    <definedName name="_WXLU3_D19_H22_" localSheetId="23">#REF!</definedName>
    <definedName name="_WXLU3_D19_H22_">#REF!</definedName>
    <definedName name="_wy01">#REF!</definedName>
    <definedName name="_wy02">#REF!</definedName>
    <definedName name="_wy03">#REF!</definedName>
    <definedName name="_x" localSheetId="23">#REF!</definedName>
    <definedName name="_x">#REF!</definedName>
    <definedName name="_xlcn.LinkedTable_Table1" hidden="1">#REF!</definedName>
    <definedName name="_xlcn.LinkedTable_Table11" hidden="1">#REF!</definedName>
    <definedName name="_xlcn.LinkedTable_Table111" hidden="1">#REF!</definedName>
    <definedName name="_xx028">#REF!</definedName>
    <definedName name="_xx030">#REF!</definedName>
    <definedName name="_xx032">#REF!</definedName>
    <definedName name="_xx033">#REF!</definedName>
    <definedName name="_xx034">#REF!</definedName>
    <definedName name="_xx036">#REF!</definedName>
    <definedName name="_xx037">#REF!</definedName>
    <definedName name="_xx038">#REF!</definedName>
    <definedName name="_xx040">#REF!</definedName>
    <definedName name="_xx041">#REF!</definedName>
    <definedName name="_xx042">#REF!</definedName>
    <definedName name="_xx044">#REF!</definedName>
    <definedName name="_xx045">#REF!</definedName>
    <definedName name="_xx046">#REF!</definedName>
    <definedName name="_xx047">#REF!</definedName>
    <definedName name="_xx051">#REF!</definedName>
    <definedName name="_xx052">#REF!</definedName>
    <definedName name="_xx053">#REF!</definedName>
    <definedName name="_xx055">#REF!</definedName>
    <definedName name="_xx056">#REF!</definedName>
    <definedName name="_xx057">#REF!</definedName>
    <definedName name="_xx059">#REF!</definedName>
    <definedName name="_xx060">#REF!</definedName>
    <definedName name="_xx061">#REF!</definedName>
    <definedName name="_xx063">#REF!</definedName>
    <definedName name="_xx064">#REF!</definedName>
    <definedName name="_Yr1999">#REF!</definedName>
    <definedName name="_Yr2001">#REF!</definedName>
    <definedName name="_yy1">#REF!</definedName>
    <definedName name="_yy2">#REF!</definedName>
    <definedName name="_yy3">#REF!</definedName>
    <definedName name="_yy4">#REF!</definedName>
    <definedName name="_z">NA()</definedName>
    <definedName name="_z1">#REF!</definedName>
    <definedName name="_z10">#REF!</definedName>
    <definedName name="_z11">#REF!</definedName>
    <definedName name="_z12">#REF!</definedName>
    <definedName name="_z13">#REF!</definedName>
    <definedName name="_z14">#REF!</definedName>
    <definedName name="_z15">#REF!</definedName>
    <definedName name="_z16">#REF!</definedName>
    <definedName name="_z17">#REF!</definedName>
    <definedName name="_z18">#REF!</definedName>
    <definedName name="_z19">#REF!</definedName>
    <definedName name="_z2" hidden="1">#REF!</definedName>
    <definedName name="_z20">#REF!</definedName>
    <definedName name="_z21">#REF!</definedName>
    <definedName name="_z22">#REF!</definedName>
    <definedName name="_z23">#REF!</definedName>
    <definedName name="_z25">#REF!</definedName>
    <definedName name="_z26">#REF!</definedName>
    <definedName name="_z27">#REF!</definedName>
    <definedName name="_z28">#REF!</definedName>
    <definedName name="_z29">#REF!</definedName>
    <definedName name="_z3" hidden="1">#REF!</definedName>
    <definedName name="_z30">#REF!</definedName>
    <definedName name="_z31">#REF!</definedName>
    <definedName name="_z32">#REF!</definedName>
    <definedName name="_z333">#REF!</definedName>
    <definedName name="_z34">#REF!</definedName>
    <definedName name="_z35">#REF!</definedName>
    <definedName name="_z36">#REF!</definedName>
    <definedName name="_z37">#REF!</definedName>
    <definedName name="_z38">#REF!</definedName>
    <definedName name="_z39">#REF!</definedName>
    <definedName name="_z4" hidden="1">#REF!</definedName>
    <definedName name="_z40">#REF!</definedName>
    <definedName name="_z41">#REF!</definedName>
    <definedName name="_z42">#REF!</definedName>
    <definedName name="_z43">#REF!</definedName>
    <definedName name="_z44">#REF!</definedName>
    <definedName name="_z45">#REF!</definedName>
    <definedName name="_z46">#REF!</definedName>
    <definedName name="_z47" hidden="1">#REF!</definedName>
    <definedName name="_z48">#REF!</definedName>
    <definedName name="_z49">#REF!</definedName>
    <definedName name="_z5">#REF!</definedName>
    <definedName name="_z50">#REF!</definedName>
    <definedName name="_z51">#REF!</definedName>
    <definedName name="_z52">#REF!</definedName>
    <definedName name="_z53">#REF!</definedName>
    <definedName name="_z54">#REF!</definedName>
    <definedName name="_z55">#REF!</definedName>
    <definedName name="_z57">#REF!</definedName>
    <definedName name="_z58">#REF!</definedName>
    <definedName name="_z59">#REF!</definedName>
    <definedName name="_z6">#REF!</definedName>
    <definedName name="_z60">#REF!</definedName>
    <definedName name="_z61">#REF!</definedName>
    <definedName name="_z62">#REF!</definedName>
    <definedName name="_z63">#REF!</definedName>
    <definedName name="_z64">#REF!</definedName>
    <definedName name="_z65">#REF!</definedName>
    <definedName name="_z68">#REF!</definedName>
    <definedName name="_z69">#REF!</definedName>
    <definedName name="_z7">#REF!</definedName>
    <definedName name="_z70">#REF!</definedName>
    <definedName name="_z71">#REF!</definedName>
    <definedName name="_z72">#REF!</definedName>
    <definedName name="_z73">#REF!</definedName>
    <definedName name="_z74">#REF!</definedName>
    <definedName name="_z75">#REF!</definedName>
    <definedName name="_z76">#REF!</definedName>
    <definedName name="_z77" hidden="1">#REF!</definedName>
    <definedName name="_z78">#REF!</definedName>
    <definedName name="_z781">#REF!</definedName>
    <definedName name="_z782">#REF!</definedName>
    <definedName name="_z79">#REF!</definedName>
    <definedName name="_z8">#REF!</definedName>
    <definedName name="_z80">#REF!</definedName>
    <definedName name="_z81" hidden="1">#REF!</definedName>
    <definedName name="_z82">#REF!</definedName>
    <definedName name="_z83">#REF!</definedName>
    <definedName name="_z84">#REF!</definedName>
    <definedName name="_z85">#REF!</definedName>
    <definedName name="_z86">#REF!</definedName>
    <definedName name="_z87">#REF!</definedName>
    <definedName name="_z88">#REF!</definedName>
    <definedName name="_z9">#REF!</definedName>
    <definedName name="A" localSheetId="23">#REF!</definedName>
    <definedName name="A">#REF!</definedName>
    <definedName name="á" localSheetId="23">#REF!</definedName>
    <definedName name="á">#REF!</definedName>
    <definedName name="a._Penjualan">#REF!</definedName>
    <definedName name="a.2" hidden="1">#REF!</definedName>
    <definedName name="A.4" localSheetId="26">#REF!</definedName>
    <definedName name="A.4">#N/A</definedName>
    <definedName name="A.AIR" localSheetId="23">#REF!</definedName>
    <definedName name="A.AIR">#REF!</definedName>
    <definedName name="a.amp">#REF!</definedName>
    <definedName name="A.APU" localSheetId="23">#REF!</definedName>
    <definedName name="A.APU">#REF!</definedName>
    <definedName name="a.boogie">#REF!</definedName>
    <definedName name="a.compressor">#REF!</definedName>
    <definedName name="a.conc.cutter">#REF!</definedName>
    <definedName name="a.crane.150t">#REF!</definedName>
    <definedName name="a.crane.35t">#REF!</definedName>
    <definedName name="a.crane.mbl35ton">#REF!</definedName>
    <definedName name="a.dozer">#REF!</definedName>
    <definedName name="a.dt.4m3">#REF!</definedName>
    <definedName name="A.ENG" localSheetId="23">#REF!</definedName>
    <definedName name="A.ENG">#REF!</definedName>
    <definedName name="a.exc">#REF!</definedName>
    <definedName name="a.finisher">#REF!</definedName>
    <definedName name="a.genset.150">#REF!</definedName>
    <definedName name="a.genset.40">#REF!</definedName>
    <definedName name="a.loader">#REF!</definedName>
    <definedName name="A.OH">#REF!</definedName>
    <definedName name="a.pompa.air">#REF!</definedName>
    <definedName name="A.PRO">#REF!</definedName>
    <definedName name="a.ptr">#REF!</definedName>
    <definedName name="a.rcd.machine">#REF!</definedName>
    <definedName name="a.sprayer">#REF!</definedName>
    <definedName name="a.tandem.roler">#REF!</definedName>
    <definedName name="a.trucktangki">#REF!</definedName>
    <definedName name="a.vibrator">#REF!</definedName>
    <definedName name="A\">#N/A</definedName>
    <definedName name="a_">#REF!</definedName>
    <definedName name="A_002">#REF!</definedName>
    <definedName name="A_006">#REF!</definedName>
    <definedName name="A_016">#REF!</definedName>
    <definedName name="A_024">#REF!</definedName>
    <definedName name="A_028">#REF!</definedName>
    <definedName name="A_031">#REF!</definedName>
    <definedName name="A_033">#REF!</definedName>
    <definedName name="A_034">#REF!</definedName>
    <definedName name="A_043">#REF!</definedName>
    <definedName name="A_046">#REF!</definedName>
    <definedName name="A_1">#REF!</definedName>
    <definedName name="A_1_1">#REF!</definedName>
    <definedName name="A_10">#REF!</definedName>
    <definedName name="a_100">#REF!</definedName>
    <definedName name="A_11">#REF!</definedName>
    <definedName name="A_12">#REF!</definedName>
    <definedName name="A_13">#REF!</definedName>
    <definedName name="A_14">#REF!</definedName>
    <definedName name="A_14_8">#REF!</definedName>
    <definedName name="A_14_9">#REF!</definedName>
    <definedName name="A_15" localSheetId="23">#REF!</definedName>
    <definedName name="A_15">#REF!</definedName>
    <definedName name="a_16">#REF!</definedName>
    <definedName name="A_17">#REF!</definedName>
    <definedName name="A_18">#REF!</definedName>
    <definedName name="A_19">#REF!</definedName>
    <definedName name="A_2" localSheetId="23">"$#REF!.#REF!#REF!"</definedName>
    <definedName name="A_2">#REF!</definedName>
    <definedName name="A_2_1" localSheetId="23">#REF!</definedName>
    <definedName name="A_2_1">#REF!</definedName>
    <definedName name="A_20">#REF!</definedName>
    <definedName name="A_21">#REF!</definedName>
    <definedName name="A_22">#REF!</definedName>
    <definedName name="A_23">#REF!</definedName>
    <definedName name="A_24">#REF!</definedName>
    <definedName name="A_25">#REF!</definedName>
    <definedName name="A_29" localSheetId="23">#REF!</definedName>
    <definedName name="A_29">#REF!</definedName>
    <definedName name="A_3" localSheetId="23">#REF!</definedName>
    <definedName name="A_3">#REF!</definedName>
    <definedName name="A_32" localSheetId="23">#REF!</definedName>
    <definedName name="A_32">#REF!</definedName>
    <definedName name="A_4" localSheetId="23">#REF!</definedName>
    <definedName name="A_4">#REF!</definedName>
    <definedName name="a_40">#REF!</definedName>
    <definedName name="a_48">#REF!</definedName>
    <definedName name="a_49">#REF!</definedName>
    <definedName name="A_5" localSheetId="23">#REF!</definedName>
    <definedName name="A_5">#REF!</definedName>
    <definedName name="A_5_8" localSheetId="23">#REF!</definedName>
    <definedName name="A_5_8">#REF!</definedName>
    <definedName name="A_5_9" localSheetId="23">#REF!</definedName>
    <definedName name="A_5_9">#REF!</definedName>
    <definedName name="a_50">#REF!</definedName>
    <definedName name="a_51">#REF!</definedName>
    <definedName name="A_6" localSheetId="23">#REF!</definedName>
    <definedName name="A_6">#REF!</definedName>
    <definedName name="A_6_8">#REF!</definedName>
    <definedName name="A_6_9">#REF!</definedName>
    <definedName name="A_7" localSheetId="23">#REF!</definedName>
    <definedName name="A_7">#REF!</definedName>
    <definedName name="A_7_8" localSheetId="23">#REF!</definedName>
    <definedName name="A_7_8">#REF!</definedName>
    <definedName name="A_7_9">#REF!</definedName>
    <definedName name="A_8">#REF!</definedName>
    <definedName name="A_9">#REF!</definedName>
    <definedName name="A_BESI24">#REF!</definedName>
    <definedName name="A_BTC">#REF!</definedName>
    <definedName name="A_COMPRESSOR">#REF!</definedName>
    <definedName name="A_FINISHER">#REF!</definedName>
    <definedName name="a_harsat">#REF!</definedName>
    <definedName name="a_hls">#REF!</definedName>
    <definedName name="a_ksr">#REF!</definedName>
    <definedName name="A_Mech">#REF!</definedName>
    <definedName name="A_MENU">#REF!</definedName>
    <definedName name="a_resin">#REF!</definedName>
    <definedName name="A_SPRAYER">#REF!</definedName>
    <definedName name="a1..2349">#REF!</definedName>
    <definedName name="A1_">#REF!</definedName>
    <definedName name="a10sw30besi">#REF!</definedName>
    <definedName name="a10sw35besi">#REF!</definedName>
    <definedName name="a10sw40besi">#REF!</definedName>
    <definedName name="a11sw30besi">#REF!</definedName>
    <definedName name="a11sw35besi">#REF!</definedName>
    <definedName name="a11sw40besi">#REF!</definedName>
    <definedName name="A120_">#REF!</definedName>
    <definedName name="a12sw30besi">#REF!</definedName>
    <definedName name="a12sw35besi">#REF!</definedName>
    <definedName name="a12sw40besi">#REF!</definedName>
    <definedName name="a13sw30besi">#REF!</definedName>
    <definedName name="a13sw35besi">#REF!</definedName>
    <definedName name="a13sw40besi">#REF!</definedName>
    <definedName name="a14sw30besi">#REF!</definedName>
    <definedName name="a14sw35besi">#REF!</definedName>
    <definedName name="a14sw40besi">#REF!</definedName>
    <definedName name="a15sw30besi">#REF!</definedName>
    <definedName name="a15sw35besi">#REF!</definedName>
    <definedName name="a15sw40besi">#REF!</definedName>
    <definedName name="a16sw30besi">#REF!</definedName>
    <definedName name="a16sw35besi">#REF!</definedName>
    <definedName name="a16sw40besi">#REF!</definedName>
    <definedName name="a17sw30besi">#REF!</definedName>
    <definedName name="a17sw35besi">#REF!</definedName>
    <definedName name="a17sw40besi">#REF!</definedName>
    <definedName name="a18sw30besi">#REF!</definedName>
    <definedName name="a18sw35besi">#REF!</definedName>
    <definedName name="a18sw40besi">#REF!</definedName>
    <definedName name="a19sw30besi">#REF!</definedName>
    <definedName name="a19sw35besi">#REF!</definedName>
    <definedName name="a19sw40besi">#REF!</definedName>
    <definedName name="A1N793">#REF!</definedName>
    <definedName name="a2.1" hidden="1">{#N/A,#N/A,FALSE,"Aging Summary";#N/A,#N/A,FALSE,"Ratio Analysis";#N/A,#N/A,FALSE,"Test 120 Day Accts";#N/A,#N/A,FALSE,"Tickmarks"}</definedName>
    <definedName name="A2_">#REF!</definedName>
    <definedName name="A2_Rating">#REF!</definedName>
    <definedName name="A2_Role">#REF!</definedName>
    <definedName name="a20sw30besi" localSheetId="23">#REF!</definedName>
    <definedName name="a20sw30besi">#REF!</definedName>
    <definedName name="a20sw35besi">#REF!</definedName>
    <definedName name="a20sw40besi">#REF!</definedName>
    <definedName name="a21sw30besi">#REF!</definedName>
    <definedName name="a21sw35besi">#REF!</definedName>
    <definedName name="a21sw40besi">#REF!</definedName>
    <definedName name="a22sw30besi">#REF!</definedName>
    <definedName name="a22sw35besi">#REF!</definedName>
    <definedName name="a22sw40besi">#REF!</definedName>
    <definedName name="a23sw30besi">#REF!</definedName>
    <definedName name="a23sw35besi">#REF!</definedName>
    <definedName name="a23sw40besi">#REF!</definedName>
    <definedName name="a24sw30besi">#REF!</definedName>
    <definedName name="a24sw35besi">#REF!</definedName>
    <definedName name="a24sw40besi">#REF!</definedName>
    <definedName name="a25sw30besi">#REF!</definedName>
    <definedName name="a25sw35besi">#REF!</definedName>
    <definedName name="a25sw40besi">#REF!</definedName>
    <definedName name="a26sw30besi">#REF!</definedName>
    <definedName name="a26sw35besi">#REF!</definedName>
    <definedName name="a26sw40besi">#REF!</definedName>
    <definedName name="a27sw30besi">#REF!</definedName>
    <definedName name="a27sw35besi">#REF!</definedName>
    <definedName name="a27sw40besi">#REF!</definedName>
    <definedName name="a28sw30besi">#REF!</definedName>
    <definedName name="a28sw35besi">#REF!</definedName>
    <definedName name="a28sw40besi">#REF!</definedName>
    <definedName name="a29sw30besi">#REF!</definedName>
    <definedName name="a29sw35besi">#REF!</definedName>
    <definedName name="a29sw40besi">#REF!</definedName>
    <definedName name="A3.1" hidden="1">{#N/A,#N/A,FALSE,"Aging Summary";#N/A,#N/A,FALSE,"Ratio Analysis";#N/A,#N/A,FALSE,"Test 120 Day Accts";#N/A,#N/A,FALSE,"Tickmarks"}</definedName>
    <definedName name="a30sw30besi" localSheetId="23">#REF!</definedName>
    <definedName name="a30sw30besi">#REF!</definedName>
    <definedName name="a30sw35besi">#REF!</definedName>
    <definedName name="a30sw40besi">#REF!</definedName>
    <definedName name="a31sw30besi">#REF!</definedName>
    <definedName name="a31sw35besi">#REF!</definedName>
    <definedName name="a31sw40besi">#REF!</definedName>
    <definedName name="a32sw30besi">#REF!</definedName>
    <definedName name="a32sw35besi">#REF!</definedName>
    <definedName name="a32sw40besi">#REF!</definedName>
    <definedName name="A35_">#REF!</definedName>
    <definedName name="A4_">#REF!</definedName>
    <definedName name="A5_">#REF!</definedName>
    <definedName name="A50_">#REF!</definedName>
    <definedName name="A6_">#REF!</definedName>
    <definedName name="a6cb1beton">#REF!</definedName>
    <definedName name="a6cb3beton">#REF!</definedName>
    <definedName name="a6lisbeton">#REF!</definedName>
    <definedName name="a6pbbeton">#REF!</definedName>
    <definedName name="a6platbeton">#REF!</definedName>
    <definedName name="a6sw30besi">#REF!</definedName>
    <definedName name="a6sw30beton">#REF!</definedName>
    <definedName name="a6sw35besi">#REF!</definedName>
    <definedName name="a6sw35beton">#REF!</definedName>
    <definedName name="a6sw40besi">#REF!</definedName>
    <definedName name="a6sw40beton">#REF!</definedName>
    <definedName name="a6sw45besia7sw45besia8sw45besi">#REF!</definedName>
    <definedName name="a6sw45beton">#REF!</definedName>
    <definedName name="A7_">#REF!</definedName>
    <definedName name="A70_">#REF!</definedName>
    <definedName name="a7sw30besi">#REF!</definedName>
    <definedName name="a7sw35besi">#REF!</definedName>
    <definedName name="a7sw40besi">#REF!</definedName>
    <definedName name="A8_">#REF!</definedName>
    <definedName name="a8sw30besi">#REF!</definedName>
    <definedName name="a8sw35besi">#REF!</definedName>
    <definedName name="a8sw40besi">#REF!</definedName>
    <definedName name="A9_">#REF!</definedName>
    <definedName name="A95_">#REF!</definedName>
    <definedName name="a9sw30besi">#REF!</definedName>
    <definedName name="a9sw35besi">#REF!</definedName>
    <definedName name="a9sw40besi">#REF!</definedName>
    <definedName name="aa" localSheetId="23">InputModel</definedName>
    <definedName name="AA">#REF!</definedName>
    <definedName name="ＡＡ">#REF!</definedName>
    <definedName name="AA___0" localSheetId="23">#REF!</definedName>
    <definedName name="AA___0">#REF!</definedName>
    <definedName name="AA_02" localSheetId="23">#REF!</definedName>
    <definedName name="AA_02">#REF!</definedName>
    <definedName name="AA_05" localSheetId="23">#REF!</definedName>
    <definedName name="AA_05">#REF!</definedName>
    <definedName name="AA_1" hidden="1">{#N/A,#N/A,FALSE,"DATA"}</definedName>
    <definedName name="AA_1_1" hidden="1">{#N/A,#N/A,FALSE,"DATA"}</definedName>
    <definedName name="AA_1_1_1" hidden="1">{#N/A,#N/A,FALSE,"DATA"}</definedName>
    <definedName name="AA_1_1_1_1" hidden="1">{#N/A,#N/A,FALSE,"DATA"}</definedName>
    <definedName name="AA_1_1_1_1_1" hidden="1">{#N/A,#N/A,FALSE,"DATA"}</definedName>
    <definedName name="AA_1_1_1_2" hidden="1">{#N/A,#N/A,FALSE,"DATA"}</definedName>
    <definedName name="AA_1_1_1_3" hidden="1">{#N/A,#N/A,FALSE,"DATA"}</definedName>
    <definedName name="AA_1_1_2" hidden="1">{#N/A,#N/A,FALSE,"DATA"}</definedName>
    <definedName name="AA_1_1_2_1" hidden="1">{#N/A,#N/A,FALSE,"DATA"}</definedName>
    <definedName name="AA_1_1_2_1_1" hidden="1">{#N/A,#N/A,FALSE,"DATA"}</definedName>
    <definedName name="AA_1_1_2_2" hidden="1">{#N/A,#N/A,FALSE,"DATA"}</definedName>
    <definedName name="AA_1_1_2_3" hidden="1">{#N/A,#N/A,FALSE,"DATA"}</definedName>
    <definedName name="AA_1_1_3" hidden="1">{#N/A,#N/A,FALSE,"DATA"}</definedName>
    <definedName name="AA_1_1_4" hidden="1">{#N/A,#N/A,FALSE,"DATA"}</definedName>
    <definedName name="AA_1_1_5" hidden="1">{#N/A,#N/A,FALSE,"DATA"}</definedName>
    <definedName name="AA_1_2" hidden="1">{#N/A,#N/A,FALSE,"DATA"}</definedName>
    <definedName name="AA_1_2_1" hidden="1">{#N/A,#N/A,FALSE,"DATA"}</definedName>
    <definedName name="AA_1_2_1_1" hidden="1">{#N/A,#N/A,FALSE,"DATA"}</definedName>
    <definedName name="AA_1_2_1_1_1" hidden="1">{#N/A,#N/A,FALSE,"DATA"}</definedName>
    <definedName name="AA_1_2_1_2" hidden="1">{#N/A,#N/A,FALSE,"DATA"}</definedName>
    <definedName name="AA_1_2_1_3" hidden="1">{#N/A,#N/A,FALSE,"DATA"}</definedName>
    <definedName name="AA_1_2_2" hidden="1">{#N/A,#N/A,FALSE,"DATA"}</definedName>
    <definedName name="AA_1_2_2_1" hidden="1">{#N/A,#N/A,FALSE,"DATA"}</definedName>
    <definedName name="AA_1_2_3" hidden="1">{#N/A,#N/A,FALSE,"DATA"}</definedName>
    <definedName name="AA_1_2_4" hidden="1">{#N/A,#N/A,FALSE,"DATA"}</definedName>
    <definedName name="AA_1_3" hidden="1">{#N/A,#N/A,FALSE,"DATA"}</definedName>
    <definedName name="AA_1_3_1" hidden="1">{#N/A,#N/A,FALSE,"DATA"}</definedName>
    <definedName name="AA_1_3_1_1" hidden="1">{#N/A,#N/A,FALSE,"DATA"}</definedName>
    <definedName name="AA_1_3_2" hidden="1">{#N/A,#N/A,FALSE,"DATA"}</definedName>
    <definedName name="AA_1_3_2_1" hidden="1">{#N/A,#N/A,FALSE,"DATA"}</definedName>
    <definedName name="AA_1_3_3" hidden="1">{#N/A,#N/A,FALSE,"DATA"}</definedName>
    <definedName name="AA_1_4" hidden="1">{#N/A,#N/A,FALSE,"DATA"}</definedName>
    <definedName name="AA_1_4_1" hidden="1">{#N/A,#N/A,FALSE,"DATA"}</definedName>
    <definedName name="AA_1_4_2" hidden="1">{#N/A,#N/A,FALSE,"DATA"}</definedName>
    <definedName name="AA_1_5" hidden="1">{#N/A,#N/A,FALSE,"DATA"}</definedName>
    <definedName name="AA_1_5_1" hidden="1">{#N/A,#N/A,FALSE,"DATA"}</definedName>
    <definedName name="AA_1_5_2" hidden="1">{#N/A,#N/A,FALSE,"DATA"}</definedName>
    <definedName name="AA_10" localSheetId="23">#REF!</definedName>
    <definedName name="AA_10">#REF!</definedName>
    <definedName name="AA_2" hidden="1">{#N/A,#N/A,FALSE,"DATA"}</definedName>
    <definedName name="AA_2_1" hidden="1">{#N/A,#N/A,FALSE,"DATA"}</definedName>
    <definedName name="AA_2_1_1" hidden="1">{#N/A,#N/A,FALSE,"DATA"}</definedName>
    <definedName name="AA_2_1_1_1" hidden="1">{#N/A,#N/A,FALSE,"DATA"}</definedName>
    <definedName name="AA_2_1_2" hidden="1">{#N/A,#N/A,FALSE,"DATA"}</definedName>
    <definedName name="AA_2_1_2_1" hidden="1">{#N/A,#N/A,FALSE,"DATA"}</definedName>
    <definedName name="AA_2_1_3" hidden="1">{#N/A,#N/A,FALSE,"DATA"}</definedName>
    <definedName name="AA_2_2" hidden="1">{#N/A,#N/A,FALSE,"DATA"}</definedName>
    <definedName name="AA_2_2_1" hidden="1">{#N/A,#N/A,FALSE,"DATA"}</definedName>
    <definedName name="AA_2_2_1_1" hidden="1">{#N/A,#N/A,FALSE,"DATA"}</definedName>
    <definedName name="AA_2_2_2" hidden="1">{#N/A,#N/A,FALSE,"DATA"}</definedName>
    <definedName name="AA_2_2_2_1" hidden="1">{#N/A,#N/A,FALSE,"DATA"}</definedName>
    <definedName name="AA_2_2_3" hidden="1">{#N/A,#N/A,FALSE,"DATA"}</definedName>
    <definedName name="AA_2_3" hidden="1">{#N/A,#N/A,FALSE,"DATA"}</definedName>
    <definedName name="AA_2_3_1" hidden="1">{#N/A,#N/A,FALSE,"DATA"}</definedName>
    <definedName name="AA_2_3_2" hidden="1">{#N/A,#N/A,FALSE,"DATA"}</definedName>
    <definedName name="AA_2_4" hidden="1">{#N/A,#N/A,FALSE,"DATA"}</definedName>
    <definedName name="AA_2_4_1" hidden="1">{#N/A,#N/A,FALSE,"DATA"}</definedName>
    <definedName name="AA_2_4_2" hidden="1">{#N/A,#N/A,FALSE,"DATA"}</definedName>
    <definedName name="AA_2_5" hidden="1">{#N/A,#N/A,FALSE,"DATA"}</definedName>
    <definedName name="AA_2_5_1" hidden="1">{#N/A,#N/A,FALSE,"DATA"}</definedName>
    <definedName name="AA_2_5_2" hidden="1">{#N/A,#N/A,FALSE,"DATA"}</definedName>
    <definedName name="AA_3" hidden="1">{#N/A,#N/A,FALSE,"DATA"}</definedName>
    <definedName name="AA_3_1" hidden="1">{#N/A,#N/A,FALSE,"DATA"}</definedName>
    <definedName name="AA_3_1_1" hidden="1">{#N/A,#N/A,FALSE,"DATA"}</definedName>
    <definedName name="AA_3_1_1_1" hidden="1">{#N/A,#N/A,FALSE,"DATA"}</definedName>
    <definedName name="AA_3_1_2" hidden="1">{#N/A,#N/A,FALSE,"DATA"}</definedName>
    <definedName name="AA_3_1_2_1" hidden="1">{#N/A,#N/A,FALSE,"DATA"}</definedName>
    <definedName name="AA_3_1_3" hidden="1">{#N/A,#N/A,FALSE,"DATA"}</definedName>
    <definedName name="AA_3_2" hidden="1">{#N/A,#N/A,FALSE,"DATA"}</definedName>
    <definedName name="AA_3_2_1" hidden="1">{#N/A,#N/A,FALSE,"DATA"}</definedName>
    <definedName name="AA_3_2_1_1" hidden="1">{#N/A,#N/A,FALSE,"DATA"}</definedName>
    <definedName name="AA_3_2_2" hidden="1">{#N/A,#N/A,FALSE,"DATA"}</definedName>
    <definedName name="AA_3_2_2_1" hidden="1">{#N/A,#N/A,FALSE,"DATA"}</definedName>
    <definedName name="AA_3_2_3" hidden="1">{#N/A,#N/A,FALSE,"DATA"}</definedName>
    <definedName name="AA_3_3" hidden="1">{#N/A,#N/A,FALSE,"DATA"}</definedName>
    <definedName name="AA_3_3_1" hidden="1">{#N/A,#N/A,FALSE,"DATA"}</definedName>
    <definedName name="AA_3_3_2" hidden="1">{#N/A,#N/A,FALSE,"DATA"}</definedName>
    <definedName name="AA_3_4" hidden="1">{#N/A,#N/A,FALSE,"DATA"}</definedName>
    <definedName name="AA_3_4_1" hidden="1">{#N/A,#N/A,FALSE,"DATA"}</definedName>
    <definedName name="AA_3_4_2" hidden="1">{#N/A,#N/A,FALSE,"DATA"}</definedName>
    <definedName name="AA_3_5" hidden="1">{#N/A,#N/A,FALSE,"DATA"}</definedName>
    <definedName name="AA_3_5_1" hidden="1">{#N/A,#N/A,FALSE,"DATA"}</definedName>
    <definedName name="AA_3_5_2" hidden="1">{#N/A,#N/A,FALSE,"DATA"}</definedName>
    <definedName name="AA_4">#REF!</definedName>
    <definedName name="AA_4_1" hidden="1">{#N/A,#N/A,FALSE,"DATA"}</definedName>
    <definedName name="AA_4_1_1" hidden="1">{#N/A,#N/A,FALSE,"DATA"}</definedName>
    <definedName name="AA_4_1_2" hidden="1">{#N/A,#N/A,FALSE,"DATA"}</definedName>
    <definedName name="AA_4_2" hidden="1">{#N/A,#N/A,FALSE,"DATA"}</definedName>
    <definedName name="AA_4_2_1" hidden="1">{#N/A,#N/A,FALSE,"DATA"}</definedName>
    <definedName name="AA_4_3" hidden="1">{#N/A,#N/A,FALSE,"DATA"}</definedName>
    <definedName name="AA_4_3_1" hidden="1">{#N/A,#N/A,FALSE,"DATA"}</definedName>
    <definedName name="AA_4_4" hidden="1">{#N/A,#N/A,FALSE,"DATA"}</definedName>
    <definedName name="AA_4_4_1" hidden="1">{#N/A,#N/A,FALSE,"DATA"}</definedName>
    <definedName name="AA_4_5" hidden="1">{#N/A,#N/A,FALSE,"DATA"}</definedName>
    <definedName name="AA_4_5_1" hidden="1">{#N/A,#N/A,FALSE,"DATA"}</definedName>
    <definedName name="AA_5" hidden="1">{#N/A,#N/A,FALSE,"DATA"}</definedName>
    <definedName name="AA_5_1" hidden="1">{#N/A,#N/A,FALSE,"DATA"}</definedName>
    <definedName name="AA_5_1_1" hidden="1">{#N/A,#N/A,FALSE,"DATA"}</definedName>
    <definedName name="AA_5_1_2" hidden="1">{#N/A,#N/A,FALSE,"DATA"}</definedName>
    <definedName name="AA_5_2" hidden="1">{#N/A,#N/A,FALSE,"DATA"}</definedName>
    <definedName name="AA_5_2_1" hidden="1">{#N/A,#N/A,FALSE,"DATA"}</definedName>
    <definedName name="AA_5_3" hidden="1">{#N/A,#N/A,FALSE,"DATA"}</definedName>
    <definedName name="AA_5_3_1" hidden="1">{#N/A,#N/A,FALSE,"DATA"}</definedName>
    <definedName name="AA_5_4" hidden="1">{#N/A,#N/A,FALSE,"DATA"}</definedName>
    <definedName name="AA_5_4_1" hidden="1">{#N/A,#N/A,FALSE,"DATA"}</definedName>
    <definedName name="AA_5_5" hidden="1">{#N/A,#N/A,FALSE,"DATA"}</definedName>
    <definedName name="AA_5_5_1" hidden="1">{#N/A,#N/A,FALSE,"DATA"}</definedName>
    <definedName name="AA_9" localSheetId="23">#REF!</definedName>
    <definedName name="AA_9">#REF!</definedName>
    <definedName name="AAA" localSheetId="23">InputModel</definedName>
    <definedName name="AAA">#REF!</definedName>
    <definedName name="aaa.1">#REF!</definedName>
    <definedName name="aaa___0" localSheetId="26">#REF!</definedName>
    <definedName name="aaa___0">#N/A</definedName>
    <definedName name="aaa___21" localSheetId="26">#REF!</definedName>
    <definedName name="aaa___21">#N/A</definedName>
    <definedName name="aaa___26" localSheetId="26">#REF!</definedName>
    <definedName name="aaa___26">#N/A</definedName>
    <definedName name="aaa___6" localSheetId="26">#REF!</definedName>
    <definedName name="aaa___6">#N/A</definedName>
    <definedName name="aaa___7" localSheetId="26">#REF!</definedName>
    <definedName name="aaa___7">#N/A</definedName>
    <definedName name="aaa___9" localSheetId="26">#REF!</definedName>
    <definedName name="aaa___9">#N/A</definedName>
    <definedName name="aaa_1" hidden="1">{#N/A,#N/A,FALSE,"DATA"}</definedName>
    <definedName name="aaa_1_1" hidden="1">{#N/A,#N/A,FALSE,"DATA"}</definedName>
    <definedName name="aaa_1_1_1" hidden="1">{#N/A,#N/A,FALSE,"DATA"}</definedName>
    <definedName name="aaa_1_1_1_1" hidden="1">{#N/A,#N/A,FALSE,"DATA"}</definedName>
    <definedName name="aaa_1_1_1_1_1" hidden="1">{#N/A,#N/A,FALSE,"DATA"}</definedName>
    <definedName name="aaa_1_1_1_2" hidden="1">{#N/A,#N/A,FALSE,"DATA"}</definedName>
    <definedName name="aaa_1_1_1_3" hidden="1">{#N/A,#N/A,FALSE,"DATA"}</definedName>
    <definedName name="aaa_1_1_2" hidden="1">{#N/A,#N/A,FALSE,"DATA"}</definedName>
    <definedName name="aaa_1_1_2_1" hidden="1">{#N/A,#N/A,FALSE,"DATA"}</definedName>
    <definedName name="aaa_1_1_2_1_1" hidden="1">{#N/A,#N/A,FALSE,"DATA"}</definedName>
    <definedName name="aaa_1_1_2_2" hidden="1">{#N/A,#N/A,FALSE,"DATA"}</definedName>
    <definedName name="aaa_1_1_2_3" hidden="1">{#N/A,#N/A,FALSE,"DATA"}</definedName>
    <definedName name="aaa_1_1_3" hidden="1">{#N/A,#N/A,FALSE,"DATA"}</definedName>
    <definedName name="aaa_1_1_4" hidden="1">{#N/A,#N/A,FALSE,"DATA"}</definedName>
    <definedName name="aaa_1_1_5" hidden="1">{#N/A,#N/A,FALSE,"DATA"}</definedName>
    <definedName name="aaa_1_2" hidden="1">{#N/A,#N/A,FALSE,"DATA"}</definedName>
    <definedName name="aaa_1_2_1" hidden="1">{#N/A,#N/A,FALSE,"DATA"}</definedName>
    <definedName name="aaa_1_2_1_1" hidden="1">{#N/A,#N/A,FALSE,"DATA"}</definedName>
    <definedName name="aaa_1_2_1_1_1" hidden="1">{#N/A,#N/A,FALSE,"DATA"}</definedName>
    <definedName name="aaa_1_2_1_2" hidden="1">{#N/A,#N/A,FALSE,"DATA"}</definedName>
    <definedName name="aaa_1_2_1_3" hidden="1">{#N/A,#N/A,FALSE,"DATA"}</definedName>
    <definedName name="aaa_1_2_2" hidden="1">{#N/A,#N/A,FALSE,"DATA"}</definedName>
    <definedName name="aaa_1_2_2_1" hidden="1">{#N/A,#N/A,FALSE,"DATA"}</definedName>
    <definedName name="aaa_1_2_3" hidden="1">{#N/A,#N/A,FALSE,"DATA"}</definedName>
    <definedName name="aaa_1_2_4" hidden="1">{#N/A,#N/A,FALSE,"DATA"}</definedName>
    <definedName name="aaa_1_3" hidden="1">{#N/A,#N/A,FALSE,"DATA"}</definedName>
    <definedName name="aaa_1_3_1" hidden="1">{#N/A,#N/A,FALSE,"DATA"}</definedName>
    <definedName name="aaa_1_3_1_1" hidden="1">{#N/A,#N/A,FALSE,"DATA"}</definedName>
    <definedName name="aaa_1_3_2" hidden="1">{#N/A,#N/A,FALSE,"DATA"}</definedName>
    <definedName name="aaa_1_3_2_1" hidden="1">{#N/A,#N/A,FALSE,"DATA"}</definedName>
    <definedName name="aaa_1_3_3" hidden="1">{#N/A,#N/A,FALSE,"DATA"}</definedName>
    <definedName name="aaa_1_4" hidden="1">{#N/A,#N/A,FALSE,"DATA"}</definedName>
    <definedName name="aaa_1_4_1" hidden="1">{#N/A,#N/A,FALSE,"DATA"}</definedName>
    <definedName name="aaa_1_4_2" hidden="1">{#N/A,#N/A,FALSE,"DATA"}</definedName>
    <definedName name="aaa_1_5" hidden="1">{#N/A,#N/A,FALSE,"DATA"}</definedName>
    <definedName name="aaa_1_5_1" hidden="1">{#N/A,#N/A,FALSE,"DATA"}</definedName>
    <definedName name="aaa_1_5_2" hidden="1">{#N/A,#N/A,FALSE,"DATA"}</definedName>
    <definedName name="aaa_2" hidden="1">{#N/A,#N/A,FALSE,"DATA"}</definedName>
    <definedName name="aaa_2_1" hidden="1">{#N/A,#N/A,FALSE,"DATA"}</definedName>
    <definedName name="aaa_2_1_1" hidden="1">{#N/A,#N/A,FALSE,"DATA"}</definedName>
    <definedName name="aaa_2_1_1_1" hidden="1">{#N/A,#N/A,FALSE,"DATA"}</definedName>
    <definedName name="aaa_2_1_2" hidden="1">{#N/A,#N/A,FALSE,"DATA"}</definedName>
    <definedName name="aaa_2_1_2_1" hidden="1">{#N/A,#N/A,FALSE,"DATA"}</definedName>
    <definedName name="aaa_2_1_3" hidden="1">{#N/A,#N/A,FALSE,"DATA"}</definedName>
    <definedName name="aaa_2_2" hidden="1">{#N/A,#N/A,FALSE,"DATA"}</definedName>
    <definedName name="aaa_2_2_1" hidden="1">{#N/A,#N/A,FALSE,"DATA"}</definedName>
    <definedName name="aaa_2_2_1_1" hidden="1">{#N/A,#N/A,FALSE,"DATA"}</definedName>
    <definedName name="aaa_2_2_2" hidden="1">{#N/A,#N/A,FALSE,"DATA"}</definedName>
    <definedName name="aaa_2_2_2_1" hidden="1">{#N/A,#N/A,FALSE,"DATA"}</definedName>
    <definedName name="aaa_2_2_3" hidden="1">{#N/A,#N/A,FALSE,"DATA"}</definedName>
    <definedName name="aaa_2_3" hidden="1">{#N/A,#N/A,FALSE,"DATA"}</definedName>
    <definedName name="aaa_2_3_1" hidden="1">{#N/A,#N/A,FALSE,"DATA"}</definedName>
    <definedName name="aaa_2_3_2" hidden="1">{#N/A,#N/A,FALSE,"DATA"}</definedName>
    <definedName name="aaa_2_4" hidden="1">{#N/A,#N/A,FALSE,"DATA"}</definedName>
    <definedName name="aaa_2_4_1" hidden="1">{#N/A,#N/A,FALSE,"DATA"}</definedName>
    <definedName name="aaa_2_4_2" hidden="1">{#N/A,#N/A,FALSE,"DATA"}</definedName>
    <definedName name="aaa_2_5" hidden="1">{#N/A,#N/A,FALSE,"DATA"}</definedName>
    <definedName name="aaa_2_5_1" hidden="1">{#N/A,#N/A,FALSE,"DATA"}</definedName>
    <definedName name="aaa_2_5_2" hidden="1">{#N/A,#N/A,FALSE,"DATA"}</definedName>
    <definedName name="aaa_3" hidden="1">{#N/A,#N/A,FALSE,"DATA"}</definedName>
    <definedName name="aaa_3_1" hidden="1">{#N/A,#N/A,FALSE,"DATA"}</definedName>
    <definedName name="aaa_3_1_1" hidden="1">{#N/A,#N/A,FALSE,"DATA"}</definedName>
    <definedName name="aaa_3_1_1_1" hidden="1">{#N/A,#N/A,FALSE,"DATA"}</definedName>
    <definedName name="aaa_3_1_2" hidden="1">{#N/A,#N/A,FALSE,"DATA"}</definedName>
    <definedName name="aaa_3_1_2_1" hidden="1">{#N/A,#N/A,FALSE,"DATA"}</definedName>
    <definedName name="aaa_3_1_3" hidden="1">{#N/A,#N/A,FALSE,"DATA"}</definedName>
    <definedName name="aaa_3_2" hidden="1">{#N/A,#N/A,FALSE,"DATA"}</definedName>
    <definedName name="aaa_3_2_1" hidden="1">{#N/A,#N/A,FALSE,"DATA"}</definedName>
    <definedName name="aaa_3_2_1_1" hidden="1">{#N/A,#N/A,FALSE,"DATA"}</definedName>
    <definedName name="aaa_3_2_2" hidden="1">{#N/A,#N/A,FALSE,"DATA"}</definedName>
    <definedName name="aaa_3_2_2_1" hidden="1">{#N/A,#N/A,FALSE,"DATA"}</definedName>
    <definedName name="aaa_3_2_3" hidden="1">{#N/A,#N/A,FALSE,"DATA"}</definedName>
    <definedName name="aaa_3_3" hidden="1">{#N/A,#N/A,FALSE,"DATA"}</definedName>
    <definedName name="aaa_3_3_1" hidden="1">{#N/A,#N/A,FALSE,"DATA"}</definedName>
    <definedName name="aaa_3_3_2" hidden="1">{#N/A,#N/A,FALSE,"DATA"}</definedName>
    <definedName name="aaa_3_4" hidden="1">{#N/A,#N/A,FALSE,"DATA"}</definedName>
    <definedName name="aaa_3_4_1" hidden="1">{#N/A,#N/A,FALSE,"DATA"}</definedName>
    <definedName name="aaa_3_4_2" hidden="1">{#N/A,#N/A,FALSE,"DATA"}</definedName>
    <definedName name="aaa_3_5" hidden="1">{#N/A,#N/A,FALSE,"DATA"}</definedName>
    <definedName name="aaa_3_5_1" hidden="1">{#N/A,#N/A,FALSE,"DATA"}</definedName>
    <definedName name="aaa_3_5_2" hidden="1">{#N/A,#N/A,FALSE,"DATA"}</definedName>
    <definedName name="aaa_4" localSheetId="26">#REF!</definedName>
    <definedName name="aaa_4">#N/A</definedName>
    <definedName name="aaa_4_1" hidden="1">{#N/A,#N/A,FALSE,"DATA"}</definedName>
    <definedName name="aaa_4_1_1" hidden="1">{#N/A,#N/A,FALSE,"DATA"}</definedName>
    <definedName name="aaa_4_1_2" hidden="1">{#N/A,#N/A,FALSE,"DATA"}</definedName>
    <definedName name="aaa_4_2" hidden="1">{#N/A,#N/A,FALSE,"DATA"}</definedName>
    <definedName name="aaa_4_2_1" hidden="1">{#N/A,#N/A,FALSE,"DATA"}</definedName>
    <definedName name="aaa_4_3" hidden="1">{#N/A,#N/A,FALSE,"DATA"}</definedName>
    <definedName name="aaa_4_3_1" hidden="1">{#N/A,#N/A,FALSE,"DATA"}</definedName>
    <definedName name="aaa_4_4" hidden="1">{#N/A,#N/A,FALSE,"DATA"}</definedName>
    <definedName name="aaa_4_4_1" hidden="1">{#N/A,#N/A,FALSE,"DATA"}</definedName>
    <definedName name="aaa_4_5" hidden="1">{#N/A,#N/A,FALSE,"DATA"}</definedName>
    <definedName name="aaa_4_5_1" hidden="1">{#N/A,#N/A,FALSE,"DATA"}</definedName>
    <definedName name="aaa_49" localSheetId="26">#REF!</definedName>
    <definedName name="aaa_49">#N/A</definedName>
    <definedName name="aaa_5" hidden="1">{#N/A,#N/A,FALSE,"DATA"}</definedName>
    <definedName name="aaa_5_1" hidden="1">{#N/A,#N/A,FALSE,"DATA"}</definedName>
    <definedName name="aaa_5_1_1" hidden="1">{#N/A,#N/A,FALSE,"DATA"}</definedName>
    <definedName name="aaa_5_1_2" hidden="1">{#N/A,#N/A,FALSE,"DATA"}</definedName>
    <definedName name="aaa_5_2" hidden="1">{#N/A,#N/A,FALSE,"DATA"}</definedName>
    <definedName name="aaa_5_2_1" hidden="1">{#N/A,#N/A,FALSE,"DATA"}</definedName>
    <definedName name="aaa_5_3" hidden="1">{#N/A,#N/A,FALSE,"DATA"}</definedName>
    <definedName name="aaa_5_3_1" hidden="1">{#N/A,#N/A,FALSE,"DATA"}</definedName>
    <definedName name="aaa_5_4" hidden="1">{#N/A,#N/A,FALSE,"DATA"}</definedName>
    <definedName name="aaa_5_4_1" hidden="1">{#N/A,#N/A,FALSE,"DATA"}</definedName>
    <definedName name="aaa_5_5" hidden="1">{#N/A,#N/A,FALSE,"DATA"}</definedName>
    <definedName name="aaa_5_5_1" hidden="1">{#N/A,#N/A,FALSE,"DATA"}</definedName>
    <definedName name="aaa_50" localSheetId="26">#REF!</definedName>
    <definedName name="aaa_50">#N/A</definedName>
    <definedName name="AAA_DOCTOPS" hidden="1">"AAA_SET"</definedName>
    <definedName name="AAA_duser" hidden="1">"OFF"</definedName>
    <definedName name="AAAA" localSheetId="14">InputModel</definedName>
    <definedName name="AAAA" localSheetId="13">InputModel</definedName>
    <definedName name="AAAA" localSheetId="17">InputModel</definedName>
    <definedName name="AAAA" localSheetId="23">InputModel</definedName>
    <definedName name="AAAA">InputModel</definedName>
    <definedName name="aaaaa" localSheetId="23">#REF!</definedName>
    <definedName name="aaaaa" hidden="1">#REF!</definedName>
    <definedName name="AAAAAA" hidden="1">{#N/A,#N/A,FALSE,"Aging Summary";#N/A,#N/A,FALSE,"Ratio Analysis";#N/A,#N/A,FALSE,"Test 120 Day Accts";#N/A,#N/A,FALSE,"Tickmarks"}</definedName>
    <definedName name="aaaaaaa" localSheetId="23" hidden="1">#REF!</definedName>
    <definedName name="aaaaaaa" hidden="1">#REF!</definedName>
    <definedName name="aaaaaaaa">#REF!</definedName>
    <definedName name="aaaaaaaaaa">#REF!</definedName>
    <definedName name="AAAAAAAAAAA_11111111111111111" localSheetId="23">#REF!</definedName>
    <definedName name="AAAAAAAAAAA_11111111111111111">#REF!</definedName>
    <definedName name="aaaaaaaaaaaaaaa" localSheetId="23">#REF!</definedName>
    <definedName name="aaaaaaaaaaaaaaa">#REF!</definedName>
    <definedName name="aaaaaaaaaaaaaaaaaaaaaaaa" hidden="1">{"Admin Costs",#N/A,FALSE,"Act.Fcst Costs"}</definedName>
    <definedName name="AAAAAAAAAAAAAAAAAAAAAAAAAAAA" localSheetId="23">#REF!</definedName>
    <definedName name="AAAAAAAAAAAAAAAAAAAAAAAAAAAA">#REF!</definedName>
    <definedName name="aaaaar" localSheetId="26">#REF!</definedName>
    <definedName name="aaaaar">#N/A</definedName>
    <definedName name="aaaasffffffasasdfdsf" hidden="1">{"rp_only",#N/A,FALSE,"2225"}</definedName>
    <definedName name="aaas" hidden="1">#REF!</definedName>
    <definedName name="AaASA" hidden="1">{"with_oth_curr",#N/A,FALSE,"2225"}</definedName>
    <definedName name="aaaxxx" hidden="1">{#N/A,#N/A,FALSE,"Aging Summary";#N/A,#N/A,FALSE,"Ratio Analysis";#N/A,#N/A,FALSE,"Test 120 Day Accts";#N/A,#N/A,FALSE,"Tickmarks"}</definedName>
    <definedName name="AAB" localSheetId="23">#REF!</definedName>
    <definedName name="AAB">#REF!</definedName>
    <definedName name="AAB\A" localSheetId="23">#REF!</definedName>
    <definedName name="AAB\A">#REF!</definedName>
    <definedName name="AAB_Addin5" hidden="1">"AAB_Description for addin 5,Description for addin 5,Description for addin 5,Description for addin 5,Description for addin 5,Description for addin 5"</definedName>
    <definedName name="AADR1" localSheetId="26">#REF!</definedName>
    <definedName name="AADR1">#N/A</definedName>
    <definedName name="Aadsads" hidden="1">{"with_oth_curr",#N/A,FALSE,"2225"}</definedName>
    <definedName name="aadsasad" hidden="1">{"rp_only",#N/A,FALSE,"2225"}</definedName>
    <definedName name="aafa" hidden="1">{"with_oth_curr",#N/A,FALSE,"2225"}</definedName>
    <definedName name="Aah">#REF!</definedName>
    <definedName name="aal">#REF!</definedName>
    <definedName name="Aanstm" localSheetId="23">#REF!</definedName>
    <definedName name="Aanstm">#REF!</definedName>
    <definedName name="AAOPO" hidden="1">{#N/A,#N/A,FALSE,"Aging Summary";#N/A,#N/A,FALSE,"Ratio Analysis";#N/A,#N/A,FALSE,"Test 120 Day Accts";#N/A,#N/A,FALSE,"Tickmarks"}</definedName>
    <definedName name="AARF" localSheetId="23">#REF!</definedName>
    <definedName name="AARF">#REF!</definedName>
    <definedName name="aasad" hidden="1">{"rp_only",#N/A,FALSE,"2225"}</definedName>
    <definedName name="AASD" hidden="1">{"rp_only",#N/A,FALSE,"2225"}</definedName>
    <definedName name="aax" localSheetId="23">#REF!</definedName>
    <definedName name="aax">#REF!</definedName>
    <definedName name="ab" localSheetId="23">#REF!</definedName>
    <definedName name="AB">#REF!</definedName>
    <definedName name="AB___0">#REF!</definedName>
    <definedName name="AB_10">#REF!</definedName>
    <definedName name="AB_9">#REF!</definedName>
    <definedName name="abaja" localSheetId="23">#REF!</definedName>
    <definedName name="abaja">#REF!</definedName>
    <definedName name="ABB_T_D_Limited">#REF!</definedName>
    <definedName name="Abbr_Company">#REF!</definedName>
    <definedName name="ABC" localSheetId="23">InputModel</definedName>
    <definedName name="abc">#REF!</definedName>
    <definedName name="abcde" hidden="1">{#N/A,#N/A,FALSE,"DATA"}</definedName>
    <definedName name="abcde_1" hidden="1">{#N/A,#N/A,FALSE,"DATA"}</definedName>
    <definedName name="abcde_1_1" hidden="1">{#N/A,#N/A,FALSE,"DATA"}</definedName>
    <definedName name="abcde_1_1_1" hidden="1">{#N/A,#N/A,FALSE,"DATA"}</definedName>
    <definedName name="abcde_1_1_1_1" hidden="1">{#N/A,#N/A,FALSE,"DATA"}</definedName>
    <definedName name="abcde_1_1_1_1_1" hidden="1">{#N/A,#N/A,FALSE,"DATA"}</definedName>
    <definedName name="abcde_1_1_1_2" hidden="1">{#N/A,#N/A,FALSE,"DATA"}</definedName>
    <definedName name="abcde_1_1_1_3" hidden="1">{#N/A,#N/A,FALSE,"DATA"}</definedName>
    <definedName name="abcde_1_1_2" hidden="1">{#N/A,#N/A,FALSE,"DATA"}</definedName>
    <definedName name="abcde_1_1_2_1" hidden="1">{#N/A,#N/A,FALSE,"DATA"}</definedName>
    <definedName name="abcde_1_1_2_1_1" hidden="1">{#N/A,#N/A,FALSE,"DATA"}</definedName>
    <definedName name="abcde_1_1_2_2" hidden="1">{#N/A,#N/A,FALSE,"DATA"}</definedName>
    <definedName name="abcde_1_1_2_3" hidden="1">{#N/A,#N/A,FALSE,"DATA"}</definedName>
    <definedName name="abcde_1_1_3" hidden="1">{#N/A,#N/A,FALSE,"DATA"}</definedName>
    <definedName name="abcde_1_1_4" hidden="1">{#N/A,#N/A,FALSE,"DATA"}</definedName>
    <definedName name="abcde_1_1_5" hidden="1">{#N/A,#N/A,FALSE,"DATA"}</definedName>
    <definedName name="abcde_1_2" hidden="1">{#N/A,#N/A,FALSE,"DATA"}</definedName>
    <definedName name="abcde_1_2_1" hidden="1">{#N/A,#N/A,FALSE,"DATA"}</definedName>
    <definedName name="abcde_1_2_1_1" hidden="1">{#N/A,#N/A,FALSE,"DATA"}</definedName>
    <definedName name="abcde_1_2_1_1_1" hidden="1">{#N/A,#N/A,FALSE,"DATA"}</definedName>
    <definedName name="abcde_1_2_1_2" hidden="1">{#N/A,#N/A,FALSE,"DATA"}</definedName>
    <definedName name="abcde_1_2_1_3" hidden="1">{#N/A,#N/A,FALSE,"DATA"}</definedName>
    <definedName name="abcde_1_2_2" hidden="1">{#N/A,#N/A,FALSE,"DATA"}</definedName>
    <definedName name="abcde_1_2_2_1" hidden="1">{#N/A,#N/A,FALSE,"DATA"}</definedName>
    <definedName name="abcde_1_2_3" hidden="1">{#N/A,#N/A,FALSE,"DATA"}</definedName>
    <definedName name="abcde_1_2_4" hidden="1">{#N/A,#N/A,FALSE,"DATA"}</definedName>
    <definedName name="abcde_1_3" hidden="1">{#N/A,#N/A,FALSE,"DATA"}</definedName>
    <definedName name="abcde_1_3_1" hidden="1">{#N/A,#N/A,FALSE,"DATA"}</definedName>
    <definedName name="abcde_1_3_1_1" hidden="1">{#N/A,#N/A,FALSE,"DATA"}</definedName>
    <definedName name="abcde_1_3_2" hidden="1">{#N/A,#N/A,FALSE,"DATA"}</definedName>
    <definedName name="abcde_1_3_2_1" hidden="1">{#N/A,#N/A,FALSE,"DATA"}</definedName>
    <definedName name="abcde_1_3_3" hidden="1">{#N/A,#N/A,FALSE,"DATA"}</definedName>
    <definedName name="abcde_1_4" hidden="1">{#N/A,#N/A,FALSE,"DATA"}</definedName>
    <definedName name="abcde_1_4_1" hidden="1">{#N/A,#N/A,FALSE,"DATA"}</definedName>
    <definedName name="abcde_1_4_2" hidden="1">{#N/A,#N/A,FALSE,"DATA"}</definedName>
    <definedName name="abcde_1_5" hidden="1">{#N/A,#N/A,FALSE,"DATA"}</definedName>
    <definedName name="abcde_1_5_1" hidden="1">{#N/A,#N/A,FALSE,"DATA"}</definedName>
    <definedName name="abcde_1_5_2" hidden="1">{#N/A,#N/A,FALSE,"DATA"}</definedName>
    <definedName name="abcde_2" hidden="1">{#N/A,#N/A,FALSE,"DATA"}</definedName>
    <definedName name="abcde_2_1" hidden="1">{#N/A,#N/A,FALSE,"DATA"}</definedName>
    <definedName name="abcde_2_1_1" hidden="1">{#N/A,#N/A,FALSE,"DATA"}</definedName>
    <definedName name="abcde_2_1_1_1" hidden="1">{#N/A,#N/A,FALSE,"DATA"}</definedName>
    <definedName name="abcde_2_1_2" hidden="1">{#N/A,#N/A,FALSE,"DATA"}</definedName>
    <definedName name="abcde_2_1_2_1" hidden="1">{#N/A,#N/A,FALSE,"DATA"}</definedName>
    <definedName name="abcde_2_1_3" hidden="1">{#N/A,#N/A,FALSE,"DATA"}</definedName>
    <definedName name="abcde_2_2" hidden="1">{#N/A,#N/A,FALSE,"DATA"}</definedName>
    <definedName name="abcde_2_2_1" hidden="1">{#N/A,#N/A,FALSE,"DATA"}</definedName>
    <definedName name="abcde_2_2_1_1" hidden="1">{#N/A,#N/A,FALSE,"DATA"}</definedName>
    <definedName name="abcde_2_2_2" hidden="1">{#N/A,#N/A,FALSE,"DATA"}</definedName>
    <definedName name="abcde_2_2_2_1" hidden="1">{#N/A,#N/A,FALSE,"DATA"}</definedName>
    <definedName name="abcde_2_2_3" hidden="1">{#N/A,#N/A,FALSE,"DATA"}</definedName>
    <definedName name="abcde_2_3" hidden="1">{#N/A,#N/A,FALSE,"DATA"}</definedName>
    <definedName name="abcde_2_3_1" hidden="1">{#N/A,#N/A,FALSE,"DATA"}</definedName>
    <definedName name="abcde_2_3_2" hidden="1">{#N/A,#N/A,FALSE,"DATA"}</definedName>
    <definedName name="abcde_2_4" hidden="1">{#N/A,#N/A,FALSE,"DATA"}</definedName>
    <definedName name="abcde_2_4_1" hidden="1">{#N/A,#N/A,FALSE,"DATA"}</definedName>
    <definedName name="abcde_2_4_2" hidden="1">{#N/A,#N/A,FALSE,"DATA"}</definedName>
    <definedName name="abcde_2_5" hidden="1">{#N/A,#N/A,FALSE,"DATA"}</definedName>
    <definedName name="abcde_2_5_1" hidden="1">{#N/A,#N/A,FALSE,"DATA"}</definedName>
    <definedName name="abcde_2_5_2" hidden="1">{#N/A,#N/A,FALSE,"DATA"}</definedName>
    <definedName name="abcde_3" hidden="1">{#N/A,#N/A,FALSE,"DATA"}</definedName>
    <definedName name="abcde_3_1" hidden="1">{#N/A,#N/A,FALSE,"DATA"}</definedName>
    <definedName name="abcde_3_1_1" hidden="1">{#N/A,#N/A,FALSE,"DATA"}</definedName>
    <definedName name="abcde_3_1_1_1" hidden="1">{#N/A,#N/A,FALSE,"DATA"}</definedName>
    <definedName name="abcde_3_1_2" hidden="1">{#N/A,#N/A,FALSE,"DATA"}</definedName>
    <definedName name="abcde_3_1_2_1" hidden="1">{#N/A,#N/A,FALSE,"DATA"}</definedName>
    <definedName name="abcde_3_1_3" hidden="1">{#N/A,#N/A,FALSE,"DATA"}</definedName>
    <definedName name="abcde_3_2" hidden="1">{#N/A,#N/A,FALSE,"DATA"}</definedName>
    <definedName name="abcde_3_2_1" hidden="1">{#N/A,#N/A,FALSE,"DATA"}</definedName>
    <definedName name="abcde_3_2_1_1" hidden="1">{#N/A,#N/A,FALSE,"DATA"}</definedName>
    <definedName name="abcde_3_2_2" hidden="1">{#N/A,#N/A,FALSE,"DATA"}</definedName>
    <definedName name="abcde_3_2_2_1" hidden="1">{#N/A,#N/A,FALSE,"DATA"}</definedName>
    <definedName name="abcde_3_2_3" hidden="1">{#N/A,#N/A,FALSE,"DATA"}</definedName>
    <definedName name="abcde_3_3" hidden="1">{#N/A,#N/A,FALSE,"DATA"}</definedName>
    <definedName name="abcde_3_3_1" hidden="1">{#N/A,#N/A,FALSE,"DATA"}</definedName>
    <definedName name="abcde_3_3_2" hidden="1">{#N/A,#N/A,FALSE,"DATA"}</definedName>
    <definedName name="abcde_3_4" hidden="1">{#N/A,#N/A,FALSE,"DATA"}</definedName>
    <definedName name="abcde_3_4_1" hidden="1">{#N/A,#N/A,FALSE,"DATA"}</definedName>
    <definedName name="abcde_3_4_2" hidden="1">{#N/A,#N/A,FALSE,"DATA"}</definedName>
    <definedName name="abcde_3_5" hidden="1">{#N/A,#N/A,FALSE,"DATA"}</definedName>
    <definedName name="abcde_3_5_1" hidden="1">{#N/A,#N/A,FALSE,"DATA"}</definedName>
    <definedName name="abcde_3_5_2" hidden="1">{#N/A,#N/A,FALSE,"DATA"}</definedName>
    <definedName name="abcde_4" hidden="1">{#N/A,#N/A,FALSE,"DATA"}</definedName>
    <definedName name="abcde_4_1" hidden="1">{#N/A,#N/A,FALSE,"DATA"}</definedName>
    <definedName name="abcde_4_1_1" hidden="1">{#N/A,#N/A,FALSE,"DATA"}</definedName>
    <definedName name="abcde_4_1_2" hidden="1">{#N/A,#N/A,FALSE,"DATA"}</definedName>
    <definedName name="abcde_4_2" hidden="1">{#N/A,#N/A,FALSE,"DATA"}</definedName>
    <definedName name="abcde_4_2_1" hidden="1">{#N/A,#N/A,FALSE,"DATA"}</definedName>
    <definedName name="abcde_4_3" hidden="1">{#N/A,#N/A,FALSE,"DATA"}</definedName>
    <definedName name="abcde_4_3_1" hidden="1">{#N/A,#N/A,FALSE,"DATA"}</definedName>
    <definedName name="abcde_4_4" hidden="1">{#N/A,#N/A,FALSE,"DATA"}</definedName>
    <definedName name="abcde_4_4_1" hidden="1">{#N/A,#N/A,FALSE,"DATA"}</definedName>
    <definedName name="abcde_4_5" hidden="1">{#N/A,#N/A,FALSE,"DATA"}</definedName>
    <definedName name="abcde_4_5_1" hidden="1">{#N/A,#N/A,FALSE,"DATA"}</definedName>
    <definedName name="abcde_5" hidden="1">{#N/A,#N/A,FALSE,"DATA"}</definedName>
    <definedName name="abcde_5_1" hidden="1">{#N/A,#N/A,FALSE,"DATA"}</definedName>
    <definedName name="abcde_5_1_1" hidden="1">{#N/A,#N/A,FALSE,"DATA"}</definedName>
    <definedName name="abcde_5_1_2" hidden="1">{#N/A,#N/A,FALSE,"DATA"}</definedName>
    <definedName name="abcde_5_2" hidden="1">{#N/A,#N/A,FALSE,"DATA"}</definedName>
    <definedName name="abcde_5_2_1" hidden="1">{#N/A,#N/A,FALSE,"DATA"}</definedName>
    <definedName name="abcde_5_3" hidden="1">{#N/A,#N/A,FALSE,"DATA"}</definedName>
    <definedName name="abcde_5_3_1" hidden="1">{#N/A,#N/A,FALSE,"DATA"}</definedName>
    <definedName name="abcde_5_4" hidden="1">{#N/A,#N/A,FALSE,"DATA"}</definedName>
    <definedName name="abcde_5_4_1" hidden="1">{#N/A,#N/A,FALSE,"DATA"}</definedName>
    <definedName name="abcde_5_5" hidden="1">{#N/A,#N/A,FALSE,"DATA"}</definedName>
    <definedName name="abcde_5_5_1" hidden="1">{#N/A,#N/A,FALSE,"DATA"}</definedName>
    <definedName name="abch100" localSheetId="23">#REF!</definedName>
    <definedName name="abch100">#REF!</definedName>
    <definedName name="ABCOR" localSheetId="23">#REF!</definedName>
    <definedName name="ABCOR">#REF!</definedName>
    <definedName name="abe" localSheetId="23">#REF!</definedName>
    <definedName name="abe">#REF!</definedName>
    <definedName name="aber100" localSheetId="23">#REF!</definedName>
    <definedName name="aber100">#REF!</definedName>
    <definedName name="aber15" localSheetId="23">#REF!</definedName>
    <definedName name="aber15">#REF!</definedName>
    <definedName name="Aber150" localSheetId="23">#REF!</definedName>
    <definedName name="Aber150">#REF!</definedName>
    <definedName name="aber2">#REF!</definedName>
    <definedName name="aber20">#REF!</definedName>
    <definedName name="aber25">#REF!</definedName>
    <definedName name="aber32">#REF!</definedName>
    <definedName name="aber4">#REF!</definedName>
    <definedName name="aber40">#REF!</definedName>
    <definedName name="aber50">#REF!</definedName>
    <definedName name="Aber6">#REF!</definedName>
    <definedName name="aber80">#REF!</definedName>
    <definedName name="aberf100">#REF!</definedName>
    <definedName name="aberf150">#REF!</definedName>
    <definedName name="aberf4">#REF!</definedName>
    <definedName name="aberf6">#REF!</definedName>
    <definedName name="aberf80">#REF!</definedName>
    <definedName name="ABESI">#REF!</definedName>
    <definedName name="abesipds" localSheetId="23">#REF!</definedName>
    <definedName name="abesipds">#REF!</definedName>
    <definedName name="abfj100" localSheetId="23">#REF!</definedName>
    <definedName name="abfj100">#REF!</definedName>
    <definedName name="abfj150" localSheetId="23">#REF!</definedName>
    <definedName name="abfj150">#REF!</definedName>
    <definedName name="abfj40" localSheetId="23">#REF!</definedName>
    <definedName name="abfj40">#REF!</definedName>
    <definedName name="abfj50">#REF!</definedName>
    <definedName name="abfl40">#REF!</definedName>
    <definedName name="abft100">#REF!</definedName>
    <definedName name="abft150">#REF!</definedName>
    <definedName name="abft50">#REF!</definedName>
    <definedName name="abfv100">#REF!</definedName>
    <definedName name="abfv150">#REF!</definedName>
    <definedName name="abfv50">#REF!</definedName>
    <definedName name="abfv80">#REF!</definedName>
    <definedName name="abgv100">#REF!</definedName>
    <definedName name="abgv150">#REF!</definedName>
    <definedName name="abgv20">#REF!</definedName>
    <definedName name="abgv32">#REF!</definedName>
    <definedName name="abgv40">#REF!</definedName>
    <definedName name="abgv50">#REF!</definedName>
    <definedName name="abka15">#REF!</definedName>
    <definedName name="ABOVETITLE">#REF!</definedName>
    <definedName name="abp">#REF!</definedName>
    <definedName name="abpg">#REF!</definedName>
    <definedName name="ABS">#REF!</definedName>
    <definedName name="absen">#REF!</definedName>
    <definedName name="Abu_Nasron">#REF!</definedName>
    <definedName name="abwl">#REF!</definedName>
    <definedName name="ABX">#REF!</definedName>
    <definedName name="AC" localSheetId="23">#REF!</definedName>
    <definedName name="AC">#REF!</definedName>
    <definedName name="AC___0" localSheetId="23">#REF!</definedName>
    <definedName name="AC___0">#REF!</definedName>
    <definedName name="AC_10">#REF!</definedName>
    <definedName name="ac_7">#REF!</definedName>
    <definedName name="AC_9" localSheetId="23">#REF!</definedName>
    <definedName name="AC_9">#REF!</definedName>
    <definedName name="AC_DG" localSheetId="23">#REF!</definedName>
    <definedName name="AC_DG">#REF!</definedName>
    <definedName name="AC_EG" localSheetId="23">#REF!</definedName>
    <definedName name="AC_EG">#REF!</definedName>
    <definedName name="AC_FAG">#REF!</definedName>
    <definedName name="AC_FD">#REF!</definedName>
    <definedName name="AC_FLEXIBLE">#REF!</definedName>
    <definedName name="ac_line1.0_" hidden="1">{#N/A,#N/A,FALSE,"Eff-SSC2"}</definedName>
    <definedName name="AC_MVD" localSheetId="23">#REF!</definedName>
    <definedName name="AC_MVD">#REF!</definedName>
    <definedName name="AC_PVC">#REF!</definedName>
    <definedName name="AC_RAG">#REF!</definedName>
    <definedName name="AC_SAD">#REF!</definedName>
    <definedName name="AC_VBALANCE">#REF!</definedName>
    <definedName name="AC_VCHECK">#REF!</definedName>
    <definedName name="AC_VFLEXIBLE">#REF!</definedName>
    <definedName name="AC_VGATE">#REF!</definedName>
    <definedName name="AC_VSTRAINER">#REF!</definedName>
    <definedName name="AC_VTHREE_Y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">#REF!</definedName>
    <definedName name="Acc.Interest" localSheetId="23">#REF!</definedName>
    <definedName name="Acc.Interest">#REF!</definedName>
    <definedName name="acc.num">#REF!</definedName>
    <definedName name="acc.num_13">#REF!</definedName>
    <definedName name="acc.num_22">#REF!</definedName>
    <definedName name="Acc_Dep_1.10.02">#REF!</definedName>
    <definedName name="Acc_Dep_30.9.02">#REF!</definedName>
    <definedName name="ACC_NO">#REF!</definedName>
    <definedName name="ACC_O">#REF!</definedName>
    <definedName name="Acc_payable">#REF!</definedName>
    <definedName name="Acc_payable_growth_fore">#REF!</definedName>
    <definedName name="Acc_Rec">#REF!</definedName>
    <definedName name="Acc_Rec_growth_fore">#REF!</definedName>
    <definedName name="Acc_Rec_turns">#REF!</definedName>
    <definedName name="Accel_Ratio">#REF!</definedName>
    <definedName name="Acces">#REF!</definedName>
    <definedName name="access" localSheetId="23">#REF!</definedName>
    <definedName name="access">#REF!</definedName>
    <definedName name="Access_Button" hidden="1">"recSPC1_Sheet9_List"</definedName>
    <definedName name="AccessDatabase" hidden="1">"C:\My Documents\MAUI MALL1.mdb"</definedName>
    <definedName name="ACCOUNT" localSheetId="23">#REF!</definedName>
    <definedName name="ACCOUNT">#REF!</definedName>
    <definedName name="Account_Balance">#REF!</definedName>
    <definedName name="account_payables">#REF!</definedName>
    <definedName name="Accountpayable">#REF!</definedName>
    <definedName name="Accounts">#REF!</definedName>
    <definedName name="Accounts2">#REF!</definedName>
    <definedName name="AccRef">#REF!</definedName>
    <definedName name="accrual" localSheetId="23">#REF!</definedName>
    <definedName name="accrual">#REF!</definedName>
    <definedName name="accrual2">#REF!</definedName>
    <definedName name="Accrued_compensation">#REF!</definedName>
    <definedName name="Accrued_compensation_growth_fore">#REF!</definedName>
    <definedName name="Accrued_expenses">#REF!</definedName>
    <definedName name="Accrued_expenses_growth_fore">#REF!</definedName>
    <definedName name="accs" localSheetId="14">Srv</definedName>
    <definedName name="accs" localSheetId="13">Srv</definedName>
    <definedName name="accs" localSheetId="17">Srv</definedName>
    <definedName name="accs" localSheetId="23">Srv</definedName>
    <definedName name="accs">Srv</definedName>
    <definedName name="ACCT">#REF!</definedName>
    <definedName name="AcctPeriod">1202</definedName>
    <definedName name="Accum_Cap_Expenses">#REF!</definedName>
    <definedName name="Accum_Cap_Expenses_growth_fore">#REF!</definedName>
    <definedName name="Accum_Goodwill_Amort">#REF!</definedName>
    <definedName name="Accum_Goodwill_Amort_growth_fore">#REF!</definedName>
    <definedName name="Accum_Other_Amort.">#REF!</definedName>
    <definedName name="accumDepStart">#REF!</definedName>
    <definedName name="Accumulated_depn_end">#REF!</definedName>
    <definedName name="ACEH_1" localSheetId="23">#REF!</definedName>
    <definedName name="ACEH_1">#REF!</definedName>
    <definedName name="ACEH_2" localSheetId="23">#REF!</definedName>
    <definedName name="ACEH_2">#REF!</definedName>
    <definedName name="ACEH_3" localSheetId="23">#REF!</definedName>
    <definedName name="ACEH_3">#REF!</definedName>
    <definedName name="acetiline" localSheetId="23">#REF!</definedName>
    <definedName name="acetiline">#REF!</definedName>
    <definedName name="aci" localSheetId="23">#REF!</definedName>
    <definedName name="aci">#REF!</definedName>
    <definedName name="aciam" localSheetId="23">#REF!</definedName>
    <definedName name="aciam">#REF!</definedName>
    <definedName name="acian">#REF!</definedName>
    <definedName name="acing" localSheetId="23" hidden="1">#REF!</definedName>
    <definedName name="acing" hidden="1">#REF!</definedName>
    <definedName name="aconvention" localSheetId="23">#REF!</definedName>
    <definedName name="aconvention">#REF!</definedName>
    <definedName name="acor450" localSheetId="23">#REF!</definedName>
    <definedName name="acor450">#REF!</definedName>
    <definedName name="acorbp450" localSheetId="23">#REF!</definedName>
    <definedName name="acorbp450">#REF!</definedName>
    <definedName name="acorsp300" localSheetId="23">#REF!</definedName>
    <definedName name="acorsp300">#REF!</definedName>
    <definedName name="acountname">#REF!</definedName>
    <definedName name="Acq_Percentage_1">#REF!</definedName>
    <definedName name="Acq_Percentage_10">#REF!</definedName>
    <definedName name="Acq_Percentage_11">#REF!</definedName>
    <definedName name="Acq_Percentage_12">#REF!</definedName>
    <definedName name="Acq_Percentage_13">#REF!</definedName>
    <definedName name="Acq_Percentage_14">#REF!</definedName>
    <definedName name="Acq_Percentage_15">#REF!</definedName>
    <definedName name="Acq_Percentage_16">#REF!</definedName>
    <definedName name="Acq_Percentage_17">#REF!</definedName>
    <definedName name="Acq_percentage_18">#REF!</definedName>
    <definedName name="Acq_percentage_19">#REF!</definedName>
    <definedName name="Acq_Percentage_2">#REF!</definedName>
    <definedName name="Acq_Percentage_3">#REF!</definedName>
    <definedName name="Acq_Percentage_4">#REF!</definedName>
    <definedName name="Acq_Percentage_5">#REF!</definedName>
    <definedName name="Acq_Percentage_6">#REF!</definedName>
    <definedName name="Acq_Percentage_7">#REF!</definedName>
    <definedName name="Acq_Percentage_8">#REF!</definedName>
    <definedName name="Acq_Percentage_9">#REF!</definedName>
    <definedName name="Acq_Percentage_JV">#REF!</definedName>
    <definedName name="Acq_v_1">#REF!</definedName>
    <definedName name="Acq_v_10">#REF!</definedName>
    <definedName name="Acq_v_11">#REF!</definedName>
    <definedName name="Acq_v_12">#REF!</definedName>
    <definedName name="Acq_v_13">#REF!</definedName>
    <definedName name="Acq_v_14">#REF!</definedName>
    <definedName name="Acq_v_15">#REF!</definedName>
    <definedName name="Acq_v_16">#REF!</definedName>
    <definedName name="Acq_v_17">#REF!</definedName>
    <definedName name="Acq_v_18">#REF!</definedName>
    <definedName name="Acq_v_19">#REF!</definedName>
    <definedName name="Acq_v_2">#REF!</definedName>
    <definedName name="Acq_v_3">#REF!</definedName>
    <definedName name="Acq_v_4">#REF!</definedName>
    <definedName name="Acq_v_5">#REF!</definedName>
    <definedName name="Acq_v_6">#REF!</definedName>
    <definedName name="Acq_v_7">#REF!</definedName>
    <definedName name="Acq_v_8">#REF!</definedName>
    <definedName name="Acq_v_9">#REF!</definedName>
    <definedName name="Acq_v_JV">#REF!</definedName>
    <definedName name="Acq_year_1">#REF!</definedName>
    <definedName name="Acq_year_10">#REF!</definedName>
    <definedName name="Acq_year_11">#REF!</definedName>
    <definedName name="Acq_year_12">#REF!</definedName>
    <definedName name="Acq_year_13">#REF!</definedName>
    <definedName name="Acq_year_14">#REF!</definedName>
    <definedName name="Acq_year_15">#REF!</definedName>
    <definedName name="Acq_year_16">#REF!</definedName>
    <definedName name="Acq_year_17">#REF!</definedName>
    <definedName name="Acq_year_18">#REF!</definedName>
    <definedName name="Acq_year_19">#REF!</definedName>
    <definedName name="Acq_year_2">#REF!</definedName>
    <definedName name="Acq_year_3">#REF!</definedName>
    <definedName name="Acq_year_4">#REF!</definedName>
    <definedName name="Acq_year_5">#REF!</definedName>
    <definedName name="Acq_year_6">#REF!</definedName>
    <definedName name="Acq_year_7">#REF!</definedName>
    <definedName name="Acq_year_8">#REF!</definedName>
    <definedName name="Acq_year_9">#REF!</definedName>
    <definedName name="Acq_year_JV">#REF!</definedName>
    <definedName name="Acquire_1">#REF!</definedName>
    <definedName name="Acquire_10">#REF!</definedName>
    <definedName name="Acquire_11">#REF!</definedName>
    <definedName name="Acquire_12">#REF!</definedName>
    <definedName name="Acquire_13">#REF!</definedName>
    <definedName name="Acquire_14">#REF!</definedName>
    <definedName name="Acquire_15">#REF!</definedName>
    <definedName name="Acquire_16">#REF!</definedName>
    <definedName name="Acquire_17">#REF!</definedName>
    <definedName name="Acquire_18">#REF!</definedName>
    <definedName name="Acquire_19">#REF!</definedName>
    <definedName name="Acquire_2">#REF!</definedName>
    <definedName name="Acquire_3">#REF!</definedName>
    <definedName name="Acquire_4">#REF!</definedName>
    <definedName name="Acquire_5">#REF!</definedName>
    <definedName name="Acquire_6">#REF!</definedName>
    <definedName name="Acquire_7">#REF!</definedName>
    <definedName name="Acquire_8">#REF!</definedName>
    <definedName name="Acquire_9">#REF!</definedName>
    <definedName name="Acquire_JV">#REF!</definedName>
    <definedName name="acquirer">#REF!</definedName>
    <definedName name="ACT">#REF!</definedName>
    <definedName name="Act_Cost">SUM(#REF!)-#REF!</definedName>
    <definedName name="ACTARIS__SAS_Africa_middle_East_Division">#REF!</definedName>
    <definedName name="Actaris_Contadores___SA">#REF!</definedName>
    <definedName name="Actaris_Ltda.">#REF!</definedName>
    <definedName name="ACTARIS_METERFABRIEK_BV">#REF!</definedName>
    <definedName name="ACTARIS_SAS">#REF!</definedName>
    <definedName name="ACTARIS_SINGAPORE_PTE_LTD">#REF!</definedName>
    <definedName name="actaug">#REF!</definedName>
    <definedName name="ActCheck_C">#REF!</definedName>
    <definedName name="ActCheck_M">#REF!</definedName>
    <definedName name="ActCheck_N">#REF!</definedName>
    <definedName name="ActCheck_SE">#REF!</definedName>
    <definedName name="ActCheck_SM">#REF!</definedName>
    <definedName name="ACTION" localSheetId="14">InputModel</definedName>
    <definedName name="ACTION" localSheetId="13">InputModel</definedName>
    <definedName name="ACTION" localSheetId="17">InputModel</definedName>
    <definedName name="ACTION" localSheetId="23">InputModel</definedName>
    <definedName name="ACTION">InputModel</definedName>
    <definedName name="Activity_C">#REF!</definedName>
    <definedName name="Activity_M">#REF!</definedName>
    <definedName name="Activity_N">#REF!</definedName>
    <definedName name="Activity_SE">#REF!</definedName>
    <definedName name="Activity_SM">#REF!</definedName>
    <definedName name="Actual_Range">#REF!,#REF!,#REF!,#REF!,#REF!,#REF!,#REF!,#REF!,#REF!,#REF!,#REF!,#REF!</definedName>
    <definedName name="Actual_Range2">#REF!,#REF!,#REF!,#REF!,#REF!,#REF!,#REF!,#REF!,#REF!,#REF!,#REF!</definedName>
    <definedName name="Actual_Range3">#REF!,#REF!,#REF!,#REF!,#REF!,#REF!,#REF!,#REF!,#REF!,#REF!,#REF!</definedName>
    <definedName name="Actual_Range4">#REF!,#REF!</definedName>
    <definedName name="acwp">#REF!</definedName>
    <definedName name="ACwvu.CapersView." localSheetId="23" hidden="1">#REF!</definedName>
    <definedName name="ACwvu.CapersView." hidden="1">#REF!</definedName>
    <definedName name="ACwvu.Japan_Capers_Ed_Pub." localSheetId="23" hidden="1">#REF!</definedName>
    <definedName name="ACwvu.Japan_Capers_Ed_Pub." hidden="1">#REF!</definedName>
    <definedName name="ACwvu.KJP_CC." localSheetId="23" hidden="1">#REF!</definedName>
    <definedName name="ACwvu.KJP_CC." hidden="1">#REF!</definedName>
    <definedName name="ACX" localSheetId="23">#REF!</definedName>
    <definedName name="ACX">#REF!</definedName>
    <definedName name="ad" localSheetId="23">#REF!</definedName>
    <definedName name="AD">#REF!</definedName>
    <definedName name="AD___0" localSheetId="23">#REF!</definedName>
    <definedName name="AD___0">#REF!</definedName>
    <definedName name="AD_10">#REF!</definedName>
    <definedName name="AD_69">#REF!</definedName>
    <definedName name="AD_9">#REF!</definedName>
    <definedName name="AD68045_11">#REF!</definedName>
    <definedName name="AD68045_12">#REF!</definedName>
    <definedName name="AD68045_22">"$#REF!.$#REF!$#REF!"</definedName>
    <definedName name="AD68045_3">"$#REF!.$#REF!$#REF!"</definedName>
    <definedName name="AD68045_5">"$#REF!.$#REF!$#REF!"</definedName>
    <definedName name="AD68045_56">#REF!</definedName>
    <definedName name="AD68045_57">#REF!</definedName>
    <definedName name="AD68045_6">"$#REF!.$#REF!$#REF!"</definedName>
    <definedName name="ada" localSheetId="23">InputModel</definedName>
    <definedName name="ada">#REF!</definedName>
    <definedName name="adaa" hidden="1">{"with_oth_curr",#N/A,FALSE,"2225"}</definedName>
    <definedName name="adad" hidden="1">{"rp_only",#N/A,FALSE,"2225"}</definedName>
    <definedName name="ADADA">#REF!</definedName>
    <definedName name="adADADS" hidden="1">{"rp_only",#N/A,FALSE,"2225"}</definedName>
    <definedName name="adadas" hidden="1">{"rp_only",#N/A,FALSE,"2225"}</definedName>
    <definedName name="adadasa" hidden="1">{"rp_only",#N/A,FALSE,"2225"}</definedName>
    <definedName name="adaddas" hidden="1">{"rp_only",#N/A,FALSE,"2225"}</definedName>
    <definedName name="adadfdsf" hidden="1">{"rp_only",#N/A,FALSE,"2225"}</definedName>
    <definedName name="ADADSAFSDF" hidden="1">{"rp_only",#N/A,FALSE,"2225"}</definedName>
    <definedName name="adadsd" hidden="1">{"rp_only",#N/A,FALSE,"2225"}</definedName>
    <definedName name="adaroagdt08" localSheetId="23">#REF!</definedName>
    <definedName name="adaroagdt08">#REF!</definedName>
    <definedName name="adaroagst" localSheetId="23">#REF!</definedName>
    <definedName name="adaroagst">#REF!</definedName>
    <definedName name="adaroapr" localSheetId="23">#REF!</definedName>
    <definedName name="adaroapr">#REF!</definedName>
    <definedName name="ADAROAPR08">#REF!</definedName>
    <definedName name="adarofeb">#REF!</definedName>
    <definedName name="adarojan">#REF!</definedName>
    <definedName name="ADAROJUL">#REF!</definedName>
    <definedName name="adarojul08">#REF!</definedName>
    <definedName name="adarojun">#REF!</definedName>
    <definedName name="adarojun08">#REF!</definedName>
    <definedName name="ADAROMAR08">#REF!</definedName>
    <definedName name="adaromei">#REF!</definedName>
    <definedName name="ADAROMEI08">#REF!</definedName>
    <definedName name="adaromrt">#REF!</definedName>
    <definedName name="ADARONOV">#REF!</definedName>
    <definedName name="adaronov08">#REF!</definedName>
    <definedName name="ADAROOKT">#REF!</definedName>
    <definedName name="adarookt08">#REF!</definedName>
    <definedName name="adarosep">#REF!</definedName>
    <definedName name="adarosep08">#REF!</definedName>
    <definedName name="adas" hidden="1">{"rp_only",#N/A,FALSE,"2225"}</definedName>
    <definedName name="ADASD" hidden="1">{"rp_only",#N/A,FALSE,"2225"}</definedName>
    <definedName name="adasda" hidden="1">{"rp_only",#N/A,FALSE,"2225"}</definedName>
    <definedName name="adasdads" hidden="1">{"rp_only",#N/A,FALSE,"2225"}</definedName>
    <definedName name="adasdd" hidden="1">{"with_oth_curr",#N/A,FALSE,"2225"}</definedName>
    <definedName name="adasdsasd" hidden="1">{"rp_only",#N/A,FALSE,"2225"}</definedName>
    <definedName name="adaSDSD" hidden="1">{"rp_only",#N/A,FALSE,"2225"}</definedName>
    <definedName name="ADASF" hidden="1">{"rp_only",#N/A,FALSE,"2225"}</definedName>
    <definedName name="adavat">#REF!</definedName>
    <definedName name="adbc" localSheetId="23" hidden="1">{#N/A,#N/A,FALSE,"Aging Summary";#N/A,#N/A,FALSE,"Ratio Analysis";#N/A,#N/A,FALSE,"Test 120 Day Accts";#N/A,#N/A,FALSE,"Tickmarks"}</definedName>
    <definedName name="adbc" hidden="1">{#N/A,#N/A,FALSE,"Aging Summary";#N/A,#N/A,FALSE,"Ratio Analysis";#N/A,#N/A,FALSE,"Test 120 Day Accts";#N/A,#N/A,FALSE,"Tickmarks"}</definedName>
    <definedName name="ADD" localSheetId="23">#REF!</definedName>
    <definedName name="ADD">#REF!</definedName>
    <definedName name="ADD_COPY" localSheetId="23">#REF!</definedName>
    <definedName name="ADD_COPY">#REF!</definedName>
    <definedName name="add_trans">#REF!</definedName>
    <definedName name="add3new" localSheetId="26">#REF!</definedName>
    <definedName name="add3new">#N/A</definedName>
    <definedName name="adda" hidden="1">{#N/A,#N/A,FALSE,"Aging Summary";#N/A,#N/A,FALSE,"Ratio Analysis";#N/A,#N/A,FALSE,"Test 120 Day Accts";#N/A,#N/A,FALSE,"Tickmarks"}</definedName>
    <definedName name="ADdasdasd" hidden="1">{"rp_only",#N/A,FALSE,"2225"}</definedName>
    <definedName name="adddd">#REF!</definedName>
    <definedName name="ADDITEM" localSheetId="23">#REF!</definedName>
    <definedName name="ADDITEM">#REF!</definedName>
    <definedName name="Addition">#REF!</definedName>
    <definedName name="ADDITIVE" localSheetId="23">#REF!</definedName>
    <definedName name="ADDITIVE">#REF!</definedName>
    <definedName name="AddLineInDETAIL">#REF!</definedName>
    <definedName name="AddLineInEP">#REF!</definedName>
    <definedName name="AddLineInMATERIELS">#REF!</definedName>
    <definedName name="AddLineInMOBDEMOB">#REF!</definedName>
    <definedName name="AddLineInProduits">#REF!</definedName>
    <definedName name="AddLineInStandby">#REF!</definedName>
    <definedName name="ADDPAININCAPITAL">#REF!</definedName>
    <definedName name="ADDR" localSheetId="26">#REF!</definedName>
    <definedName name="ADDR">#N/A</definedName>
    <definedName name="addres01">#REF!</definedName>
    <definedName name="addres01_10">#REF!</definedName>
    <definedName name="addres01_20">#REF!</definedName>
    <definedName name="addres01_21">#REF!</definedName>
    <definedName name="addres01_23">#REF!</definedName>
    <definedName name="addres01_24">#REF!</definedName>
    <definedName name="addres01_26">#REF!</definedName>
    <definedName name="addres01_28">#REF!</definedName>
    <definedName name="addres01_29">#REF!</definedName>
    <definedName name="addres01_3">#REF!</definedName>
    <definedName name="addres01_8">#REF!</definedName>
    <definedName name="addres02">#REF!</definedName>
    <definedName name="addres02_10">#REF!</definedName>
    <definedName name="addres02_20">#REF!</definedName>
    <definedName name="addres02_21">#REF!</definedName>
    <definedName name="addres02_23">#REF!</definedName>
    <definedName name="addres02_24">#REF!</definedName>
    <definedName name="addres02_26">#REF!</definedName>
    <definedName name="addres02_28">#REF!</definedName>
    <definedName name="addres02_29">#REF!</definedName>
    <definedName name="addres02_3">#REF!</definedName>
    <definedName name="addres02_8">#REF!</definedName>
    <definedName name="addres03">#REF!</definedName>
    <definedName name="addres03_10">#REF!</definedName>
    <definedName name="addres03_20">#REF!</definedName>
    <definedName name="addres03_21">#REF!</definedName>
    <definedName name="addres03_23">#REF!</definedName>
    <definedName name="addres03_24">#REF!</definedName>
    <definedName name="addres03_26">#REF!</definedName>
    <definedName name="addres03_28">#REF!</definedName>
    <definedName name="addres03_29">#REF!</definedName>
    <definedName name="addres03_3">#REF!</definedName>
    <definedName name="addres03_8">#REF!</definedName>
    <definedName name="Address" localSheetId="23">#REF!</definedName>
    <definedName name="Address">#REF!</definedName>
    <definedName name="address01" localSheetId="23">#REF!</definedName>
    <definedName name="address01">#REF!</definedName>
    <definedName name="address02" localSheetId="23">#REF!</definedName>
    <definedName name="address02">#REF!</definedName>
    <definedName name="address03">#REF!</definedName>
    <definedName name="address04">#REF!</definedName>
    <definedName name="address05">#REF!</definedName>
    <definedName name="address06">#REF!</definedName>
    <definedName name="address07">#REF!</definedName>
    <definedName name="address08">#REF!</definedName>
    <definedName name="address09">#REF!</definedName>
    <definedName name="ADDRESS1">#REF!</definedName>
    <definedName name="address10">#REF!</definedName>
    <definedName name="address11">#REF!</definedName>
    <definedName name="address12">#REF!</definedName>
    <definedName name="address13">#REF!</definedName>
    <definedName name="address14">#REF!</definedName>
    <definedName name="address15">#REF!</definedName>
    <definedName name="address16">#REF!</definedName>
    <definedName name="address17">#REF!</definedName>
    <definedName name="address18">#REF!</definedName>
    <definedName name="address19">#REF!</definedName>
    <definedName name="address2">#REF!</definedName>
    <definedName name="address20">#REF!</definedName>
    <definedName name="address21">#REF!</definedName>
    <definedName name="address22">#REF!</definedName>
    <definedName name="address23">#REF!</definedName>
    <definedName name="address24">#REF!</definedName>
    <definedName name="address25">#REF!</definedName>
    <definedName name="address26">#REF!</definedName>
    <definedName name="address27">#REF!</definedName>
    <definedName name="address28">#REF!</definedName>
    <definedName name="address29">#REF!</definedName>
    <definedName name="ADDRESS3">#REF!</definedName>
    <definedName name="address30">#REF!</definedName>
    <definedName name="address31">#REF!</definedName>
    <definedName name="address32">#REF!</definedName>
    <definedName name="address33">#REF!</definedName>
    <definedName name="address34">#REF!</definedName>
    <definedName name="address35">#REF!</definedName>
    <definedName name="address36">#REF!</definedName>
    <definedName name="address37">#REF!</definedName>
    <definedName name="address38">#REF!</definedName>
    <definedName name="address39">#REF!</definedName>
    <definedName name="address40">#REF!</definedName>
    <definedName name="address41">#REF!</definedName>
    <definedName name="address42">#REF!</definedName>
    <definedName name="ADE" hidden="1">#REF!</definedName>
    <definedName name="adeeeeeeeee" hidden="1">{#N/A,#N/A,FALSE,"Aging Summary";#N/A,#N/A,FALSE,"Ratio Analysis";#N/A,#N/A,FALSE,"Test 120 Day Accts";#N/A,#N/A,FALSE,"Tickmarks"}</definedName>
    <definedName name="ADF" localSheetId="23">#REF!</definedName>
    <definedName name="adf">#REF!</definedName>
    <definedName name="adfa">#REF!</definedName>
    <definedName name="ADFAGDH">#REF!</definedName>
    <definedName name="ADFAGSFG">#REF!</definedName>
    <definedName name="ADFDFGH">#REF!</definedName>
    <definedName name="ADFDSGH">#REF!</definedName>
    <definedName name="ADFG">#REF!</definedName>
    <definedName name="ADFGG">#REF!</definedName>
    <definedName name="ADFGG4">#REF!</definedName>
    <definedName name="ADFLKJH">#REF!</definedName>
    <definedName name="adfsadf" hidden="1">{"rp_only",#N/A,FALSE,"2225"}</definedName>
    <definedName name="adg" hidden="1">{#N/A,#N/A,FALSE,"DATA"}</definedName>
    <definedName name="adg_1" hidden="1">{#N/A,#N/A,FALSE,"DATA"}</definedName>
    <definedName name="adg_1_1" hidden="1">{#N/A,#N/A,FALSE,"DATA"}</definedName>
    <definedName name="adg_1_1_1" hidden="1">{#N/A,#N/A,FALSE,"DATA"}</definedName>
    <definedName name="adg_1_1_1_1" hidden="1">{#N/A,#N/A,FALSE,"DATA"}</definedName>
    <definedName name="adg_1_1_1_1_1" hidden="1">{#N/A,#N/A,FALSE,"DATA"}</definedName>
    <definedName name="adg_1_1_1_2" hidden="1">{#N/A,#N/A,FALSE,"DATA"}</definedName>
    <definedName name="adg_1_1_1_3" hidden="1">{#N/A,#N/A,FALSE,"DATA"}</definedName>
    <definedName name="adg_1_1_2" hidden="1">{#N/A,#N/A,FALSE,"DATA"}</definedName>
    <definedName name="adg_1_1_2_1" hidden="1">{#N/A,#N/A,FALSE,"DATA"}</definedName>
    <definedName name="adg_1_1_2_1_1" hidden="1">{#N/A,#N/A,FALSE,"DATA"}</definedName>
    <definedName name="adg_1_1_2_2" hidden="1">{#N/A,#N/A,FALSE,"DATA"}</definedName>
    <definedName name="adg_1_1_2_3" hidden="1">{#N/A,#N/A,FALSE,"DATA"}</definedName>
    <definedName name="adg_1_1_3" hidden="1">{#N/A,#N/A,FALSE,"DATA"}</definedName>
    <definedName name="adg_1_1_4" hidden="1">{#N/A,#N/A,FALSE,"DATA"}</definedName>
    <definedName name="adg_1_1_5" hidden="1">{#N/A,#N/A,FALSE,"DATA"}</definedName>
    <definedName name="adg_1_2" hidden="1">{#N/A,#N/A,FALSE,"DATA"}</definedName>
    <definedName name="adg_1_2_1" hidden="1">{#N/A,#N/A,FALSE,"DATA"}</definedName>
    <definedName name="adg_1_2_1_1" hidden="1">{#N/A,#N/A,FALSE,"DATA"}</definedName>
    <definedName name="adg_1_2_1_1_1" hidden="1">{#N/A,#N/A,FALSE,"DATA"}</definedName>
    <definedName name="adg_1_2_1_2" hidden="1">{#N/A,#N/A,FALSE,"DATA"}</definedName>
    <definedName name="adg_1_2_1_3" hidden="1">{#N/A,#N/A,FALSE,"DATA"}</definedName>
    <definedName name="adg_1_2_2" hidden="1">{#N/A,#N/A,FALSE,"DATA"}</definedName>
    <definedName name="adg_1_2_2_1" hidden="1">{#N/A,#N/A,FALSE,"DATA"}</definedName>
    <definedName name="adg_1_2_3" hidden="1">{#N/A,#N/A,FALSE,"DATA"}</definedName>
    <definedName name="adg_1_2_4" hidden="1">{#N/A,#N/A,FALSE,"DATA"}</definedName>
    <definedName name="adg_1_3" hidden="1">{#N/A,#N/A,FALSE,"DATA"}</definedName>
    <definedName name="adg_1_3_1" hidden="1">{#N/A,#N/A,FALSE,"DATA"}</definedName>
    <definedName name="adg_1_3_1_1" hidden="1">{#N/A,#N/A,FALSE,"DATA"}</definedName>
    <definedName name="adg_1_3_2" hidden="1">{#N/A,#N/A,FALSE,"DATA"}</definedName>
    <definedName name="adg_1_3_2_1" hidden="1">{#N/A,#N/A,FALSE,"DATA"}</definedName>
    <definedName name="adg_1_3_3" hidden="1">{#N/A,#N/A,FALSE,"DATA"}</definedName>
    <definedName name="adg_1_4" hidden="1">{#N/A,#N/A,FALSE,"DATA"}</definedName>
    <definedName name="adg_1_4_1" hidden="1">{#N/A,#N/A,FALSE,"DATA"}</definedName>
    <definedName name="adg_1_4_2" hidden="1">{#N/A,#N/A,FALSE,"DATA"}</definedName>
    <definedName name="adg_1_5" hidden="1">{#N/A,#N/A,FALSE,"DATA"}</definedName>
    <definedName name="adg_1_5_1" hidden="1">{#N/A,#N/A,FALSE,"DATA"}</definedName>
    <definedName name="adg_1_5_2" hidden="1">{#N/A,#N/A,FALSE,"DATA"}</definedName>
    <definedName name="adg_2" hidden="1">{#N/A,#N/A,FALSE,"DATA"}</definedName>
    <definedName name="adg_2_1" hidden="1">{#N/A,#N/A,FALSE,"DATA"}</definedName>
    <definedName name="adg_2_1_1" hidden="1">{#N/A,#N/A,FALSE,"DATA"}</definedName>
    <definedName name="adg_2_1_1_1" hidden="1">{#N/A,#N/A,FALSE,"DATA"}</definedName>
    <definedName name="adg_2_1_2" hidden="1">{#N/A,#N/A,FALSE,"DATA"}</definedName>
    <definedName name="adg_2_1_2_1" hidden="1">{#N/A,#N/A,FALSE,"DATA"}</definedName>
    <definedName name="adg_2_1_3" hidden="1">{#N/A,#N/A,FALSE,"DATA"}</definedName>
    <definedName name="adg_2_2" hidden="1">{#N/A,#N/A,FALSE,"DATA"}</definedName>
    <definedName name="adg_2_2_1" hidden="1">{#N/A,#N/A,FALSE,"DATA"}</definedName>
    <definedName name="adg_2_2_1_1" hidden="1">{#N/A,#N/A,FALSE,"DATA"}</definedName>
    <definedName name="adg_2_2_2" hidden="1">{#N/A,#N/A,FALSE,"DATA"}</definedName>
    <definedName name="adg_2_2_2_1" hidden="1">{#N/A,#N/A,FALSE,"DATA"}</definedName>
    <definedName name="adg_2_2_3" hidden="1">{#N/A,#N/A,FALSE,"DATA"}</definedName>
    <definedName name="adg_2_3" hidden="1">{#N/A,#N/A,FALSE,"DATA"}</definedName>
    <definedName name="adg_2_3_1" hidden="1">{#N/A,#N/A,FALSE,"DATA"}</definedName>
    <definedName name="adg_2_3_2" hidden="1">{#N/A,#N/A,FALSE,"DATA"}</definedName>
    <definedName name="adg_2_4" hidden="1">{#N/A,#N/A,FALSE,"DATA"}</definedName>
    <definedName name="adg_2_4_1" hidden="1">{#N/A,#N/A,FALSE,"DATA"}</definedName>
    <definedName name="adg_2_4_2" hidden="1">{#N/A,#N/A,FALSE,"DATA"}</definedName>
    <definedName name="adg_2_5" hidden="1">{#N/A,#N/A,FALSE,"DATA"}</definedName>
    <definedName name="adg_2_5_1" hidden="1">{#N/A,#N/A,FALSE,"DATA"}</definedName>
    <definedName name="adg_2_5_2" hidden="1">{#N/A,#N/A,FALSE,"DATA"}</definedName>
    <definedName name="adg_3" hidden="1">{#N/A,#N/A,FALSE,"DATA"}</definedName>
    <definedName name="adg_3_1" hidden="1">{#N/A,#N/A,FALSE,"DATA"}</definedName>
    <definedName name="adg_3_1_1" hidden="1">{#N/A,#N/A,FALSE,"DATA"}</definedName>
    <definedName name="adg_3_1_1_1" hidden="1">{#N/A,#N/A,FALSE,"DATA"}</definedName>
    <definedName name="adg_3_1_2" hidden="1">{#N/A,#N/A,FALSE,"DATA"}</definedName>
    <definedName name="adg_3_1_2_1" hidden="1">{#N/A,#N/A,FALSE,"DATA"}</definedName>
    <definedName name="adg_3_1_3" hidden="1">{#N/A,#N/A,FALSE,"DATA"}</definedName>
    <definedName name="adg_3_2" hidden="1">{#N/A,#N/A,FALSE,"DATA"}</definedName>
    <definedName name="adg_3_2_1" hidden="1">{#N/A,#N/A,FALSE,"DATA"}</definedName>
    <definedName name="adg_3_2_1_1" hidden="1">{#N/A,#N/A,FALSE,"DATA"}</definedName>
    <definedName name="adg_3_2_2" hidden="1">{#N/A,#N/A,FALSE,"DATA"}</definedName>
    <definedName name="adg_3_2_2_1" hidden="1">{#N/A,#N/A,FALSE,"DATA"}</definedName>
    <definedName name="adg_3_2_3" hidden="1">{#N/A,#N/A,FALSE,"DATA"}</definedName>
    <definedName name="adg_3_3" hidden="1">{#N/A,#N/A,FALSE,"DATA"}</definedName>
    <definedName name="adg_3_3_1" hidden="1">{#N/A,#N/A,FALSE,"DATA"}</definedName>
    <definedName name="adg_3_3_2" hidden="1">{#N/A,#N/A,FALSE,"DATA"}</definedName>
    <definedName name="adg_3_4" hidden="1">{#N/A,#N/A,FALSE,"DATA"}</definedName>
    <definedName name="adg_3_4_1" hidden="1">{#N/A,#N/A,FALSE,"DATA"}</definedName>
    <definedName name="adg_3_4_2" hidden="1">{#N/A,#N/A,FALSE,"DATA"}</definedName>
    <definedName name="adg_3_5" hidden="1">{#N/A,#N/A,FALSE,"DATA"}</definedName>
    <definedName name="adg_3_5_1" hidden="1">{#N/A,#N/A,FALSE,"DATA"}</definedName>
    <definedName name="adg_3_5_2" hidden="1">{#N/A,#N/A,FALSE,"DATA"}</definedName>
    <definedName name="adg_4" hidden="1">{#N/A,#N/A,FALSE,"DATA"}</definedName>
    <definedName name="adg_4_1" hidden="1">{#N/A,#N/A,FALSE,"DATA"}</definedName>
    <definedName name="adg_4_1_1" hidden="1">{#N/A,#N/A,FALSE,"DATA"}</definedName>
    <definedName name="adg_4_1_2" hidden="1">{#N/A,#N/A,FALSE,"DATA"}</definedName>
    <definedName name="adg_4_2" hidden="1">{#N/A,#N/A,FALSE,"DATA"}</definedName>
    <definedName name="adg_4_2_1" hidden="1">{#N/A,#N/A,FALSE,"DATA"}</definedName>
    <definedName name="adg_4_3" hidden="1">{#N/A,#N/A,FALSE,"DATA"}</definedName>
    <definedName name="adg_4_3_1" hidden="1">{#N/A,#N/A,FALSE,"DATA"}</definedName>
    <definedName name="adg_4_4" hidden="1">{#N/A,#N/A,FALSE,"DATA"}</definedName>
    <definedName name="adg_4_4_1" hidden="1">{#N/A,#N/A,FALSE,"DATA"}</definedName>
    <definedName name="adg_4_5" hidden="1">{#N/A,#N/A,FALSE,"DATA"}</definedName>
    <definedName name="adg_4_5_1" hidden="1">{#N/A,#N/A,FALSE,"DATA"}</definedName>
    <definedName name="adg_5" hidden="1">{#N/A,#N/A,FALSE,"DATA"}</definedName>
    <definedName name="adg_5_1" hidden="1">{#N/A,#N/A,FALSE,"DATA"}</definedName>
    <definedName name="adg_5_1_1" hidden="1">{#N/A,#N/A,FALSE,"DATA"}</definedName>
    <definedName name="adg_5_1_2" hidden="1">{#N/A,#N/A,FALSE,"DATA"}</definedName>
    <definedName name="adg_5_2" hidden="1">{#N/A,#N/A,FALSE,"DATA"}</definedName>
    <definedName name="adg_5_2_1" hidden="1">{#N/A,#N/A,FALSE,"DATA"}</definedName>
    <definedName name="adg_5_3" hidden="1">{#N/A,#N/A,FALSE,"DATA"}</definedName>
    <definedName name="adg_5_3_1" hidden="1">{#N/A,#N/A,FALSE,"DATA"}</definedName>
    <definedName name="adg_5_4" hidden="1">{#N/A,#N/A,FALSE,"DATA"}</definedName>
    <definedName name="adg_5_4_1" hidden="1">{#N/A,#N/A,FALSE,"DATA"}</definedName>
    <definedName name="adg_5_5" hidden="1">{#N/A,#N/A,FALSE,"DATA"}</definedName>
    <definedName name="adg_5_5_1" hidden="1">{#N/A,#N/A,FALSE,"DATA"}</definedName>
    <definedName name="ADH44F" localSheetId="23">#REF!</definedName>
    <definedName name="ADH44F">#REF!</definedName>
    <definedName name="adhie">#REF!</definedName>
    <definedName name="adhie_7">#REF!</definedName>
    <definedName name="adi">#REF!</definedName>
    <definedName name="Adj.">#REF!</definedName>
    <definedName name="Adj_net_oper_fore">#REF!</definedName>
    <definedName name="Adjusted_Common_Equity">#REF!</definedName>
    <definedName name="Adjusted_EPS">#REF!</definedName>
    <definedName name="Adjusted_Income_Available_to_Common">#REF!</definedName>
    <definedName name="Adjusted_Net_Operating_Profit">#REF!</definedName>
    <definedName name="ADJUSTMENT0708" hidden="1">#REF!</definedName>
    <definedName name="Adjustments">#REF!</definedName>
    <definedName name="adm" localSheetId="23">#REF!</definedName>
    <definedName name="adm">#REF!</definedName>
    <definedName name="adm_app">#REF!</definedName>
    <definedName name="ADM_F">#REF!</definedName>
    <definedName name="AdmExpGMTytd" localSheetId="23">#REF!</definedName>
    <definedName name="AdmExpGMTytd">#REF!</definedName>
    <definedName name="AdmExpJGEytd" localSheetId="23">#REF!</definedName>
    <definedName name="AdmExpJGEytd">#REF!</definedName>
    <definedName name="AdmExpWASytd" localSheetId="23">#REF!</definedName>
    <definedName name="AdmExpWASytd">#REF!</definedName>
    <definedName name="admin" localSheetId="23">#REF!</definedName>
    <definedName name="admin">#REF!</definedName>
    <definedName name="AdminCost">#REF!</definedName>
    <definedName name="ads" localSheetId="23">#REF!</definedName>
    <definedName name="ads">#REF!</definedName>
    <definedName name="adsa" hidden="1">{"with_oth_curr",#N/A,FALSE,"2225"}</definedName>
    <definedName name="ADSAAA" hidden="1">{"rp_only",#N/A,FALSE,"2225"}</definedName>
    <definedName name="adsad" hidden="1">{"rp_only",#N/A,FALSE,"2225"}</definedName>
    <definedName name="ADSAda" hidden="1">{"with_oth_curr",#N/A,FALSE,"2225"}</definedName>
    <definedName name="adsadasd" hidden="1">{"rp_only",#N/A,FALSE,"2225"}</definedName>
    <definedName name="adsadsdsa" hidden="1">{"rp_only",#N/A,FALSE,"2225"}</definedName>
    <definedName name="adsaf" hidden="1">{"rp_only",#N/A,FALSE,"2225"}</definedName>
    <definedName name="aDSAGFDSD" hidden="1">{"with_oth_curr",#N/A,FALSE,"2225"}</definedName>
    <definedName name="adsas" hidden="1">{"with_oth_curr",#N/A,FALSE,"2225"}</definedName>
    <definedName name="ADSASDA" hidden="1">{"rp_only",#N/A,FALSE,"2225"}</definedName>
    <definedName name="adsasdsadsad" hidden="1">{"rp_only",#N/A,FALSE,"2225"}</definedName>
    <definedName name="adsda" hidden="1">{"rp_only",#N/A,FALSE,"2225"}</definedName>
    <definedName name="adsdaas" hidden="1">{"with_oth_curr",#N/A,FALSE,"2225"}</definedName>
    <definedName name="adsdasdas" hidden="1">{"with_oth_curr",#N/A,FALSE,"2225"}</definedName>
    <definedName name="adsdasdfdsfdfs" hidden="1">{"rp_only",#N/A,FALSE,"2225"}</definedName>
    <definedName name="adsdsa" hidden="1">{"rp_only",#N/A,FALSE,"2225"}</definedName>
    <definedName name="adsdsaf" hidden="1">{"with_oth_curr",#N/A,FALSE,"2225"}</definedName>
    <definedName name="adsdsasda" hidden="1">{"rp_only",#N/A,FALSE,"2225"}</definedName>
    <definedName name="adsfads">#REF!</definedName>
    <definedName name="adsfsdfg" localSheetId="23">#REF!</definedName>
    <definedName name="adsfsdfg">#REF!</definedName>
    <definedName name="adssa" hidden="1">{"rp_only",#N/A,FALSE,"2225"}</definedName>
    <definedName name="adssddsa" hidden="1">{"rp_only",#N/A,FALSE,"2225"}</definedName>
    <definedName name="Adv_Cost">#REF!</definedName>
    <definedName name="advance_payment">#REF!</definedName>
    <definedName name="Advancepayment">#REF!</definedName>
    <definedName name="ADX">#REF!</definedName>
    <definedName name="AE" localSheetId="23">#REF!</definedName>
    <definedName name="AE">#REF!</definedName>
    <definedName name="AEFG">#REF!</definedName>
    <definedName name="aero" localSheetId="23">#REF!</definedName>
    <definedName name="aero">#REF!</definedName>
    <definedName name="aerochekjan" localSheetId="23">#REF!</definedName>
    <definedName name="aerochekjan">#REF!</definedName>
    <definedName name="aerochekmei" localSheetId="23">#REF!</definedName>
    <definedName name="aerochekmei">#REF!</definedName>
    <definedName name="aeronov">#REF!</definedName>
    <definedName name="aeros">#REF!</definedName>
    <definedName name="aerosjan">#REF!</definedName>
    <definedName name="AEROSJUN">#REF!</definedName>
    <definedName name="aerosupagst">#REF!</definedName>
    <definedName name="aerosupagst08">#REF!</definedName>
    <definedName name="aerosupapr">#REF!</definedName>
    <definedName name="AEROSUPAPR08">#REF!</definedName>
    <definedName name="aerosupfeb">#REF!</definedName>
    <definedName name="AEROSUPJUL">#REF!</definedName>
    <definedName name="aerosupjul08">#REF!</definedName>
    <definedName name="aerosupjun08">#REF!</definedName>
    <definedName name="aerosupmei">#REF!</definedName>
    <definedName name="AEROSUPMEI08">#REF!</definedName>
    <definedName name="aerosupmrt">#REF!</definedName>
    <definedName name="aerosupokt">#REF!</definedName>
    <definedName name="aerosupokt08">#REF!</definedName>
    <definedName name="AEROSUPORTNOV">#REF!</definedName>
    <definedName name="AEROSUPSEP">#REF!</definedName>
    <definedName name="aerosupsep08">#REF!</definedName>
    <definedName name="AES_TELASI">#REF!</definedName>
    <definedName name="AF" localSheetId="23">#REF!</definedName>
    <definedName name="AF">#REF!</definedName>
    <definedName name="afadsffsad" hidden="1">{"rp_only",#N/A,FALSE,"2225"}</definedName>
    <definedName name="afaffa" hidden="1">{"rp_only",#N/A,FALSE,"2225"}</definedName>
    <definedName name="afamily" localSheetId="23">#REF!</definedName>
    <definedName name="afamily">#REF!</definedName>
    <definedName name="afas" hidden="1">{"with_oth_curr",#N/A,FALSE,"2225"}</definedName>
    <definedName name="afdsad" hidden="1">{"with_oth_curr",#N/A,FALSE,"2225"}</definedName>
    <definedName name="afdsadfdsf" hidden="1">{"with_oth_curr",#N/A,FALSE,"2225"}</definedName>
    <definedName name="afdsf" hidden="1">{"with_oth_curr",#N/A,FALSE,"2225"}</definedName>
    <definedName name="afdsfdsgf" localSheetId="23">#REF!</definedName>
    <definedName name="afdsfdsgf">#REF!</definedName>
    <definedName name="afdwfd">#REF!</definedName>
    <definedName name="AFE">#REF!</definedName>
    <definedName name="aff" localSheetId="23">#REF!</definedName>
    <definedName name="aff">#REF!</definedName>
    <definedName name="affiliation_payables">#REF!</definedName>
    <definedName name="afg" hidden="1">{#N/A,#N/A,FALSE,"Aging Summary";#N/A,#N/A,FALSE,"Ratio Analysis";#N/A,#N/A,FALSE,"Test 120 Day Accts";#N/A,#N/A,FALSE,"Tickmarks"}</definedName>
    <definedName name="afr">#REF!</definedName>
    <definedName name="afs" hidden="1">{"rp_only",#N/A,FALSE,"2225"}</definedName>
    <definedName name="AFSD" hidden="1">{"rp_only",#N/A,FALSE,"2225"}</definedName>
    <definedName name="after">#REF!</definedName>
    <definedName name="After_tax_charge">#REF!</definedName>
    <definedName name="After_Tax_charges_gains">#REF!</definedName>
    <definedName name="AG" localSheetId="23">#REF!</definedName>
    <definedName name="AG">#REF!</definedName>
    <definedName name="ag0">#REF!</definedName>
    <definedName name="ag142X42" localSheetId="23">#REF!</definedName>
    <definedName name="ag142X42">#REF!</definedName>
    <definedName name="ag267N59" localSheetId="23">#REF!</definedName>
    <definedName name="ag267N59">#REF!</definedName>
    <definedName name="AGAL" localSheetId="23">#REF!</definedName>
    <definedName name="AGAL">#REF!</definedName>
    <definedName name="agasgadsfg" hidden="1">{"rp_only",#N/A,FALSE,"2225"}</definedName>
    <definedName name="Age">#REF!</definedName>
    <definedName name="aggfafsagfasdfg" hidden="1">{"rp_only",#N/A,FALSE,"2225"}</definedName>
    <definedName name="aggh">#REF!</definedName>
    <definedName name="aggk">#REF!</definedName>
    <definedName name="AggregatedInfo">#REF!</definedName>
    <definedName name="agil">#REF!</definedName>
    <definedName name="Aging" hidden="1">{#N/A,#N/A,FALSE,"Aging Summary";#N/A,#N/A,FALSE,"Ratio Analysis";#N/A,#N/A,FALSE,"Test 120 Day Accts";#N/A,#N/A,FALSE,"Tickmarks"}</definedName>
    <definedName name="Aging_dollars">#REF!</definedName>
    <definedName name="Aging_percent">#REF!,#REF!</definedName>
    <definedName name="agitator">#REF!</definedName>
    <definedName name="AGREGAT" localSheetId="23">#REF!</definedName>
    <definedName name="AGREGAT">#REF!</definedName>
    <definedName name="AGRORESULT" localSheetId="23">#REF!</definedName>
    <definedName name="AGRORESULT">#REF!</definedName>
    <definedName name="agruberesult">#REF!</definedName>
    <definedName name="Agst">#REF!</definedName>
    <definedName name="AGT">#REF!</definedName>
    <definedName name="AGUS">#REF!</definedName>
    <definedName name="agusmei08">#REF!</definedName>
    <definedName name="agustus">#REF!</definedName>
    <definedName name="AH" localSheetId="23">#REF!</definedName>
    <definedName name="AH">#REF!</definedName>
    <definedName name="ahahkfa">#REF!</definedName>
    <definedName name="ahdgartsgt">#REF!</definedName>
    <definedName name="AHMED_NASSER_ASSOC._PARTNER">#REF!</definedName>
    <definedName name="ahrd100" localSheetId="23">#REF!</definedName>
    <definedName name="ahrd100">#REF!</definedName>
    <definedName name="ahrd150" localSheetId="23">#REF!</definedName>
    <definedName name="ahrd150">#REF!</definedName>
    <definedName name="ahs" localSheetId="23">#REF!</definedName>
    <definedName name="ahs">#REF!</definedName>
    <definedName name="AHS.Rev1" localSheetId="23">#REF!</definedName>
    <definedName name="AHS.Rev1">#REF!</definedName>
    <definedName name="ahuf100" localSheetId="23">#REF!</definedName>
    <definedName name="ahuf100">#REF!</definedName>
    <definedName name="ahuf150" localSheetId="23">#REF!</definedName>
    <definedName name="ahuf150">#REF!</definedName>
    <definedName name="ahuf150ahuf150" localSheetId="23">#REF!</definedName>
    <definedName name="ahuf150ahuf150">#REF!</definedName>
    <definedName name="AI" localSheetId="23">#REF!</definedName>
    <definedName name="AI">#REF!</definedName>
    <definedName name="AICO">#REF!</definedName>
    <definedName name="AIFASTJAN" localSheetId="23">#REF!</definedName>
    <definedName name="AIFASTJAN">#REF!</definedName>
    <definedName name="Aii">#REF!</definedName>
    <definedName name="Aiii">#REF!</definedName>
    <definedName name="aipastnov" localSheetId="23">#REF!</definedName>
    <definedName name="aipastnov">#REF!</definedName>
    <definedName name="aiphone" localSheetId="23">#REF!</definedName>
    <definedName name="aiphone">#REF!</definedName>
    <definedName name="AIR">#REF!</definedName>
    <definedName name="AIR_BEKAS">#REF!</definedName>
    <definedName name="AIR_BERSIH">#REF!</definedName>
    <definedName name="AIR_HUJAN">#REF!</definedName>
    <definedName name="AIR_KOTOR">#REF!</definedName>
    <definedName name="AIR_PANAS">#REF!</definedName>
    <definedName name="airfastagst">#REF!</definedName>
    <definedName name="AIRFASTJAN">#REF!</definedName>
    <definedName name="AIRFASTNOV">#REF!</definedName>
    <definedName name="AIRFASTOKT">#REF!</definedName>
    <definedName name="AIRFASTSEP">#REF!</definedName>
    <definedName name="airjan">#REF!</definedName>
    <definedName name="airpastokt">#REF!</definedName>
    <definedName name="AIS_analog_postpaid_subs">#REF!</definedName>
    <definedName name="AIS_analog_prepaid_subs">#REF!</definedName>
    <definedName name="AIS_digital_postpaid_subs">#REF!</definedName>
    <definedName name="AIS_digital_prepaid_subs">#REF!</definedName>
    <definedName name="AIS_total_analog_subs">#REF!</definedName>
    <definedName name="AIS_total_digital_subs">#REF!</definedName>
    <definedName name="Aiv">#REF!</definedName>
    <definedName name="AJ" localSheetId="23">#REF!</definedName>
    <definedName name="AJ">#REF!</definedName>
    <definedName name="AJE">#REF!</definedName>
    <definedName name="ajebdg">#REF!</definedName>
    <definedName name="AJOURNAL">#REF!</definedName>
    <definedName name="AJOURNALCLS">#REF!</definedName>
    <definedName name="ajunk" localSheetId="23" hidden="1">#REF!</definedName>
    <definedName name="ajunk" hidden="1">#REF!</definedName>
    <definedName name="AK" localSheetId="23">#REF!</definedName>
    <definedName name="AK">#REF!</definedName>
    <definedName name="AK_GEDUNG" localSheetId="23">#REF!</definedName>
    <definedName name="AK_GEDUNG">#REF!</definedName>
    <definedName name="ak_gedung2" localSheetId="23">#REF!</definedName>
    <definedName name="ak_gedung2">#REF!</definedName>
    <definedName name="AK_KDR" localSheetId="23">#REF!</definedName>
    <definedName name="AK_KDR">#REF!</definedName>
    <definedName name="ak_kdr2" localSheetId="23">#REF!</definedName>
    <definedName name="ak_kdr2">#REF!</definedName>
    <definedName name="AK_KTR1" localSheetId="23">#REF!</definedName>
    <definedName name="AK_KTR1">#REF!</definedName>
    <definedName name="AK_KTR2" localSheetId="23">#REF!</definedName>
    <definedName name="AK_KTR2">#REF!</definedName>
    <definedName name="AK_PRY1" localSheetId="23">#REF!</definedName>
    <definedName name="AK_PRY1">#REF!</definedName>
    <definedName name="AK_PRY2" localSheetId="23">#REF!</definedName>
    <definedName name="AK_PRY2">#REF!</definedName>
    <definedName name="AK_PRY3" localSheetId="23">#REF!</definedName>
    <definedName name="AK_PRY3">#REF!</definedName>
    <definedName name="akakakakakakakakakak" hidden="1">{#N/A,#N/A,FALSE,"Aging Summary";#N/A,#N/A,FALSE,"Ratio Analysis";#N/A,#N/A,FALSE,"Test 120 Day Accts";#N/A,#N/A,FALSE,"Tickmarks"}</definedName>
    <definedName name="akco100" localSheetId="23">#REF!</definedName>
    <definedName name="akco100">#REF!</definedName>
    <definedName name="akco150" localSheetId="23">#REF!</definedName>
    <definedName name="akco150">#REF!</definedName>
    <definedName name="akco80" localSheetId="23">#REF!</definedName>
    <definedName name="akco80">#REF!</definedName>
    <definedName name="akfd50">#REF!</definedName>
    <definedName name="akfj100">#REF!</definedName>
    <definedName name="akgv100">#REF!</definedName>
    <definedName name="akgv80">#REF!</definedName>
    <definedName name="AKHIR">#REF!</definedName>
    <definedName name="Akhirnya">#REF!</definedName>
    <definedName name="akof100">#REF!</definedName>
    <definedName name="akof150">#REF!</definedName>
    <definedName name="akof4">#REF!</definedName>
    <definedName name="akof6">#REF!</definedName>
    <definedName name="akof80">#REF!</definedName>
    <definedName name="akofl80">#REF!</definedName>
    <definedName name="akogv100">#REF!</definedName>
    <definedName name="akogv80">#REF!</definedName>
    <definedName name="AKT">#REF!</definedName>
    <definedName name="AKTIVA">#REF!</definedName>
    <definedName name="AKTIVA_LAIN_LAI">#REF!</definedName>
    <definedName name="aktiva_lain_lain">#REF!</definedName>
    <definedName name="AKTIVA_LANCAR">#REF!</definedName>
    <definedName name="AKTIVA_TETAP">#REF!</definedName>
    <definedName name="AKTIVA_TETAP_TAHUN_2008">#REF!</definedName>
    <definedName name="aku" localSheetId="23">#REF!</definedName>
    <definedName name="aku">#REF!</definedName>
    <definedName name="AKUMULASI_PENYU" localSheetId="23">#REF!</definedName>
    <definedName name="AKUMULASI_PENYU">#REF!</definedName>
    <definedName name="Akun" localSheetId="23" hidden="1">#REF!</definedName>
    <definedName name="Akun" hidden="1">#REF!</definedName>
    <definedName name="Akun_1">#REF!</definedName>
    <definedName name="akun2">#REF!</definedName>
    <definedName name="akun2008">#REF!</definedName>
    <definedName name="akun2009">#REF!</definedName>
    <definedName name="akun2010" localSheetId="23">#REF!</definedName>
    <definedName name="akun2010">#REF!</definedName>
    <definedName name="akun3">#REF!</definedName>
    <definedName name="AL" localSheetId="23">#REF!</definedName>
    <definedName name="AL">#REF!</definedName>
    <definedName name="al..foil.singl">#REF!</definedName>
    <definedName name="al.clad">#REF!</definedName>
    <definedName name="al.foil.dbel" localSheetId="23">#REF!</definedName>
    <definedName name="al.foil.dbel">#REF!</definedName>
    <definedName name="AL_QAISI_FOR_ELECTROMECHANI">#REF!</definedName>
    <definedName name="ala" localSheetId="23">#REF!</definedName>
    <definedName name="ala">#REF!</definedName>
    <definedName name="Alamat" localSheetId="23">#REF!</definedName>
    <definedName name="Alamat">#REF!</definedName>
    <definedName name="Alamat_lok1">#REF!</definedName>
    <definedName name="alamatwp1">#REF!</definedName>
    <definedName name="alamatwp2">#REF!</definedName>
    <definedName name="Alarm_bell" localSheetId="23">#REF!</definedName>
    <definedName name="Alarm_bell">#REF!</definedName>
    <definedName name="alasan_outstanding">#REF!</definedName>
    <definedName name="alat" localSheetId="26">#REF!</definedName>
    <definedName name="alat" localSheetId="23">#REF!</definedName>
    <definedName name="alat">#N/A</definedName>
    <definedName name="alat_app">#REF!</definedName>
    <definedName name="alat_bantu" localSheetId="23">#REF!</definedName>
    <definedName name="alat_bantu">#REF!</definedName>
    <definedName name="ALAT_COR" localSheetId="23">#REF!</definedName>
    <definedName name="ALAT_COR">#REF!</definedName>
    <definedName name="ALAT_SEPT">#REF!</definedName>
    <definedName name="Alat_Tulis_Package_Jawa1_Desc">#REF!</definedName>
    <definedName name="ALAT_U24" localSheetId="23">#REF!</definedName>
    <definedName name="ALAT_U24">#REF!</definedName>
    <definedName name="ALAT_U39">#REF!</definedName>
    <definedName name="alat1" localSheetId="23">#REF!</definedName>
    <definedName name="alat1">#REF!</definedName>
    <definedName name="alatbantu" localSheetId="23">#REF!</definedName>
    <definedName name="alatbantu">#REF!</definedName>
    <definedName name="ALATUTAMA" localSheetId="23">#REF!</definedName>
    <definedName name="ALATUTAMA">#REF!</definedName>
    <definedName name="alc">#REF!</definedName>
    <definedName name="ALDI">#REF!</definedName>
    <definedName name="ALEXANDER">#REF!</definedName>
    <definedName name="alfoil" localSheetId="23">#REF!</definedName>
    <definedName name="alfoil">#REF!</definedName>
    <definedName name="alkali" localSheetId="23">#REF!</definedName>
    <definedName name="alkali">#REF!</definedName>
    <definedName name="Alkhet" hidden="1">#REF!</definedName>
    <definedName name="ALL" localSheetId="23">#REF!</definedName>
    <definedName name="ALL">#REF!</definedName>
    <definedName name="All_PL">#REF!</definedName>
    <definedName name="all_s" localSheetId="23">#REF!</definedName>
    <definedName name="all_s">#REF!</definedName>
    <definedName name="allexpat20050" localSheetId="23">#REF!</definedName>
    <definedName name="allexpat20050">#REF!</definedName>
    <definedName name="ALLFS" localSheetId="26">#REF!</definedName>
    <definedName name="ALLFS">#N/A</definedName>
    <definedName name="AllFull" localSheetId="23">#REF!</definedName>
    <definedName name="AllFull">#REF!</definedName>
    <definedName name="allinkind20020" localSheetId="23">#REF!</definedName>
    <definedName name="allinkind20020">#REF!</definedName>
    <definedName name="Allinkind21020">#REF!</definedName>
    <definedName name="Allocation_Table">#REF!</definedName>
    <definedName name="Allowance_to_Receivables">#REF!,#REF!</definedName>
    <definedName name="Allowance_to_Sales">#REF!,#REF!</definedName>
    <definedName name="alm" localSheetId="23">#REF!</definedName>
    <definedName name="alm">#REF!</definedName>
    <definedName name="alooo" localSheetId="26">#REF!</definedName>
    <definedName name="alooo">#N/A</definedName>
    <definedName name="alshgkjahga">#REF!</definedName>
    <definedName name="alum" localSheetId="23">#REF!</definedName>
    <definedName name="alum">#REF!</definedName>
    <definedName name="aluminiumfoil" localSheetId="23">#REF!</definedName>
    <definedName name="aluminiumfoil">#REF!</definedName>
    <definedName name="alumunium_foil" localSheetId="23">#REF!</definedName>
    <definedName name="alumunium_foil">#REF!</definedName>
    <definedName name="ALVO" localSheetId="23">#REF!</definedName>
    <definedName name="ALVO">#REF!</definedName>
    <definedName name="AM" localSheetId="23">#REF!</definedName>
    <definedName name="AM">#REF!</definedName>
    <definedName name="am_30" localSheetId="23">#REF!</definedName>
    <definedName name="am_30">#REF!</definedName>
    <definedName name="am_grout" localSheetId="23">#REF!</definedName>
    <definedName name="am_grout">#REF!</definedName>
    <definedName name="AM0011_" localSheetId="23">#REF!</definedName>
    <definedName name="AM0011_">#REF!</definedName>
    <definedName name="AMA">#REF!</definedName>
    <definedName name="amall" localSheetId="23">#REF!</definedName>
    <definedName name="amall">#REF!</definedName>
    <definedName name="AMB">#REF!</definedName>
    <definedName name="AMB000" localSheetId="23">#REF!</definedName>
    <definedName name="AMB000">#REF!</definedName>
    <definedName name="American_Express_Bank" localSheetId="23">#REF!</definedName>
    <definedName name="American_Express_Bank">#REF!</definedName>
    <definedName name="amgrout54" localSheetId="23">#REF!</definedName>
    <definedName name="amgrout54">#REF!</definedName>
    <definedName name="amim" hidden="1">#REF!</definedName>
    <definedName name="amin">#REF!</definedName>
    <definedName name="Amort_insurance">#REF!</definedName>
    <definedName name="Amort_insurance_1">#REF!</definedName>
    <definedName name="Amort_insurance_4">#REF!</definedName>
    <definedName name="Amort05" hidden="1">#REF!</definedName>
    <definedName name="Amortisasi_Pra_Operasi" localSheetId="23">#REF!</definedName>
    <definedName name="Amortisasi_Pra_Operasi">#REF!</definedName>
    <definedName name="Amortissement">#REF!</definedName>
    <definedName name="amortization">#REF!</definedName>
    <definedName name="amortization___0">#REF!</definedName>
    <definedName name="amortization_1">#REF!</definedName>
    <definedName name="amortization_2">#REF!</definedName>
    <definedName name="amortization_3">#REF!</definedName>
    <definedName name="amortization_4">#REF!</definedName>
    <definedName name="amortization_5">#REF!</definedName>
    <definedName name="AMOUNT" localSheetId="23">#REF!</definedName>
    <definedName name="AMOUNT">#REF!</definedName>
    <definedName name="AMP" localSheetId="23">#REF!</definedName>
    <definedName name="AMP">#REF!</definedName>
    <definedName name="AMP_CBL2" localSheetId="26">#REF!</definedName>
    <definedName name="AMP_CBL2">#N/A</definedName>
    <definedName name="AMP_CBL3" localSheetId="26">#REF!</definedName>
    <definedName name="AMP_CBL3">#N/A</definedName>
    <definedName name="AMPA00" localSheetId="23">#REF!</definedName>
    <definedName name="AMPA00">#REF!</definedName>
    <definedName name="AMPAR23" localSheetId="23">#REF!</definedName>
    <definedName name="AMPAR23">#REF!</definedName>
    <definedName name="AMPAR57" localSheetId="23">#REF!</definedName>
    <definedName name="AMPAR57">#REF!</definedName>
    <definedName name="ampel" localSheetId="23">#REF!</definedName>
    <definedName name="ampel">#REF!</definedName>
    <definedName name="ampelas" localSheetId="23">#REF!</definedName>
    <definedName name="ampelas">#REF!</definedName>
    <definedName name="amplas" localSheetId="23">#REF!</definedName>
    <definedName name="amplas">#REF!</definedName>
    <definedName name="amplasa">#REF!</definedName>
    <definedName name="AMTB00">#REF!</definedName>
    <definedName name="amuseum" localSheetId="23">#REF!</definedName>
    <definedName name="amuseum">#REF!</definedName>
    <definedName name="an" localSheetId="23">#REF!</definedName>
    <definedName name="AN">#REF!</definedName>
    <definedName name="an.prtsi" localSheetId="23">#REF!</definedName>
    <definedName name="an.prtsi">#REF!</definedName>
    <definedName name="an_01_1">#REF!</definedName>
    <definedName name="AN_1">#REF!</definedName>
    <definedName name="an_1_19">#REF!</definedName>
    <definedName name="an_1_20_1">#REF!</definedName>
    <definedName name="an_1_20_2">#REF!</definedName>
    <definedName name="an_1_26">#REF!</definedName>
    <definedName name="an_10_01_10">#REF!</definedName>
    <definedName name="an_10_01_3">#REF!</definedName>
    <definedName name="an_10_01_4">#REF!</definedName>
    <definedName name="an_10_01_5">#REF!</definedName>
    <definedName name="an_10_01_7">#REF!</definedName>
    <definedName name="an_10_01_8">#REF!</definedName>
    <definedName name="an_10_01_9">#REF!</definedName>
    <definedName name="an_10_02_2">#REF!</definedName>
    <definedName name="an_10_03_1">#REF!</definedName>
    <definedName name="an_10_03_10">#REF!</definedName>
    <definedName name="an_10_03_2">#REF!</definedName>
    <definedName name="an_10_03_3">#REF!</definedName>
    <definedName name="an_10_03_4">#REF!</definedName>
    <definedName name="an_10_03_5">#REF!</definedName>
    <definedName name="an_10_03_6">#REF!</definedName>
    <definedName name="an_10_03_7">#REF!</definedName>
    <definedName name="an_10_03_8">#REF!</definedName>
    <definedName name="an_10_03_9">#REF!</definedName>
    <definedName name="an_10_04_2">#REF!</definedName>
    <definedName name="an_10_04_3">#REF!</definedName>
    <definedName name="an_10_04_4">#REF!</definedName>
    <definedName name="an_10_04_5">#REF!</definedName>
    <definedName name="an_10_04_6">#REF!</definedName>
    <definedName name="an_10_09_5">#REF!</definedName>
    <definedName name="an_10_09_6">#REF!</definedName>
    <definedName name="an_10_10_4">#REF!</definedName>
    <definedName name="an_10_10_5">#REF!</definedName>
    <definedName name="an_10_10_6">#REF!</definedName>
    <definedName name="an_10_7_2">#REF!</definedName>
    <definedName name="an_12_01_2">#REF!</definedName>
    <definedName name="an_12_01_3">#REF!</definedName>
    <definedName name="an_12_01_4">#REF!</definedName>
    <definedName name="an_12_02_2">#REF!</definedName>
    <definedName name="an_12_04_1">#REF!</definedName>
    <definedName name="an_12_04_2">#REF!</definedName>
    <definedName name="an_12_05_1">#REF!</definedName>
    <definedName name="an_12_05_2">#REF!</definedName>
    <definedName name="an_12_05_3">#REF!</definedName>
    <definedName name="an_12_05_4">#REF!</definedName>
    <definedName name="an_12_06_1">#REF!</definedName>
    <definedName name="an_12_06_2">#REF!</definedName>
    <definedName name="an_12_06_3">#REF!</definedName>
    <definedName name="an_12_06_4">#REF!</definedName>
    <definedName name="an_12_07_1">#REF!</definedName>
    <definedName name="an_12_07_2">#REF!</definedName>
    <definedName name="an_12_07_8">#REF!</definedName>
    <definedName name="an_12_08_1">#REF!</definedName>
    <definedName name="an_12_08_2">#REF!</definedName>
    <definedName name="an_12_08_3">#REF!</definedName>
    <definedName name="an_12_09_5">#REF!</definedName>
    <definedName name="an_12_10_1">#REF!</definedName>
    <definedName name="an_12_10_3">#REF!</definedName>
    <definedName name="an_12_11_1">#REF!</definedName>
    <definedName name="an_12_11_2">#REF!</definedName>
    <definedName name="an_12_12_1">#REF!</definedName>
    <definedName name="an_12_12_2">#REF!</definedName>
    <definedName name="an_12_12_3">#REF!</definedName>
    <definedName name="an_12_12_4">#REF!</definedName>
    <definedName name="an_12_12_5">#REF!</definedName>
    <definedName name="an_13_01_1">#REF!</definedName>
    <definedName name="an_13_01_11">#REF!</definedName>
    <definedName name="an_13_01_13">#REF!</definedName>
    <definedName name="an_13_01_18">#REF!</definedName>
    <definedName name="an_13_01_19">#REF!</definedName>
    <definedName name="an_13_01_2">#REF!</definedName>
    <definedName name="an_13_01_22">#REF!</definedName>
    <definedName name="an_13_01_23">#REF!</definedName>
    <definedName name="an_13_01_28">#REF!</definedName>
    <definedName name="an_13_01_3">#REF!</definedName>
    <definedName name="an_13_01_33">#REF!</definedName>
    <definedName name="an_13_01_34">#REF!</definedName>
    <definedName name="an_13_01_36">#REF!</definedName>
    <definedName name="an_13_01_37">#REF!</definedName>
    <definedName name="an_13_01_38">#REF!</definedName>
    <definedName name="an_13_01_39">#REF!</definedName>
    <definedName name="an_13_01_40">#REF!</definedName>
    <definedName name="an_13_01_42">#REF!</definedName>
    <definedName name="an_13_01_43">#REF!</definedName>
    <definedName name="an_13_01_44">#REF!</definedName>
    <definedName name="an_13_01_45">#REF!</definedName>
    <definedName name="an_13_01_47">#REF!</definedName>
    <definedName name="an_13_01_48">#REF!</definedName>
    <definedName name="an_13_01_50">#REF!</definedName>
    <definedName name="an_13_01_51">#REF!</definedName>
    <definedName name="an_13_01_52">#REF!</definedName>
    <definedName name="an_13_01_53">#REF!</definedName>
    <definedName name="an_13_01_56">#REF!</definedName>
    <definedName name="an_13_01_9">#REF!</definedName>
    <definedName name="an_13_02_3">#REF!</definedName>
    <definedName name="an_13_02_4">#REF!</definedName>
    <definedName name="an_13_02_5">#REF!</definedName>
    <definedName name="an_13_03_6">#REF!</definedName>
    <definedName name="an_13_03_8">#REF!</definedName>
    <definedName name="an_13_04_1">#REF!</definedName>
    <definedName name="an_13_04_2">#REF!</definedName>
    <definedName name="an_14_01_1">#REF!</definedName>
    <definedName name="an_14_01_3">#REF!</definedName>
    <definedName name="an_14_01_4">#REF!</definedName>
    <definedName name="an_14_01_5a">#REF!</definedName>
    <definedName name="an_14_01_5b">#REF!</definedName>
    <definedName name="an_14_01_6">#REF!</definedName>
    <definedName name="an_16_01_1">#REF!</definedName>
    <definedName name="an_16_01_2">#REF!</definedName>
    <definedName name="an_16_01_3">#REF!</definedName>
    <definedName name="an_2_01_1">#REF!</definedName>
    <definedName name="an_3_01_1">#REF!</definedName>
    <definedName name="an_3_01_2">#REF!</definedName>
    <definedName name="an_3_01_3">#REF!</definedName>
    <definedName name="an_3_01_4">#REF!</definedName>
    <definedName name="an_3_01_5">#REF!</definedName>
    <definedName name="an_3_01_6">#REF!</definedName>
    <definedName name="an_3_01_7">#REF!</definedName>
    <definedName name="an_4_03">#REF!</definedName>
    <definedName name="an_4_09">#REF!</definedName>
    <definedName name="an_4_10">#REF!</definedName>
    <definedName name="an_5_01_2">#REF!</definedName>
    <definedName name="an_5_01_4">#REF!</definedName>
    <definedName name="an_5_01_6">#REF!</definedName>
    <definedName name="an_6_0.5_6">#REF!</definedName>
    <definedName name="an_6_05_3">#REF!</definedName>
    <definedName name="an_6_05_4">#REF!</definedName>
    <definedName name="an_6_05_8">#REF!</definedName>
    <definedName name="an_6_06_11">#REF!</definedName>
    <definedName name="an_6_06_17">#REF!</definedName>
    <definedName name="an_6_06_18a">#REF!</definedName>
    <definedName name="an_6_06_18b">#REF!</definedName>
    <definedName name="an_6_06_2">#REF!</definedName>
    <definedName name="an_6_06_23">#REF!</definedName>
    <definedName name="an_6_06_3">#REF!</definedName>
    <definedName name="an_6_06_7">#REF!</definedName>
    <definedName name="an_6_06_8a">#REF!</definedName>
    <definedName name="an_6_08_1">#REF!</definedName>
    <definedName name="an_6_08_2">#REF!</definedName>
    <definedName name="an_6_08_3">#REF!</definedName>
    <definedName name="an_6_08_4">#REF!</definedName>
    <definedName name="an_6_08_5">#REF!</definedName>
    <definedName name="an_6_08_6">#REF!</definedName>
    <definedName name="an_6_08_7">#REF!</definedName>
    <definedName name="an_7_01">#REF!</definedName>
    <definedName name="an_8_02_1">#REF!</definedName>
    <definedName name="an_9_02">#REF!</definedName>
    <definedName name="an_9_04">#REF!</definedName>
    <definedName name="an_9_05">#REF!</definedName>
    <definedName name="an_9_07_1">#REF!</definedName>
    <definedName name="an_9_07_2">#REF!</definedName>
    <definedName name="an_9_07_3">#REF!</definedName>
    <definedName name="an_9_07_4">#REF!</definedName>
    <definedName name="an_9_08_1">#REF!</definedName>
    <definedName name="an_9_08_3">#REF!</definedName>
    <definedName name="an_9_09_1">#REF!</definedName>
    <definedName name="an_ks" localSheetId="23">#REF!</definedName>
    <definedName name="an_ks">#REF!</definedName>
    <definedName name="an_sk_11">#REF!</definedName>
    <definedName name="an14nonbesi">#REF!</definedName>
    <definedName name="ana123plus">#REF!</definedName>
    <definedName name="anabatu">#REF!</definedName>
    <definedName name="anabekesting">#REF!</definedName>
    <definedName name="anadarko" localSheetId="23">#REF!</definedName>
    <definedName name="anadarko">#REF!</definedName>
    <definedName name="anadarkonov" localSheetId="23">#REF!</definedName>
    <definedName name="anadarkonov">#REF!</definedName>
    <definedName name="ANADC" localSheetId="23">#REF!</definedName>
    <definedName name="ANADC">#REF!</definedName>
    <definedName name="anagal">#REF!</definedName>
    <definedName name="anak">#REF!</definedName>
    <definedName name="anak175">#REF!</definedName>
    <definedName name="anak225">#REF!</definedName>
    <definedName name="ANAKMC" localSheetId="23">#REF!</definedName>
    <definedName name="ANAKMC">#REF!</definedName>
    <definedName name="anakrm">#REF!</definedName>
    <definedName name="ANAL" localSheetId="23">#REF!</definedName>
    <definedName name="ANAL">#REF!</definedName>
    <definedName name="ANALAN">#REF!</definedName>
    <definedName name="analasisa">#REF!</definedName>
    <definedName name="ANALIS">#REF!</definedName>
    <definedName name="Analisa">#REF!</definedName>
    <definedName name="Analisa1">#REF!</definedName>
    <definedName name="analisa2">#REF!</definedName>
    <definedName name="analisaac">#REF!</definedName>
    <definedName name="analisis">#REF!</definedName>
    <definedName name="ANALOGO">#REF!</definedName>
    <definedName name="analysisInvMark">#REF!</definedName>
    <definedName name="analysisInvTurnMark">#REF!</definedName>
    <definedName name="analysisQuickMfg">#REF!</definedName>
    <definedName name="analyst_values">#REF!</definedName>
    <definedName name="anapbr14">#REF!</definedName>
    <definedName name="anapbrbesi">#REF!</definedName>
    <definedName name="anapbrpipa8">#REF!</definedName>
    <definedName name="anapbrssp">#REF!</definedName>
    <definedName name="anapengbesi">#REF!</definedName>
    <definedName name="anapengpipa1.5">#REF!</definedName>
    <definedName name="anapengpipa2.5">#REF!</definedName>
    <definedName name="anapengpipa8">#REF!</definedName>
    <definedName name="anaples">#REF!</definedName>
    <definedName name="anaps14">#REF!</definedName>
    <definedName name="ANAS">#REF!</definedName>
    <definedName name="ANASEL" localSheetId="23">#REF!</definedName>
    <definedName name="ANASEL">#REF!</definedName>
    <definedName name="anasia">#REF!</definedName>
    <definedName name="anatim">#REF!</definedName>
    <definedName name="ANAYOL" localSheetId="23">#REF!</definedName>
    <definedName name="ANAYOL">#REF!</definedName>
    <definedName name="anbatukali">#REF!</definedName>
    <definedName name="anbatukosong">#REF!</definedName>
    <definedName name="anbekesting">#REF!</definedName>
    <definedName name="anbeton123">#REF!</definedName>
    <definedName name="anbeton123plus">#REF!</definedName>
    <definedName name="anblokbtn">#REF!</definedName>
    <definedName name="ancatbeton">#REF!</definedName>
    <definedName name="Anchor_space" localSheetId="23">#REF!</definedName>
    <definedName name="Anchor_space">#REF!</definedName>
    <definedName name="Anchor_space_2">#REF!</definedName>
    <definedName name="ANDI">#REF!</definedName>
    <definedName name="ANEKAOKT">#REF!</definedName>
    <definedName name="anekatambangnov">#REF!</definedName>
    <definedName name="angal">#REF!</definedName>
    <definedName name="anggun" localSheetId="23" hidden="1">#REF!</definedName>
    <definedName name="anggun" hidden="1">#REF!</definedName>
    <definedName name="angka">#REF!</definedName>
    <definedName name="ANGKA2">#REF!</definedName>
    <definedName name="angkut" localSheetId="23">#REF!</definedName>
    <definedName name="angkut">#REF!</definedName>
    <definedName name="Angkutan" localSheetId="23">#REF!</definedName>
    <definedName name="Angkutan">#REF!</definedName>
    <definedName name="Angsa_Daya">#REF!</definedName>
    <definedName name="anie">#REF!</definedName>
    <definedName name="ANIMATION_MUST_START" localSheetId="23">#REF!</definedName>
    <definedName name="ANIMATION_MUST_START">#REF!</definedName>
    <definedName name="ANJING" localSheetId="23">#REF!</definedName>
    <definedName name="ANJING">#REF!</definedName>
    <definedName name="ankeramik">#REF!</definedName>
    <definedName name="anl.pnt.prtsi">#REF!</definedName>
    <definedName name="anl_gab">#REF!</definedName>
    <definedName name="anl_pnt">#REF!</definedName>
    <definedName name="Annemc_Click">#REF!</definedName>
    <definedName name="anp" localSheetId="26">[1]database!$J$2:$J$13</definedName>
    <definedName name="anp" localSheetId="23">#REF!</definedName>
    <definedName name="anp">database!$J$2:$J$13</definedName>
    <definedName name="anpabrikasibesi">#REF!</definedName>
    <definedName name="anpasblokbtn">#REF!</definedName>
    <definedName name="anpbrpipa8">#REF!</definedName>
    <definedName name="anpengpipa1.5">#REF!</definedName>
    <definedName name="anpengpipa2.5">#REF!</definedName>
    <definedName name="anpengpipa8">#REF!</definedName>
    <definedName name="anples">#REF!</definedName>
    <definedName name="ANREV" hidden="1">{#N/A,#N/A,FALSE,"Aging Summary";#N/A,#N/A,FALSE,"Ratio Analysis";#N/A,#N/A,FALSE,"Test 120 Day Accts";#N/A,#N/A,FALSE,"Tickmarks"}</definedName>
    <definedName name="ANREV06" hidden="1">{#N/A,#N/A,FALSE,"Aging Summary";#N/A,#N/A,FALSE,"Ratio Analysis";#N/A,#N/A,FALSE,"Test 120 Day Accts";#N/A,#N/A,FALSE,"Tickmarks"}</definedName>
    <definedName name="ANREV062" hidden="1">{#N/A,#N/A,FALSE,"Aging Summary";#N/A,#N/A,FALSE,"Ratio Analysis";#N/A,#N/A,FALSE,"Test 120 Day Accts";#N/A,#N/A,FALSE,"Tickmarks"}</definedName>
    <definedName name="anrev2" hidden="1">{#N/A,#N/A,FALSE,"Aging Summary";#N/A,#N/A,FALSE,"Ratio Analysis";#N/A,#N/A,FALSE,"Test 120 Day Accts";#N/A,#N/A,FALSE,"Tickmarks"}</definedName>
    <definedName name="ANREVV" hidden="1">{#N/A,#N/A,FALSE,"Aging Summary";#N/A,#N/A,FALSE,"Ratio Analysis";#N/A,#N/A,FALSE,"Test 120 Day Accts";#N/A,#N/A,FALSE,"Tickmarks"}</definedName>
    <definedName name="anscount" hidden="1">4</definedName>
    <definedName name="ansiar">#REF!</definedName>
    <definedName name="anssp">#REF!</definedName>
    <definedName name="ant.ryp">#REF!</definedName>
    <definedName name="anti" localSheetId="23">#REF!</definedName>
    <definedName name="anti">#REF!</definedName>
    <definedName name="anti1033">#REF!</definedName>
    <definedName name="antim">#REF!</definedName>
    <definedName name="ANTIRAYAP" localSheetId="23">#REF!</definedName>
    <definedName name="ANTIRAYAP">#REF!</definedName>
    <definedName name="anu" localSheetId="23">#REF!</definedName>
    <definedName name="anu">#REF!</definedName>
    <definedName name="anu_11" localSheetId="23">#REF!</definedName>
    <definedName name="anu_11">#REF!</definedName>
    <definedName name="anuita">#REF!</definedName>
    <definedName name="anuitastunda">#REF!</definedName>
    <definedName name="anuitatebus">#REF!</definedName>
    <definedName name="anuta2">#REF!</definedName>
    <definedName name="AO" localSheetId="23">#REF!</definedName>
    <definedName name="AO">#REF!</definedName>
    <definedName name="aoffice" localSheetId="23">#REF!</definedName>
    <definedName name="aoffice">#REF!</definedName>
    <definedName name="AP" localSheetId="23">#REF!</definedName>
    <definedName name="AP">#REF!</definedName>
    <definedName name="ap_bgp" localSheetId="23">#REF!</definedName>
    <definedName name="ap_bgp">#REF!</definedName>
    <definedName name="AP_bppka" localSheetId="23">#REF!</definedName>
    <definedName name="AP_bppka">#REF!</definedName>
    <definedName name="AP_bppka_ly" localSheetId="23">#REF!</definedName>
    <definedName name="AP_bppka_ly">#REF!</definedName>
    <definedName name="AP_EP">#REF!</definedName>
    <definedName name="AP_EP_LY">#REF!</definedName>
    <definedName name="AP_KP">#REF!</definedName>
    <definedName name="AP_KP_LY">#REF!</definedName>
    <definedName name="AP_LNG_LY">#REF!</definedName>
    <definedName name="AP_LY">#REF!</definedName>
    <definedName name="AP_P">#REF!</definedName>
    <definedName name="AP_P_LY">#REF!</definedName>
    <definedName name="AP_PDN">#REF!</definedName>
    <definedName name="AP_PKK">#REF!</definedName>
    <definedName name="AP_PKK_LY">#REF!</definedName>
    <definedName name="AP_TKY">#REF!</definedName>
    <definedName name="AP_TKY_LY">#REF!</definedName>
    <definedName name="apa" localSheetId="23">#REF!</definedName>
    <definedName name="apa">#REF!</definedName>
    <definedName name="apa_1" hidden="1">{#N/A,#N/A,FALSE,"DATA"}</definedName>
    <definedName name="apa_1_1" hidden="1">{#N/A,#N/A,FALSE,"DATA"}</definedName>
    <definedName name="apa_1_1_1" hidden="1">{#N/A,#N/A,FALSE,"DATA"}</definedName>
    <definedName name="apa_1_1_1_1" hidden="1">{#N/A,#N/A,FALSE,"DATA"}</definedName>
    <definedName name="apa_1_1_1_1_1" hidden="1">{#N/A,#N/A,FALSE,"DATA"}</definedName>
    <definedName name="apa_1_1_1_2" hidden="1">{#N/A,#N/A,FALSE,"DATA"}</definedName>
    <definedName name="apa_1_1_1_3" hidden="1">{#N/A,#N/A,FALSE,"DATA"}</definedName>
    <definedName name="apa_1_1_2" hidden="1">{#N/A,#N/A,FALSE,"DATA"}</definedName>
    <definedName name="apa_1_1_2_1" hidden="1">{#N/A,#N/A,FALSE,"DATA"}</definedName>
    <definedName name="apa_1_1_2_1_1" hidden="1">{#N/A,#N/A,FALSE,"DATA"}</definedName>
    <definedName name="apa_1_1_2_2" hidden="1">{#N/A,#N/A,FALSE,"DATA"}</definedName>
    <definedName name="apa_1_1_2_3" hidden="1">{#N/A,#N/A,FALSE,"DATA"}</definedName>
    <definedName name="apa_1_1_3" hidden="1">{#N/A,#N/A,FALSE,"DATA"}</definedName>
    <definedName name="apa_1_1_4" hidden="1">{#N/A,#N/A,FALSE,"DATA"}</definedName>
    <definedName name="apa_1_1_5" hidden="1">{#N/A,#N/A,FALSE,"DATA"}</definedName>
    <definedName name="apa_1_2" hidden="1">{#N/A,#N/A,FALSE,"DATA"}</definedName>
    <definedName name="apa_1_2_1" hidden="1">{#N/A,#N/A,FALSE,"DATA"}</definedName>
    <definedName name="apa_1_2_1_1" hidden="1">{#N/A,#N/A,FALSE,"DATA"}</definedName>
    <definedName name="apa_1_2_1_1_1" hidden="1">{#N/A,#N/A,FALSE,"DATA"}</definedName>
    <definedName name="apa_1_2_1_2" hidden="1">{#N/A,#N/A,FALSE,"DATA"}</definedName>
    <definedName name="apa_1_2_1_3" hidden="1">{#N/A,#N/A,FALSE,"DATA"}</definedName>
    <definedName name="apa_1_2_2" hidden="1">{#N/A,#N/A,FALSE,"DATA"}</definedName>
    <definedName name="apa_1_2_2_1" hidden="1">{#N/A,#N/A,FALSE,"DATA"}</definedName>
    <definedName name="apa_1_2_3" hidden="1">{#N/A,#N/A,FALSE,"DATA"}</definedName>
    <definedName name="apa_1_2_4" hidden="1">{#N/A,#N/A,FALSE,"DATA"}</definedName>
    <definedName name="apa_1_3" hidden="1">{#N/A,#N/A,FALSE,"DATA"}</definedName>
    <definedName name="apa_1_3_1" hidden="1">{#N/A,#N/A,FALSE,"DATA"}</definedName>
    <definedName name="apa_1_3_1_1" hidden="1">{#N/A,#N/A,FALSE,"DATA"}</definedName>
    <definedName name="apa_1_3_2" hidden="1">{#N/A,#N/A,FALSE,"DATA"}</definedName>
    <definedName name="apa_1_3_2_1" hidden="1">{#N/A,#N/A,FALSE,"DATA"}</definedName>
    <definedName name="apa_1_3_3" hidden="1">{#N/A,#N/A,FALSE,"DATA"}</definedName>
    <definedName name="apa_1_4" hidden="1">{#N/A,#N/A,FALSE,"DATA"}</definedName>
    <definedName name="apa_1_4_1" hidden="1">{#N/A,#N/A,FALSE,"DATA"}</definedName>
    <definedName name="apa_1_4_2" hidden="1">{#N/A,#N/A,FALSE,"DATA"}</definedName>
    <definedName name="apa_1_5" hidden="1">{#N/A,#N/A,FALSE,"DATA"}</definedName>
    <definedName name="apa_1_5_1" hidden="1">{#N/A,#N/A,FALSE,"DATA"}</definedName>
    <definedName name="apa_1_5_2" hidden="1">{#N/A,#N/A,FALSE,"DATA"}</definedName>
    <definedName name="apa_2" hidden="1">{#N/A,#N/A,FALSE,"DATA"}</definedName>
    <definedName name="apa_2_1" hidden="1">{#N/A,#N/A,FALSE,"DATA"}</definedName>
    <definedName name="apa_2_1_1" hidden="1">{#N/A,#N/A,FALSE,"DATA"}</definedName>
    <definedName name="apa_2_1_1_1" hidden="1">{#N/A,#N/A,FALSE,"DATA"}</definedName>
    <definedName name="apa_2_1_2" hidden="1">{#N/A,#N/A,FALSE,"DATA"}</definedName>
    <definedName name="apa_2_1_2_1" hidden="1">{#N/A,#N/A,FALSE,"DATA"}</definedName>
    <definedName name="apa_2_1_3" hidden="1">{#N/A,#N/A,FALSE,"DATA"}</definedName>
    <definedName name="apa_2_2" hidden="1">{#N/A,#N/A,FALSE,"DATA"}</definedName>
    <definedName name="apa_2_2_1" hidden="1">{#N/A,#N/A,FALSE,"DATA"}</definedName>
    <definedName name="apa_2_2_1_1" hidden="1">{#N/A,#N/A,FALSE,"DATA"}</definedName>
    <definedName name="apa_2_2_2" hidden="1">{#N/A,#N/A,FALSE,"DATA"}</definedName>
    <definedName name="apa_2_2_2_1" hidden="1">{#N/A,#N/A,FALSE,"DATA"}</definedName>
    <definedName name="apa_2_2_3" hidden="1">{#N/A,#N/A,FALSE,"DATA"}</definedName>
    <definedName name="apa_2_3" hidden="1">{#N/A,#N/A,FALSE,"DATA"}</definedName>
    <definedName name="apa_2_3_1" hidden="1">{#N/A,#N/A,FALSE,"DATA"}</definedName>
    <definedName name="apa_2_3_2" hidden="1">{#N/A,#N/A,FALSE,"DATA"}</definedName>
    <definedName name="apa_2_4" hidden="1">{#N/A,#N/A,FALSE,"DATA"}</definedName>
    <definedName name="apa_2_4_1" hidden="1">{#N/A,#N/A,FALSE,"DATA"}</definedName>
    <definedName name="apa_2_4_2" hidden="1">{#N/A,#N/A,FALSE,"DATA"}</definedName>
    <definedName name="apa_2_5" hidden="1">{#N/A,#N/A,FALSE,"DATA"}</definedName>
    <definedName name="apa_2_5_1" hidden="1">{#N/A,#N/A,FALSE,"DATA"}</definedName>
    <definedName name="apa_2_5_2" hidden="1">{#N/A,#N/A,FALSE,"DATA"}</definedName>
    <definedName name="apa_3" hidden="1">{#N/A,#N/A,FALSE,"DATA"}</definedName>
    <definedName name="apa_3_1" hidden="1">{#N/A,#N/A,FALSE,"DATA"}</definedName>
    <definedName name="apa_3_1_1" hidden="1">{#N/A,#N/A,FALSE,"DATA"}</definedName>
    <definedName name="apa_3_1_1_1" hidden="1">{#N/A,#N/A,FALSE,"DATA"}</definedName>
    <definedName name="apa_3_1_2" hidden="1">{#N/A,#N/A,FALSE,"DATA"}</definedName>
    <definedName name="apa_3_1_2_1" hidden="1">{#N/A,#N/A,FALSE,"DATA"}</definedName>
    <definedName name="apa_3_1_3" hidden="1">{#N/A,#N/A,FALSE,"DATA"}</definedName>
    <definedName name="apa_3_2" hidden="1">{#N/A,#N/A,FALSE,"DATA"}</definedName>
    <definedName name="apa_3_2_1" hidden="1">{#N/A,#N/A,FALSE,"DATA"}</definedName>
    <definedName name="apa_3_2_1_1" hidden="1">{#N/A,#N/A,FALSE,"DATA"}</definedName>
    <definedName name="apa_3_2_2" hidden="1">{#N/A,#N/A,FALSE,"DATA"}</definedName>
    <definedName name="apa_3_2_2_1" hidden="1">{#N/A,#N/A,FALSE,"DATA"}</definedName>
    <definedName name="apa_3_2_3" hidden="1">{#N/A,#N/A,FALSE,"DATA"}</definedName>
    <definedName name="apa_3_3" hidden="1">{#N/A,#N/A,FALSE,"DATA"}</definedName>
    <definedName name="apa_3_3_1" hidden="1">{#N/A,#N/A,FALSE,"DATA"}</definedName>
    <definedName name="apa_3_3_2" hidden="1">{#N/A,#N/A,FALSE,"DATA"}</definedName>
    <definedName name="apa_3_4" hidden="1">{#N/A,#N/A,FALSE,"DATA"}</definedName>
    <definedName name="apa_3_4_1" hidden="1">{#N/A,#N/A,FALSE,"DATA"}</definedName>
    <definedName name="apa_3_4_2" hidden="1">{#N/A,#N/A,FALSE,"DATA"}</definedName>
    <definedName name="apa_3_5" hidden="1">{#N/A,#N/A,FALSE,"DATA"}</definedName>
    <definedName name="apa_3_5_1" hidden="1">{#N/A,#N/A,FALSE,"DATA"}</definedName>
    <definedName name="apa_3_5_2" hidden="1">{#N/A,#N/A,FALSE,"DATA"}</definedName>
    <definedName name="apa_4" hidden="1">{#N/A,#N/A,FALSE,"DATA"}</definedName>
    <definedName name="apa_4_1" hidden="1">{#N/A,#N/A,FALSE,"DATA"}</definedName>
    <definedName name="apa_4_1_1" hidden="1">{#N/A,#N/A,FALSE,"DATA"}</definedName>
    <definedName name="apa_4_1_2" hidden="1">{#N/A,#N/A,FALSE,"DATA"}</definedName>
    <definedName name="apa_4_2" hidden="1">{#N/A,#N/A,FALSE,"DATA"}</definedName>
    <definedName name="apa_4_2_1" hidden="1">{#N/A,#N/A,FALSE,"DATA"}</definedName>
    <definedName name="apa_4_3" hidden="1">{#N/A,#N/A,FALSE,"DATA"}</definedName>
    <definedName name="apa_4_3_1" hidden="1">{#N/A,#N/A,FALSE,"DATA"}</definedName>
    <definedName name="apa_4_4" hidden="1">{#N/A,#N/A,FALSE,"DATA"}</definedName>
    <definedName name="apa_4_4_1" hidden="1">{#N/A,#N/A,FALSE,"DATA"}</definedName>
    <definedName name="apa_4_5" hidden="1">{#N/A,#N/A,FALSE,"DATA"}</definedName>
    <definedName name="apa_4_5_1" hidden="1">{#N/A,#N/A,FALSE,"DATA"}</definedName>
    <definedName name="apa_5" hidden="1">{#N/A,#N/A,FALSE,"DATA"}</definedName>
    <definedName name="apa_5_1" hidden="1">{#N/A,#N/A,FALSE,"DATA"}</definedName>
    <definedName name="apa_5_1_1" hidden="1">{#N/A,#N/A,FALSE,"DATA"}</definedName>
    <definedName name="apa_5_1_2" hidden="1">{#N/A,#N/A,FALSE,"DATA"}</definedName>
    <definedName name="apa_5_2" hidden="1">{#N/A,#N/A,FALSE,"DATA"}</definedName>
    <definedName name="apa_5_2_1" hidden="1">{#N/A,#N/A,FALSE,"DATA"}</definedName>
    <definedName name="apa_5_3" hidden="1">{#N/A,#N/A,FALSE,"DATA"}</definedName>
    <definedName name="apa_5_3_1" hidden="1">{#N/A,#N/A,FALSE,"DATA"}</definedName>
    <definedName name="apa_5_4" hidden="1">{#N/A,#N/A,FALSE,"DATA"}</definedName>
    <definedName name="apa_5_4_1" hidden="1">{#N/A,#N/A,FALSE,"DATA"}</definedName>
    <definedName name="apa_5_5" hidden="1">{#N/A,#N/A,FALSE,"DATA"}</definedName>
    <definedName name="apa_5_5_1" hidden="1">{#N/A,#N/A,FALSE,"DATA"}</definedName>
    <definedName name="apadong.data" hidden="1">{#N/A,#N/A,FALSE,"DATA"}</definedName>
    <definedName name="apadong.data_1" hidden="1">{#N/A,#N/A,FALSE,"DATA"}</definedName>
    <definedName name="apadong.data_1_1" hidden="1">{#N/A,#N/A,FALSE,"DATA"}</definedName>
    <definedName name="apadong.data_1_1_1" hidden="1">{#N/A,#N/A,FALSE,"DATA"}</definedName>
    <definedName name="apadong.data_1_1_1_1" hidden="1">{#N/A,#N/A,FALSE,"DATA"}</definedName>
    <definedName name="apadong.data_1_1_1_1_1" hidden="1">{#N/A,#N/A,FALSE,"DATA"}</definedName>
    <definedName name="apadong.data_1_1_1_2" hidden="1">{#N/A,#N/A,FALSE,"DATA"}</definedName>
    <definedName name="apadong.data_1_1_1_3" hidden="1">{#N/A,#N/A,FALSE,"DATA"}</definedName>
    <definedName name="apadong.data_1_1_2" hidden="1">{#N/A,#N/A,FALSE,"DATA"}</definedName>
    <definedName name="apadong.data_1_1_2_1" hidden="1">{#N/A,#N/A,FALSE,"DATA"}</definedName>
    <definedName name="apadong.data_1_1_2_1_1" hidden="1">{#N/A,#N/A,FALSE,"DATA"}</definedName>
    <definedName name="apadong.data_1_1_2_2" hidden="1">{#N/A,#N/A,FALSE,"DATA"}</definedName>
    <definedName name="apadong.data_1_1_2_3" hidden="1">{#N/A,#N/A,FALSE,"DATA"}</definedName>
    <definedName name="apadong.data_1_1_3" hidden="1">{#N/A,#N/A,FALSE,"DATA"}</definedName>
    <definedName name="apadong.data_1_1_4" hidden="1">{#N/A,#N/A,FALSE,"DATA"}</definedName>
    <definedName name="apadong.data_1_1_5" hidden="1">{#N/A,#N/A,FALSE,"DATA"}</definedName>
    <definedName name="apadong.data_1_2" hidden="1">{#N/A,#N/A,FALSE,"DATA"}</definedName>
    <definedName name="apadong.data_1_2_1" hidden="1">{#N/A,#N/A,FALSE,"DATA"}</definedName>
    <definedName name="apadong.data_1_2_1_1" hidden="1">{#N/A,#N/A,FALSE,"DATA"}</definedName>
    <definedName name="apadong.data_1_2_1_1_1" hidden="1">{#N/A,#N/A,FALSE,"DATA"}</definedName>
    <definedName name="apadong.data_1_2_1_2" hidden="1">{#N/A,#N/A,FALSE,"DATA"}</definedName>
    <definedName name="apadong.data_1_2_1_3" hidden="1">{#N/A,#N/A,FALSE,"DATA"}</definedName>
    <definedName name="apadong.data_1_2_2" hidden="1">{#N/A,#N/A,FALSE,"DATA"}</definedName>
    <definedName name="apadong.data_1_2_2_1" hidden="1">{#N/A,#N/A,FALSE,"DATA"}</definedName>
    <definedName name="apadong.data_1_2_3" hidden="1">{#N/A,#N/A,FALSE,"DATA"}</definedName>
    <definedName name="apadong.data_1_2_4" hidden="1">{#N/A,#N/A,FALSE,"DATA"}</definedName>
    <definedName name="apadong.data_1_3" hidden="1">{#N/A,#N/A,FALSE,"DATA"}</definedName>
    <definedName name="apadong.data_1_3_1" hidden="1">{#N/A,#N/A,FALSE,"DATA"}</definedName>
    <definedName name="apadong.data_1_3_1_1" hidden="1">{#N/A,#N/A,FALSE,"DATA"}</definedName>
    <definedName name="apadong.data_1_3_2" hidden="1">{#N/A,#N/A,FALSE,"DATA"}</definedName>
    <definedName name="apadong.data_1_3_2_1" hidden="1">{#N/A,#N/A,FALSE,"DATA"}</definedName>
    <definedName name="apadong.data_1_3_3" hidden="1">{#N/A,#N/A,FALSE,"DATA"}</definedName>
    <definedName name="apadong.data_1_4" hidden="1">{#N/A,#N/A,FALSE,"DATA"}</definedName>
    <definedName name="apadong.data_1_4_1" hidden="1">{#N/A,#N/A,FALSE,"DATA"}</definedName>
    <definedName name="apadong.data_1_4_2" hidden="1">{#N/A,#N/A,FALSE,"DATA"}</definedName>
    <definedName name="apadong.data_1_5" hidden="1">{#N/A,#N/A,FALSE,"DATA"}</definedName>
    <definedName name="apadong.data_1_5_1" hidden="1">{#N/A,#N/A,FALSE,"DATA"}</definedName>
    <definedName name="apadong.data_1_5_2" hidden="1">{#N/A,#N/A,FALSE,"DATA"}</definedName>
    <definedName name="apadong.data_2" hidden="1">{#N/A,#N/A,FALSE,"DATA"}</definedName>
    <definedName name="apadong.data_2_1" hidden="1">{#N/A,#N/A,FALSE,"DATA"}</definedName>
    <definedName name="apadong.data_2_1_1" hidden="1">{#N/A,#N/A,FALSE,"DATA"}</definedName>
    <definedName name="apadong.data_2_1_1_1" hidden="1">{#N/A,#N/A,FALSE,"DATA"}</definedName>
    <definedName name="apadong.data_2_1_2" hidden="1">{#N/A,#N/A,FALSE,"DATA"}</definedName>
    <definedName name="apadong.data_2_1_2_1" hidden="1">{#N/A,#N/A,FALSE,"DATA"}</definedName>
    <definedName name="apadong.data_2_1_3" hidden="1">{#N/A,#N/A,FALSE,"DATA"}</definedName>
    <definedName name="apadong.data_2_2" hidden="1">{#N/A,#N/A,FALSE,"DATA"}</definedName>
    <definedName name="apadong.data_2_2_1" hidden="1">{#N/A,#N/A,FALSE,"DATA"}</definedName>
    <definedName name="apadong.data_2_2_1_1" hidden="1">{#N/A,#N/A,FALSE,"DATA"}</definedName>
    <definedName name="apadong.data_2_2_2" hidden="1">{#N/A,#N/A,FALSE,"DATA"}</definedName>
    <definedName name="apadong.data_2_2_2_1" hidden="1">{#N/A,#N/A,FALSE,"DATA"}</definedName>
    <definedName name="apadong.data_2_2_3" hidden="1">{#N/A,#N/A,FALSE,"DATA"}</definedName>
    <definedName name="apadong.data_2_3" hidden="1">{#N/A,#N/A,FALSE,"DATA"}</definedName>
    <definedName name="apadong.data_2_3_1" hidden="1">{#N/A,#N/A,FALSE,"DATA"}</definedName>
    <definedName name="apadong.data_2_3_2" hidden="1">{#N/A,#N/A,FALSE,"DATA"}</definedName>
    <definedName name="apadong.data_2_4" hidden="1">{#N/A,#N/A,FALSE,"DATA"}</definedName>
    <definedName name="apadong.data_2_4_1" hidden="1">{#N/A,#N/A,FALSE,"DATA"}</definedName>
    <definedName name="apadong.data_2_4_2" hidden="1">{#N/A,#N/A,FALSE,"DATA"}</definedName>
    <definedName name="apadong.data_2_5" hidden="1">{#N/A,#N/A,FALSE,"DATA"}</definedName>
    <definedName name="apadong.data_2_5_1" hidden="1">{#N/A,#N/A,FALSE,"DATA"}</definedName>
    <definedName name="apadong.data_2_5_2" hidden="1">{#N/A,#N/A,FALSE,"DATA"}</definedName>
    <definedName name="apadong.data_3" hidden="1">{#N/A,#N/A,FALSE,"DATA"}</definedName>
    <definedName name="apadong.data_3_1" hidden="1">{#N/A,#N/A,FALSE,"DATA"}</definedName>
    <definedName name="apadong.data_3_1_1" hidden="1">{#N/A,#N/A,FALSE,"DATA"}</definedName>
    <definedName name="apadong.data_3_1_1_1" hidden="1">{#N/A,#N/A,FALSE,"DATA"}</definedName>
    <definedName name="apadong.data_3_1_2" hidden="1">{#N/A,#N/A,FALSE,"DATA"}</definedName>
    <definedName name="apadong.data_3_1_2_1" hidden="1">{#N/A,#N/A,FALSE,"DATA"}</definedName>
    <definedName name="apadong.data_3_1_3" hidden="1">{#N/A,#N/A,FALSE,"DATA"}</definedName>
    <definedName name="apadong.data_3_2" hidden="1">{#N/A,#N/A,FALSE,"DATA"}</definedName>
    <definedName name="apadong.data_3_2_1" hidden="1">{#N/A,#N/A,FALSE,"DATA"}</definedName>
    <definedName name="apadong.data_3_2_1_1" hidden="1">{#N/A,#N/A,FALSE,"DATA"}</definedName>
    <definedName name="apadong.data_3_2_2" hidden="1">{#N/A,#N/A,FALSE,"DATA"}</definedName>
    <definedName name="apadong.data_3_2_2_1" hidden="1">{#N/A,#N/A,FALSE,"DATA"}</definedName>
    <definedName name="apadong.data_3_2_3" hidden="1">{#N/A,#N/A,FALSE,"DATA"}</definedName>
    <definedName name="apadong.data_3_3" hidden="1">{#N/A,#N/A,FALSE,"DATA"}</definedName>
    <definedName name="apadong.data_3_3_1" hidden="1">{#N/A,#N/A,FALSE,"DATA"}</definedName>
    <definedName name="apadong.data_3_3_2" hidden="1">{#N/A,#N/A,FALSE,"DATA"}</definedName>
    <definedName name="apadong.data_3_4" hidden="1">{#N/A,#N/A,FALSE,"DATA"}</definedName>
    <definedName name="apadong.data_3_4_1" hidden="1">{#N/A,#N/A,FALSE,"DATA"}</definedName>
    <definedName name="apadong.data_3_4_2" hidden="1">{#N/A,#N/A,FALSE,"DATA"}</definedName>
    <definedName name="apadong.data_3_5" hidden="1">{#N/A,#N/A,FALSE,"DATA"}</definedName>
    <definedName name="apadong.data_3_5_1" hidden="1">{#N/A,#N/A,FALSE,"DATA"}</definedName>
    <definedName name="apadong.data_3_5_2" hidden="1">{#N/A,#N/A,FALSE,"DATA"}</definedName>
    <definedName name="apadong.data_4" hidden="1">{#N/A,#N/A,FALSE,"DATA"}</definedName>
    <definedName name="apadong.data_4_1" hidden="1">{#N/A,#N/A,FALSE,"DATA"}</definedName>
    <definedName name="apadong.data_4_1_1" hidden="1">{#N/A,#N/A,FALSE,"DATA"}</definedName>
    <definedName name="apadong.data_4_1_2" hidden="1">{#N/A,#N/A,FALSE,"DATA"}</definedName>
    <definedName name="apadong.data_4_2" hidden="1">{#N/A,#N/A,FALSE,"DATA"}</definedName>
    <definedName name="apadong.data_4_2_1" hidden="1">{#N/A,#N/A,FALSE,"DATA"}</definedName>
    <definedName name="apadong.data_4_3" hidden="1">{#N/A,#N/A,FALSE,"DATA"}</definedName>
    <definedName name="apadong.data_4_3_1" hidden="1">{#N/A,#N/A,FALSE,"DATA"}</definedName>
    <definedName name="apadong.data_4_4" hidden="1">{#N/A,#N/A,FALSE,"DATA"}</definedName>
    <definedName name="apadong.data_4_4_1" hidden="1">{#N/A,#N/A,FALSE,"DATA"}</definedName>
    <definedName name="apadong.data_4_5" hidden="1">{#N/A,#N/A,FALSE,"DATA"}</definedName>
    <definedName name="apadong.data_4_5_1" hidden="1">{#N/A,#N/A,FALSE,"DATA"}</definedName>
    <definedName name="apadong.data_5" hidden="1">{#N/A,#N/A,FALSE,"DATA"}</definedName>
    <definedName name="apadong.data_5_1" hidden="1">{#N/A,#N/A,FALSE,"DATA"}</definedName>
    <definedName name="apadong.data_5_1_1" hidden="1">{#N/A,#N/A,FALSE,"DATA"}</definedName>
    <definedName name="apadong.data_5_1_2" hidden="1">{#N/A,#N/A,FALSE,"DATA"}</definedName>
    <definedName name="apadong.data_5_2" hidden="1">{#N/A,#N/A,FALSE,"DATA"}</definedName>
    <definedName name="apadong.data_5_2_1" hidden="1">{#N/A,#N/A,FALSE,"DATA"}</definedName>
    <definedName name="apadong.data_5_3" hidden="1">{#N/A,#N/A,FALSE,"DATA"}</definedName>
    <definedName name="apadong.data_5_3_1" hidden="1">{#N/A,#N/A,FALSE,"DATA"}</definedName>
    <definedName name="apadong.data_5_4" hidden="1">{#N/A,#N/A,FALSE,"DATA"}</definedName>
    <definedName name="apadong.data_5_4_1" hidden="1">{#N/A,#N/A,FALSE,"DATA"}</definedName>
    <definedName name="apadong.data_5_5" hidden="1">{#N/A,#N/A,FALSE,"DATA"}</definedName>
    <definedName name="apadong.data_5_5_1" hidden="1">{#N/A,#N/A,FALSE,"DATA"}</definedName>
    <definedName name="APAFFBB">#REF!</definedName>
    <definedName name="APAFFCON">#REF!</definedName>
    <definedName name="APCB00" localSheetId="23">#REF!</definedName>
    <definedName name="APCB00">#REF!</definedName>
    <definedName name="apexcsko">#REF!</definedName>
    <definedName name="APK">#REF!</definedName>
    <definedName name="APKR00" localSheetId="23">#REF!</definedName>
    <definedName name="APKR00">#REF!</definedName>
    <definedName name="App" localSheetId="26">#REF!</definedName>
    <definedName name="App">#N/A</definedName>
    <definedName name="Appedix1">#REF!</definedName>
    <definedName name="APPENDIX_1" localSheetId="23">#REF!</definedName>
    <definedName name="APPENDIX_1">#REF!</definedName>
    <definedName name="APPENDIX_2" localSheetId="23">#REF!</definedName>
    <definedName name="APPENDIX_2">#REF!</definedName>
    <definedName name="APPENDIX_2C" localSheetId="23">#REF!</definedName>
    <definedName name="APPENDIX_2C">#REF!</definedName>
    <definedName name="APPENDIX_6">#REF!</definedName>
    <definedName name="Appendix2">#REF!</definedName>
    <definedName name="APPK00">#REF!</definedName>
    <definedName name="apprl">#REF!</definedName>
    <definedName name="approvaldate">#REF!</definedName>
    <definedName name="approvalno">#REF!</definedName>
    <definedName name="approvalyear01">#REF!</definedName>
    <definedName name="approvalyear02">#REF!</definedName>
    <definedName name="approvalyear03">#REF!</definedName>
    <definedName name="approvalyear04">#REF!</definedName>
    <definedName name="Apr">#REF!</definedName>
    <definedName name="aprdr">#REF!</definedName>
    <definedName name="april">#REF!</definedName>
    <definedName name="APRIL3" localSheetId="14">Ongoing</definedName>
    <definedName name="APRIL3" localSheetId="13">Ongoing</definedName>
    <definedName name="APRIL3" localSheetId="17">Ongoing</definedName>
    <definedName name="APRIL3" localSheetId="23">Ongoing</definedName>
    <definedName name="APRIL3">Ongoing</definedName>
    <definedName name="aproval" localSheetId="26">#REF!</definedName>
    <definedName name="aproval">#N/A</definedName>
    <definedName name="APSUBSBB">#REF!</definedName>
    <definedName name="APSUBSBY">#REF!</definedName>
    <definedName name="APSUBSCON">#REF!</definedName>
    <definedName name="APSUMMARY" localSheetId="23">#REF!</definedName>
    <definedName name="APSUMMARY">#REF!</definedName>
    <definedName name="APT" localSheetId="23">#REF!</definedName>
    <definedName name="APT">#REF!</definedName>
    <definedName name="AQ" localSheetId="23">#REF!</definedName>
    <definedName name="AQ">#REF!</definedName>
    <definedName name="aqa" localSheetId="23">#REF!</definedName>
    <definedName name="aqa">#REF!</definedName>
    <definedName name="aqsw">#REF!</definedName>
    <definedName name="AQUA_GAS_VALVES_FITTING_COR">#REF!</definedName>
    <definedName name="aquarium" localSheetId="23">#REF!</definedName>
    <definedName name="aquarium">#REF!</definedName>
    <definedName name="AR" localSheetId="23">#REF!</definedName>
    <definedName name="AR">#REF!</definedName>
    <definedName name="AR_1" localSheetId="23">#REF!</definedName>
    <definedName name="AR_1">#REF!</definedName>
    <definedName name="AR_2">#REF!</definedName>
    <definedName name="AR_AP">#REF!</definedName>
    <definedName name="ARA_Threshold">#REF!</definedName>
    <definedName name="ARA_Threshold___0">#REF!</definedName>
    <definedName name="ARA_Threshold___2">#REF!</definedName>
    <definedName name="ARA_Threshold_1">#REF!</definedName>
    <definedName name="Arabia">#REF!</definedName>
    <definedName name="ARAFFBB">#REF!</definedName>
    <definedName name="ARAFFCON">#REF!</definedName>
    <definedName name="ARAS">#REF!</definedName>
    <definedName name="ARCHITECT" localSheetId="23">#REF!</definedName>
    <definedName name="ARCHITECT">#REF!</definedName>
    <definedName name="ard" hidden="1">{#N/A,#N/A,FALSE,"Aging Summary";#N/A,#N/A,FALSE,"Ratio Analysis";#N/A,#N/A,FALSE,"Test 120 Day Accts";#N/A,#N/A,FALSE,"Tickmarks"}</definedName>
    <definedName name="Ardi" hidden="1">#REF!</definedName>
    <definedName name="are" hidden="1">{#N/A,#N/A,FALSE,"Aging Summary";#N/A,#N/A,FALSE,"Ratio Analysis";#N/A,#N/A,FALSE,"Test 120 Day Accts";#N/A,#N/A,FALSE,"Tickmarks"}</definedName>
    <definedName name="AREA" localSheetId="23">#REF!</definedName>
    <definedName name="AREA">#REF!</definedName>
    <definedName name="AREA1">#REF!</definedName>
    <definedName name="AREA2">#REF!</definedName>
    <definedName name="AREA3">#REF!</definedName>
    <definedName name="AREA4">#REF!</definedName>
    <definedName name="AREE" localSheetId="23">#REF!</definedName>
    <definedName name="AREE">#REF!</definedName>
    <definedName name="aregw">#REF!</definedName>
    <definedName name="AREL_1005" localSheetId="23" hidden="1">{"'Income Statement'!$A$1:$L$32"}</definedName>
    <definedName name="AREL_1005" hidden="1">{"'Income Statement'!$A$1:$L$32"}</definedName>
    <definedName name="ari">#REF!</definedName>
    <definedName name="ARIDR">#REF!</definedName>
    <definedName name="ARIDR_1">#REF!</definedName>
    <definedName name="ARIDR_4">#REF!</definedName>
    <definedName name="arif" localSheetId="26">#REF!</definedName>
    <definedName name="arif">#N/A</definedName>
    <definedName name="Armature" localSheetId="23">#REF!</definedName>
    <definedName name="Armature">#REF!</definedName>
    <definedName name="ARP_Threshold">#REF!</definedName>
    <definedName name="ARP_Threshold___0">#REF!</definedName>
    <definedName name="ARP_Threshold___2">#REF!</definedName>
    <definedName name="ARP_Threshold_1">#REF!</definedName>
    <definedName name="ARPU_Sensitivity">#REF!</definedName>
    <definedName name="ARPUlow">#REF!</definedName>
    <definedName name="ARPUmid">#REF!</definedName>
    <definedName name="ARPUsISPs">#REF!</definedName>
    <definedName name="ARPUtop">#REF!</definedName>
    <definedName name="ars" localSheetId="23">#REF!</definedName>
    <definedName name="ars">#REF!</definedName>
    <definedName name="arsitek" localSheetId="23">#REF!</definedName>
    <definedName name="arsitek">#REF!</definedName>
    <definedName name="arsitektur" localSheetId="23">#REF!</definedName>
    <definedName name="arsitektur">#REF!</definedName>
    <definedName name="ARSUBS">#REF!</definedName>
    <definedName name="ARSUBSBB">#REF!</definedName>
    <definedName name="ARSUBSC">#REF!</definedName>
    <definedName name="ARSUBSCON">#REF!</definedName>
    <definedName name="artdinding1" localSheetId="23">#REF!</definedName>
    <definedName name="artdinding1">#REF!</definedName>
    <definedName name="ARTDINDING2">#REF!</definedName>
    <definedName name="artdinding3">#REF!</definedName>
    <definedName name="artkusenpintu1">#REF!</definedName>
    <definedName name="ARTKUSENPINTU2">#REF!</definedName>
    <definedName name="artkusenpintu3">#REF!</definedName>
    <definedName name="artlantai1">#REF!</definedName>
    <definedName name="ARTLANTAI2">#REF!</definedName>
    <definedName name="ARTLANTAI3">#REF!</definedName>
    <definedName name="artpengecatan1">#REF!</definedName>
    <definedName name="artpengecatan2">#REF!</definedName>
    <definedName name="artpengecatan3">#REF!</definedName>
    <definedName name="artperlengkapan1">#REF!</definedName>
    <definedName name="artperlengkapan2">#REF!</definedName>
    <definedName name="artperlengkapan3">#REF!</definedName>
    <definedName name="artplafond1">#REF!</definedName>
    <definedName name="artplafond2">#REF!</definedName>
    <definedName name="artplafond3">#REF!</definedName>
    <definedName name="arts1020">#REF!</definedName>
    <definedName name="artsanitair1">#REF!</definedName>
    <definedName name="artsanitair2">#REF!</definedName>
    <definedName name="artsanitair3">#REF!</definedName>
    <definedName name="ARUN">#REF!</definedName>
    <definedName name="arunagst">#REF!</definedName>
    <definedName name="arunapr">#REF!</definedName>
    <definedName name="arunfeb">#REF!</definedName>
    <definedName name="ARUNJAN">#REF!</definedName>
    <definedName name="ARUNJAN08">#REF!</definedName>
    <definedName name="ARUNJANU">#REF!</definedName>
    <definedName name="ARUNJUL">#REF!</definedName>
    <definedName name="ARUNJUN">#REF!</definedName>
    <definedName name="arunmei">#REF!</definedName>
    <definedName name="arunmrt">#REF!</definedName>
    <definedName name="ARUNNOV">#REF!</definedName>
    <definedName name="arunokt">#REF!</definedName>
    <definedName name="arunsep">#REF!</definedName>
    <definedName name="ARUS_KAS">#REF!</definedName>
    <definedName name="Arus_Piutang_Klien">#REF!</definedName>
    <definedName name="ARUSD">#REF!</definedName>
    <definedName name="ARUSD_1">#REF!</definedName>
    <definedName name="ARUSD_4">#REF!</definedName>
    <definedName name="ArusKas">#REF!</definedName>
    <definedName name="ARUSKASBLNINI">#REF!</definedName>
    <definedName name="ARUSKASBLNLALU">#REF!</definedName>
    <definedName name="arutminagst08">#REF!</definedName>
    <definedName name="ARUTMINAPR08">#REF!</definedName>
    <definedName name="ARUTMINJAN">#REF!</definedName>
    <definedName name="arutminjul08">#REF!</definedName>
    <definedName name="arutminjun08">#REF!</definedName>
    <definedName name="ARUTMINMAR08">#REF!</definedName>
    <definedName name="ARUTMINMEI08">#REF!</definedName>
    <definedName name="ARUTMINNOV">#REF!</definedName>
    <definedName name="arutminokt">#REF!</definedName>
    <definedName name="arutminokt08">#REF!</definedName>
    <definedName name="arutminsep08">#REF!</definedName>
    <definedName name="as" localSheetId="23">#REF!</definedName>
    <definedName name="as">#REF!</definedName>
    <definedName name="as_op" localSheetId="23">#REF!</definedName>
    <definedName name="as_op">#REF!</definedName>
    <definedName name="AS2DocOpenMode" hidden="1">"AS2DocumentEdit"</definedName>
    <definedName name="AS2LinkLS" hidden="1">#REF!</definedName>
    <definedName name="AS2NamedRange" hidden="1">4</definedName>
    <definedName name="AS2ReportLS" hidden="1">1</definedName>
    <definedName name="AS2StaticLC" hidden="1">#REF!</definedName>
    <definedName name="AS2StaticLS" localSheetId="23" hidden="1">#REF!</definedName>
    <definedName name="AS2StaticLS" hidden="1">#REF!</definedName>
    <definedName name="AS2SyncStepLS" hidden="1">0</definedName>
    <definedName name="AS2TickmarkLS" localSheetId="23" hidden="1">#REF!</definedName>
    <definedName name="AS2TickmarkLS" hidden="1">#REF!</definedName>
    <definedName name="AS2VersionLS" hidden="1">300</definedName>
    <definedName name="asa" localSheetId="23">#REF!</definedName>
    <definedName name="asa">#REF!</definedName>
    <definedName name="ASAAADS" hidden="1">{"rp_only",#N/A,FALSE,"2225"}</definedName>
    <definedName name="asaads" hidden="1">{"rp_only",#N/A,FALSE,"2225"}</definedName>
    <definedName name="asad" localSheetId="23">#REF!</definedName>
    <definedName name="asad">#REF!</definedName>
    <definedName name="ASADA" hidden="1">{"with_oth_curr",#N/A,FALSE,"2225"}</definedName>
    <definedName name="asadffg" hidden="1">{"with_oth_curr",#N/A,FALSE,"2225"}</definedName>
    <definedName name="asadsa" hidden="1">{"with_oth_curr",#N/A,FALSE,"2225"}</definedName>
    <definedName name="asahi5c" localSheetId="23">#REF!</definedName>
    <definedName name="asahi5c">#REF!</definedName>
    <definedName name="asakdsjjk" hidden="1">{"rp_only",#N/A,FALSE,"2225"}</definedName>
    <definedName name="asal">#REF!</definedName>
    <definedName name="asas" localSheetId="23" hidden="1">{#N/A,#N/A,FALSE,"DI 2 YEAR MASTER SCHEDULE"}</definedName>
    <definedName name="asas" hidden="1">{#N/A,#N/A,FALSE,"DI 2 YEAR MASTER SCHEDULE"}</definedName>
    <definedName name="asasdasdads" hidden="1">{"rp_only",#N/A,FALSE,"2225"}</definedName>
    <definedName name="asasdsad" hidden="1">{"with_oth_curr",#N/A,FALSE,"2225"}</definedName>
    <definedName name="asass" hidden="1">{"rp_only",#N/A,FALSE,"2225"}</definedName>
    <definedName name="asaw" hidden="1">{"with_oth_curr",#N/A,FALSE,"2225"}</definedName>
    <definedName name="asbesemen" localSheetId="23">#REF!</definedName>
    <definedName name="asbesemen">#REF!</definedName>
    <definedName name="Asbs4">#REF!</definedName>
    <definedName name="asd" localSheetId="23">#REF!</definedName>
    <definedName name="asd">#REF!</definedName>
    <definedName name="asda" localSheetId="23">#REF!</definedName>
    <definedName name="asda">#REF!</definedName>
    <definedName name="ASDAA" hidden="1">{"rp_only",#N/A,FALSE,"2225"}</definedName>
    <definedName name="asdad">#REF!</definedName>
    <definedName name="asdada" hidden="1">{"rp_only",#N/A,FALSE,"2225"}</definedName>
    <definedName name="asdadad" hidden="1">{"with_oth_curr",#N/A,FALSE,"2225"}</definedName>
    <definedName name="asdadas" hidden="1">{"rp_only",#N/A,FALSE,"2225"}</definedName>
    <definedName name="asdadasd" hidden="1">#REF!</definedName>
    <definedName name="asdadd" hidden="1">{"rp_only",#N/A,FALSE,"2225"}</definedName>
    <definedName name="asdaddsa" hidden="1">{"with_oth_curr",#N/A,FALSE,"2225"}</definedName>
    <definedName name="asdadfsadasdf" hidden="1">{"with_oth_curr",#N/A,FALSE,"2225"}</definedName>
    <definedName name="asdads" hidden="1">{"rp_only",#N/A,FALSE,"2225"}</definedName>
    <definedName name="asdadsa" hidden="1">{"rp_only",#N/A,FALSE,"2225"}</definedName>
    <definedName name="asdadsd" hidden="1">{"with_oth_curr",#N/A,FALSE,"2225"}</definedName>
    <definedName name="asdadssa" hidden="1">{"rp_only",#N/A,FALSE,"2225"}</definedName>
    <definedName name="asdadssfasf" hidden="1">{"with_oth_curr",#N/A,FALSE,"2225"}</definedName>
    <definedName name="ASDAS" localSheetId="23">#REF!</definedName>
    <definedName name="ASDAS">#REF!</definedName>
    <definedName name="asdasadasd" hidden="1">{"rp_only",#N/A,FALSE,"2225"}</definedName>
    <definedName name="asdasd" hidden="1">{"with_oth_curr",#N/A,FALSE,"2225"}</definedName>
    <definedName name="asdasda" hidden="1">{"rp_only",#N/A,FALSE,"2225"}</definedName>
    <definedName name="asdasdad" hidden="1">{"with_oth_curr",#N/A,FALSE,"2225"}</definedName>
    <definedName name="asdasdada" hidden="1">{"rp_only",#N/A,FALSE,"2225"}</definedName>
    <definedName name="asdasdadad" hidden="1">{"rp_only",#N/A,FALSE,"2225"}</definedName>
    <definedName name="asdasdadasd" hidden="1">{"rp_only",#N/A,FALSE,"2225"}</definedName>
    <definedName name="asdasdads" hidden="1">{"rp_only",#N/A,FALSE,"2225"}</definedName>
    <definedName name="asdasdadsasd" hidden="1">{"with_oth_curr",#N/A,FALSE,"2225"}</definedName>
    <definedName name="asdasdas" hidden="1">{"rp_only",#N/A,FALSE,"2225"}</definedName>
    <definedName name="asdasdasd" hidden="1">#REF!</definedName>
    <definedName name="asdasdasdad" hidden="1">{#N/A,#N/A,FALSE,"DATA"}</definedName>
    <definedName name="asdasdasdads" hidden="1">{"rp_only",#N/A,FALSE,"2225"}</definedName>
    <definedName name="asdasdasdadsa" hidden="1">#REF!</definedName>
    <definedName name="asdasdasdas" hidden="1">{"with_oth_curr",#N/A,FALSE,"2225"}</definedName>
    <definedName name="asdasdasdasd" hidden="1">{"rp_only",#N/A,FALSE,"2225"}</definedName>
    <definedName name="asdasdasdsa" hidden="1">{"rp_only",#N/A,FALSE,"2225"}</definedName>
    <definedName name="asdasddfguer" hidden="1">#REF!</definedName>
    <definedName name="asdasdds" hidden="1">#REF!</definedName>
    <definedName name="asdasdfasdf" hidden="1">{"rp_only",#N/A,FALSE,"2225"}</definedName>
    <definedName name="asdasds" hidden="1">{"rp_only",#N/A,FALSE,"2225"}</definedName>
    <definedName name="asdasdsa" hidden="1">{"rp_only",#N/A,FALSE,"2225"}</definedName>
    <definedName name="asdasgfasgdagds" hidden="1">{"rp_only",#N/A,FALSE,"2225"}</definedName>
    <definedName name="asdassdas" hidden="1">{"rp_only",#N/A,FALSE,"2225"}</definedName>
    <definedName name="ASDD">#REF!</definedName>
    <definedName name="ASDDA" hidden="1">{"rp_only",#N/A,FALSE,"2225"}</definedName>
    <definedName name="asddads" localSheetId="23" hidden="1">#REF!</definedName>
    <definedName name="asddads" hidden="1">#REF!</definedName>
    <definedName name="asdds" hidden="1">{"with_oth_curr",#N/A,FALSE,"2225"}</definedName>
    <definedName name="asder" localSheetId="23">#REF!</definedName>
    <definedName name="asder">#REF!</definedName>
    <definedName name="ASDF" localSheetId="23">#REF!</definedName>
    <definedName name="ASDF">#REF!</definedName>
    <definedName name="asdf_1" hidden="1">{#N/A,#N/A,FALSE,"DATA"}</definedName>
    <definedName name="asdf_1_1" hidden="1">{#N/A,#N/A,FALSE,"DATA"}</definedName>
    <definedName name="asdf_1_1_1" hidden="1">{#N/A,#N/A,FALSE,"DATA"}</definedName>
    <definedName name="asdf_1_1_1_1" hidden="1">{#N/A,#N/A,FALSE,"DATA"}</definedName>
    <definedName name="asdf_1_1_1_1_1" hidden="1">{#N/A,#N/A,FALSE,"DATA"}</definedName>
    <definedName name="asdf_1_1_1_2" hidden="1">{#N/A,#N/A,FALSE,"DATA"}</definedName>
    <definedName name="asdf_1_1_1_3" hidden="1">{#N/A,#N/A,FALSE,"DATA"}</definedName>
    <definedName name="asdf_1_1_2" hidden="1">{#N/A,#N/A,FALSE,"DATA"}</definedName>
    <definedName name="asdf_1_1_2_1" hidden="1">{#N/A,#N/A,FALSE,"DATA"}</definedName>
    <definedName name="asdf_1_1_2_1_1" hidden="1">{#N/A,#N/A,FALSE,"DATA"}</definedName>
    <definedName name="asdf_1_1_2_2" hidden="1">{#N/A,#N/A,FALSE,"DATA"}</definedName>
    <definedName name="asdf_1_1_2_3" hidden="1">{#N/A,#N/A,FALSE,"DATA"}</definedName>
    <definedName name="asdf_1_1_3" hidden="1">{#N/A,#N/A,FALSE,"DATA"}</definedName>
    <definedName name="asdf_1_1_4" hidden="1">{#N/A,#N/A,FALSE,"DATA"}</definedName>
    <definedName name="asdf_1_1_5" hidden="1">{#N/A,#N/A,FALSE,"DATA"}</definedName>
    <definedName name="asdf_1_2" hidden="1">{#N/A,#N/A,FALSE,"DATA"}</definedName>
    <definedName name="asdf_1_2_1" hidden="1">{#N/A,#N/A,FALSE,"DATA"}</definedName>
    <definedName name="asdf_1_2_1_1" hidden="1">{#N/A,#N/A,FALSE,"DATA"}</definedName>
    <definedName name="asdf_1_2_1_1_1" hidden="1">{#N/A,#N/A,FALSE,"DATA"}</definedName>
    <definedName name="asdf_1_2_1_2" hidden="1">{#N/A,#N/A,FALSE,"DATA"}</definedName>
    <definedName name="asdf_1_2_1_3" hidden="1">{#N/A,#N/A,FALSE,"DATA"}</definedName>
    <definedName name="asdf_1_2_2" hidden="1">{#N/A,#N/A,FALSE,"DATA"}</definedName>
    <definedName name="asdf_1_2_2_1" hidden="1">{#N/A,#N/A,FALSE,"DATA"}</definedName>
    <definedName name="asdf_1_2_3" hidden="1">{#N/A,#N/A,FALSE,"DATA"}</definedName>
    <definedName name="asdf_1_2_4" hidden="1">{#N/A,#N/A,FALSE,"DATA"}</definedName>
    <definedName name="asdf_1_3" hidden="1">{#N/A,#N/A,FALSE,"DATA"}</definedName>
    <definedName name="asdf_1_3_1" hidden="1">{#N/A,#N/A,FALSE,"DATA"}</definedName>
    <definedName name="asdf_1_3_1_1" hidden="1">{#N/A,#N/A,FALSE,"DATA"}</definedName>
    <definedName name="asdf_1_3_2" hidden="1">{#N/A,#N/A,FALSE,"DATA"}</definedName>
    <definedName name="asdf_1_3_2_1" hidden="1">{#N/A,#N/A,FALSE,"DATA"}</definedName>
    <definedName name="asdf_1_3_3" hidden="1">{#N/A,#N/A,FALSE,"DATA"}</definedName>
    <definedName name="asdf_1_4" hidden="1">{#N/A,#N/A,FALSE,"DATA"}</definedName>
    <definedName name="asdf_1_4_1" hidden="1">{#N/A,#N/A,FALSE,"DATA"}</definedName>
    <definedName name="asdf_1_4_2" hidden="1">{#N/A,#N/A,FALSE,"DATA"}</definedName>
    <definedName name="asdf_1_5" hidden="1">{#N/A,#N/A,FALSE,"DATA"}</definedName>
    <definedName name="asdf_1_5_1" hidden="1">{#N/A,#N/A,FALSE,"DATA"}</definedName>
    <definedName name="asdf_1_5_2" hidden="1">{#N/A,#N/A,FALSE,"DATA"}</definedName>
    <definedName name="asdf_2" hidden="1">{#N/A,#N/A,FALSE,"DATA"}</definedName>
    <definedName name="asdf_2_1" hidden="1">{#N/A,#N/A,FALSE,"DATA"}</definedName>
    <definedName name="asdf_2_1_1" hidden="1">{#N/A,#N/A,FALSE,"DATA"}</definedName>
    <definedName name="asdf_2_1_1_1" hidden="1">{#N/A,#N/A,FALSE,"DATA"}</definedName>
    <definedName name="asdf_2_1_2" hidden="1">{#N/A,#N/A,FALSE,"DATA"}</definedName>
    <definedName name="asdf_2_1_2_1" hidden="1">{#N/A,#N/A,FALSE,"DATA"}</definedName>
    <definedName name="asdf_2_1_3" hidden="1">{#N/A,#N/A,FALSE,"DATA"}</definedName>
    <definedName name="asdf_2_2" hidden="1">{#N/A,#N/A,FALSE,"DATA"}</definedName>
    <definedName name="asdf_2_2_1" hidden="1">{#N/A,#N/A,FALSE,"DATA"}</definedName>
    <definedName name="asdf_2_2_1_1" hidden="1">{#N/A,#N/A,FALSE,"DATA"}</definedName>
    <definedName name="asdf_2_2_2" hidden="1">{#N/A,#N/A,FALSE,"DATA"}</definedName>
    <definedName name="asdf_2_2_2_1" hidden="1">{#N/A,#N/A,FALSE,"DATA"}</definedName>
    <definedName name="asdf_2_2_3" hidden="1">{#N/A,#N/A,FALSE,"DATA"}</definedName>
    <definedName name="asdf_2_3" hidden="1">{#N/A,#N/A,FALSE,"DATA"}</definedName>
    <definedName name="asdf_2_3_1" hidden="1">{#N/A,#N/A,FALSE,"DATA"}</definedName>
    <definedName name="asdf_2_3_2" hidden="1">{#N/A,#N/A,FALSE,"DATA"}</definedName>
    <definedName name="asdf_2_4" hidden="1">{#N/A,#N/A,FALSE,"DATA"}</definedName>
    <definedName name="asdf_2_4_1" hidden="1">{#N/A,#N/A,FALSE,"DATA"}</definedName>
    <definedName name="asdf_2_4_2" hidden="1">{#N/A,#N/A,FALSE,"DATA"}</definedName>
    <definedName name="asdf_2_5" hidden="1">{#N/A,#N/A,FALSE,"DATA"}</definedName>
    <definedName name="asdf_2_5_1" hidden="1">{#N/A,#N/A,FALSE,"DATA"}</definedName>
    <definedName name="asdf_2_5_2" hidden="1">{#N/A,#N/A,FALSE,"DATA"}</definedName>
    <definedName name="asdf_3" hidden="1">{#N/A,#N/A,FALSE,"DATA"}</definedName>
    <definedName name="asdf_3_1" hidden="1">{#N/A,#N/A,FALSE,"DATA"}</definedName>
    <definedName name="asdf_3_1_1" hidden="1">{#N/A,#N/A,FALSE,"DATA"}</definedName>
    <definedName name="asdf_3_1_1_1" hidden="1">{#N/A,#N/A,FALSE,"DATA"}</definedName>
    <definedName name="asdf_3_1_2" hidden="1">{#N/A,#N/A,FALSE,"DATA"}</definedName>
    <definedName name="asdf_3_1_2_1" hidden="1">{#N/A,#N/A,FALSE,"DATA"}</definedName>
    <definedName name="asdf_3_1_3" hidden="1">{#N/A,#N/A,FALSE,"DATA"}</definedName>
    <definedName name="asdf_3_2" hidden="1">{#N/A,#N/A,FALSE,"DATA"}</definedName>
    <definedName name="asdf_3_2_1" hidden="1">{#N/A,#N/A,FALSE,"DATA"}</definedName>
    <definedName name="asdf_3_2_1_1" hidden="1">{#N/A,#N/A,FALSE,"DATA"}</definedName>
    <definedName name="asdf_3_2_2" hidden="1">{#N/A,#N/A,FALSE,"DATA"}</definedName>
    <definedName name="asdf_3_2_2_1" hidden="1">{#N/A,#N/A,FALSE,"DATA"}</definedName>
    <definedName name="asdf_3_2_3" hidden="1">{#N/A,#N/A,FALSE,"DATA"}</definedName>
    <definedName name="asdf_3_3" hidden="1">{#N/A,#N/A,FALSE,"DATA"}</definedName>
    <definedName name="asdf_3_3_1" hidden="1">{#N/A,#N/A,FALSE,"DATA"}</definedName>
    <definedName name="asdf_3_3_2" hidden="1">{#N/A,#N/A,FALSE,"DATA"}</definedName>
    <definedName name="asdf_3_4" hidden="1">{#N/A,#N/A,FALSE,"DATA"}</definedName>
    <definedName name="asdf_3_4_1" hidden="1">{#N/A,#N/A,FALSE,"DATA"}</definedName>
    <definedName name="asdf_3_4_2" hidden="1">{#N/A,#N/A,FALSE,"DATA"}</definedName>
    <definedName name="asdf_3_5" hidden="1">{#N/A,#N/A,FALSE,"DATA"}</definedName>
    <definedName name="asdf_3_5_1" hidden="1">{#N/A,#N/A,FALSE,"DATA"}</definedName>
    <definedName name="asdf_3_5_2" hidden="1">{#N/A,#N/A,FALSE,"DATA"}</definedName>
    <definedName name="asdf_4" hidden="1">{#N/A,#N/A,FALSE,"DATA"}</definedName>
    <definedName name="asdf_4_1" hidden="1">{#N/A,#N/A,FALSE,"DATA"}</definedName>
    <definedName name="asdf_4_1_1" hidden="1">{#N/A,#N/A,FALSE,"DATA"}</definedName>
    <definedName name="asdf_4_1_2" hidden="1">{#N/A,#N/A,FALSE,"DATA"}</definedName>
    <definedName name="asdf_4_2" hidden="1">{#N/A,#N/A,FALSE,"DATA"}</definedName>
    <definedName name="asdf_4_2_1" hidden="1">{#N/A,#N/A,FALSE,"DATA"}</definedName>
    <definedName name="asdf_4_3" hidden="1">{#N/A,#N/A,FALSE,"DATA"}</definedName>
    <definedName name="asdf_4_3_1" hidden="1">{#N/A,#N/A,FALSE,"DATA"}</definedName>
    <definedName name="asdf_4_4" hidden="1">{#N/A,#N/A,FALSE,"DATA"}</definedName>
    <definedName name="asdf_4_4_1" hidden="1">{#N/A,#N/A,FALSE,"DATA"}</definedName>
    <definedName name="asdf_4_5" hidden="1">{#N/A,#N/A,FALSE,"DATA"}</definedName>
    <definedName name="asdf_4_5_1" hidden="1">{#N/A,#N/A,FALSE,"DATA"}</definedName>
    <definedName name="asdf_5" hidden="1">{#N/A,#N/A,FALSE,"DATA"}</definedName>
    <definedName name="asdf_5_1" hidden="1">{#N/A,#N/A,FALSE,"DATA"}</definedName>
    <definedName name="asdf_5_1_1" hidden="1">{#N/A,#N/A,FALSE,"DATA"}</definedName>
    <definedName name="asdf_5_1_2" hidden="1">{#N/A,#N/A,FALSE,"DATA"}</definedName>
    <definedName name="asdf_5_2" hidden="1">{#N/A,#N/A,FALSE,"DATA"}</definedName>
    <definedName name="asdf_5_2_1" hidden="1">{#N/A,#N/A,FALSE,"DATA"}</definedName>
    <definedName name="asdf_5_3" hidden="1">{#N/A,#N/A,FALSE,"DATA"}</definedName>
    <definedName name="asdf_5_3_1" hidden="1">{#N/A,#N/A,FALSE,"DATA"}</definedName>
    <definedName name="asdf_5_4" hidden="1">{#N/A,#N/A,FALSE,"DATA"}</definedName>
    <definedName name="asdf_5_4_1" hidden="1">{#N/A,#N/A,FALSE,"DATA"}</definedName>
    <definedName name="asdf_5_5" hidden="1">{#N/A,#N/A,FALSE,"DATA"}</definedName>
    <definedName name="asdf_5_5_1" hidden="1">{#N/A,#N/A,FALSE,"DATA"}</definedName>
    <definedName name="asdfas" hidden="1">{"rp_only",#N/A,FALSE,"2225"}</definedName>
    <definedName name="asdfasdf" hidden="1">{"rp_only",#N/A,FALSE,"2225"}</definedName>
    <definedName name="asdfasdfasfddfsdf" hidden="1">{"with_oth_curr",#N/A,FALSE,"2225"}</definedName>
    <definedName name="asdfasdfsadf" hidden="1">{"with_oth_curr",#N/A,FALSE,"2225"}</definedName>
    <definedName name="asdfasdfsdaf" hidden="1">{"rp_only",#N/A,FALSE,"2225"}</definedName>
    <definedName name="asdfasdfsfd" hidden="1">{"rp_only",#N/A,FALSE,"2225"}</definedName>
    <definedName name="asdfasfsdafsdf" hidden="1">{"rp_only",#N/A,FALSE,"2225"}</definedName>
    <definedName name="asdfdsdsf" hidden="1">{"rp_only",#N/A,FALSE,"2225"}</definedName>
    <definedName name="asdfdsgfdg" localSheetId="23">#REF!</definedName>
    <definedName name="asdfdsgfdg">#REF!</definedName>
    <definedName name="asdfg">#REF!</definedName>
    <definedName name="asdfgh">#REF!</definedName>
    <definedName name="asdfghfghdfjhthysrt" hidden="1">{#N/A,#N/A,FALSE,"DATA"}</definedName>
    <definedName name="asdfghfghdfjhthysrt_1" hidden="1">{#N/A,#N/A,FALSE,"DATA"}</definedName>
    <definedName name="asdfghfghdfjhthysrt_1_1" hidden="1">{#N/A,#N/A,FALSE,"DATA"}</definedName>
    <definedName name="asdfghfghdfjhthysrt_1_1_1" hidden="1">{#N/A,#N/A,FALSE,"DATA"}</definedName>
    <definedName name="asdfghfghdfjhthysrt_1_1_1_1" hidden="1">{#N/A,#N/A,FALSE,"DATA"}</definedName>
    <definedName name="asdfghfghdfjhthysrt_1_1_1_1_1" hidden="1">{#N/A,#N/A,FALSE,"DATA"}</definedName>
    <definedName name="asdfghfghdfjhthysrt_1_1_1_2" hidden="1">{#N/A,#N/A,FALSE,"DATA"}</definedName>
    <definedName name="asdfghfghdfjhthysrt_1_1_1_3" hidden="1">{#N/A,#N/A,FALSE,"DATA"}</definedName>
    <definedName name="asdfghfghdfjhthysrt_1_1_2" hidden="1">{#N/A,#N/A,FALSE,"DATA"}</definedName>
    <definedName name="asdfghfghdfjhthysrt_1_1_2_1" hidden="1">{#N/A,#N/A,FALSE,"DATA"}</definedName>
    <definedName name="asdfghfghdfjhthysrt_1_1_2_1_1" hidden="1">{#N/A,#N/A,FALSE,"DATA"}</definedName>
    <definedName name="asdfghfghdfjhthysrt_1_1_2_2" hidden="1">{#N/A,#N/A,FALSE,"DATA"}</definedName>
    <definedName name="asdfghfghdfjhthysrt_1_1_2_3" hidden="1">{#N/A,#N/A,FALSE,"DATA"}</definedName>
    <definedName name="asdfghfghdfjhthysrt_1_1_3" hidden="1">{#N/A,#N/A,FALSE,"DATA"}</definedName>
    <definedName name="asdfghfghdfjhthysrt_1_1_4" hidden="1">{#N/A,#N/A,FALSE,"DATA"}</definedName>
    <definedName name="asdfghfghdfjhthysrt_1_1_5" hidden="1">{#N/A,#N/A,FALSE,"DATA"}</definedName>
    <definedName name="asdfghfghdfjhthysrt_1_2" hidden="1">{#N/A,#N/A,FALSE,"DATA"}</definedName>
    <definedName name="asdfghfghdfjhthysrt_1_2_1" hidden="1">{#N/A,#N/A,FALSE,"DATA"}</definedName>
    <definedName name="asdfghfghdfjhthysrt_1_2_1_1" hidden="1">{#N/A,#N/A,FALSE,"DATA"}</definedName>
    <definedName name="asdfghfghdfjhthysrt_1_2_1_1_1" hidden="1">{#N/A,#N/A,FALSE,"DATA"}</definedName>
    <definedName name="asdfghfghdfjhthysrt_1_2_1_2" hidden="1">{#N/A,#N/A,FALSE,"DATA"}</definedName>
    <definedName name="asdfghfghdfjhthysrt_1_2_1_3" hidden="1">{#N/A,#N/A,FALSE,"DATA"}</definedName>
    <definedName name="asdfghfghdfjhthysrt_1_2_2" hidden="1">{#N/A,#N/A,FALSE,"DATA"}</definedName>
    <definedName name="asdfghfghdfjhthysrt_1_2_2_1" hidden="1">{#N/A,#N/A,FALSE,"DATA"}</definedName>
    <definedName name="asdfghfghdfjhthysrt_1_2_3" hidden="1">{#N/A,#N/A,FALSE,"DATA"}</definedName>
    <definedName name="asdfghfghdfjhthysrt_1_2_4" hidden="1">{#N/A,#N/A,FALSE,"DATA"}</definedName>
    <definedName name="asdfghfghdfjhthysrt_1_3" hidden="1">{#N/A,#N/A,FALSE,"DATA"}</definedName>
    <definedName name="asdfghfghdfjhthysrt_1_3_1" hidden="1">{#N/A,#N/A,FALSE,"DATA"}</definedName>
    <definedName name="asdfghfghdfjhthysrt_1_3_1_1" hidden="1">{#N/A,#N/A,FALSE,"DATA"}</definedName>
    <definedName name="asdfghfghdfjhthysrt_1_3_2" hidden="1">{#N/A,#N/A,FALSE,"DATA"}</definedName>
    <definedName name="asdfghfghdfjhthysrt_1_3_2_1" hidden="1">{#N/A,#N/A,FALSE,"DATA"}</definedName>
    <definedName name="asdfghfghdfjhthysrt_1_3_3" hidden="1">{#N/A,#N/A,FALSE,"DATA"}</definedName>
    <definedName name="asdfghfghdfjhthysrt_1_4" hidden="1">{#N/A,#N/A,FALSE,"DATA"}</definedName>
    <definedName name="asdfghfghdfjhthysrt_1_4_1" hidden="1">{#N/A,#N/A,FALSE,"DATA"}</definedName>
    <definedName name="asdfghfghdfjhthysrt_1_4_2" hidden="1">{#N/A,#N/A,FALSE,"DATA"}</definedName>
    <definedName name="asdfghfghdfjhthysrt_1_5" hidden="1">{#N/A,#N/A,FALSE,"DATA"}</definedName>
    <definedName name="asdfghfghdfjhthysrt_1_5_1" hidden="1">{#N/A,#N/A,FALSE,"DATA"}</definedName>
    <definedName name="asdfghfghdfjhthysrt_1_5_2" hidden="1">{#N/A,#N/A,FALSE,"DATA"}</definedName>
    <definedName name="asdfghfghdfjhthysrt_2" hidden="1">{#N/A,#N/A,FALSE,"DATA"}</definedName>
    <definedName name="asdfghfghdfjhthysrt_2_1" hidden="1">{#N/A,#N/A,FALSE,"DATA"}</definedName>
    <definedName name="asdfghfghdfjhthysrt_2_1_1" hidden="1">{#N/A,#N/A,FALSE,"DATA"}</definedName>
    <definedName name="asdfghfghdfjhthysrt_2_1_1_1" hidden="1">{#N/A,#N/A,FALSE,"DATA"}</definedName>
    <definedName name="asdfghfghdfjhthysrt_2_1_2" hidden="1">{#N/A,#N/A,FALSE,"DATA"}</definedName>
    <definedName name="asdfghfghdfjhthysrt_2_1_2_1" hidden="1">{#N/A,#N/A,FALSE,"DATA"}</definedName>
    <definedName name="asdfghfghdfjhthysrt_2_1_3" hidden="1">{#N/A,#N/A,FALSE,"DATA"}</definedName>
    <definedName name="asdfghfghdfjhthysrt_2_2" hidden="1">{#N/A,#N/A,FALSE,"DATA"}</definedName>
    <definedName name="asdfghfghdfjhthysrt_2_2_1" hidden="1">{#N/A,#N/A,FALSE,"DATA"}</definedName>
    <definedName name="asdfghfghdfjhthysrt_2_2_1_1" hidden="1">{#N/A,#N/A,FALSE,"DATA"}</definedName>
    <definedName name="asdfghfghdfjhthysrt_2_2_2" hidden="1">{#N/A,#N/A,FALSE,"DATA"}</definedName>
    <definedName name="asdfghfghdfjhthysrt_2_2_2_1" hidden="1">{#N/A,#N/A,FALSE,"DATA"}</definedName>
    <definedName name="asdfghfghdfjhthysrt_2_2_3" hidden="1">{#N/A,#N/A,FALSE,"DATA"}</definedName>
    <definedName name="asdfghfghdfjhthysrt_2_3" hidden="1">{#N/A,#N/A,FALSE,"DATA"}</definedName>
    <definedName name="asdfghfghdfjhthysrt_2_3_1" hidden="1">{#N/A,#N/A,FALSE,"DATA"}</definedName>
    <definedName name="asdfghfghdfjhthysrt_2_3_2" hidden="1">{#N/A,#N/A,FALSE,"DATA"}</definedName>
    <definedName name="asdfghfghdfjhthysrt_2_4" hidden="1">{#N/A,#N/A,FALSE,"DATA"}</definedName>
    <definedName name="asdfghfghdfjhthysrt_2_4_1" hidden="1">{#N/A,#N/A,FALSE,"DATA"}</definedName>
    <definedName name="asdfghfghdfjhthysrt_2_4_2" hidden="1">{#N/A,#N/A,FALSE,"DATA"}</definedName>
    <definedName name="asdfghfghdfjhthysrt_2_5" hidden="1">{#N/A,#N/A,FALSE,"DATA"}</definedName>
    <definedName name="asdfghfghdfjhthysrt_2_5_1" hidden="1">{#N/A,#N/A,FALSE,"DATA"}</definedName>
    <definedName name="asdfghfghdfjhthysrt_2_5_2" hidden="1">{#N/A,#N/A,FALSE,"DATA"}</definedName>
    <definedName name="asdfghfghdfjhthysrt_3" hidden="1">{#N/A,#N/A,FALSE,"DATA"}</definedName>
    <definedName name="asdfghfghdfjhthysrt_3_1" hidden="1">{#N/A,#N/A,FALSE,"DATA"}</definedName>
    <definedName name="asdfghfghdfjhthysrt_3_1_1" hidden="1">{#N/A,#N/A,FALSE,"DATA"}</definedName>
    <definedName name="asdfghfghdfjhthysrt_3_1_1_1" hidden="1">{#N/A,#N/A,FALSE,"DATA"}</definedName>
    <definedName name="asdfghfghdfjhthysrt_3_1_2" hidden="1">{#N/A,#N/A,FALSE,"DATA"}</definedName>
    <definedName name="asdfghfghdfjhthysrt_3_1_2_1" hidden="1">{#N/A,#N/A,FALSE,"DATA"}</definedName>
    <definedName name="asdfghfghdfjhthysrt_3_1_3" hidden="1">{#N/A,#N/A,FALSE,"DATA"}</definedName>
    <definedName name="asdfghfghdfjhthysrt_3_2" hidden="1">{#N/A,#N/A,FALSE,"DATA"}</definedName>
    <definedName name="asdfghfghdfjhthysrt_3_2_1" hidden="1">{#N/A,#N/A,FALSE,"DATA"}</definedName>
    <definedName name="asdfghfghdfjhthysrt_3_2_1_1" hidden="1">{#N/A,#N/A,FALSE,"DATA"}</definedName>
    <definedName name="asdfghfghdfjhthysrt_3_2_2" hidden="1">{#N/A,#N/A,FALSE,"DATA"}</definedName>
    <definedName name="asdfghfghdfjhthysrt_3_2_2_1" hidden="1">{#N/A,#N/A,FALSE,"DATA"}</definedName>
    <definedName name="asdfghfghdfjhthysrt_3_2_3" hidden="1">{#N/A,#N/A,FALSE,"DATA"}</definedName>
    <definedName name="asdfghfghdfjhthysrt_3_3" hidden="1">{#N/A,#N/A,FALSE,"DATA"}</definedName>
    <definedName name="asdfghfghdfjhthysrt_3_3_1" hidden="1">{#N/A,#N/A,FALSE,"DATA"}</definedName>
    <definedName name="asdfghfghdfjhthysrt_3_3_2" hidden="1">{#N/A,#N/A,FALSE,"DATA"}</definedName>
    <definedName name="asdfghfghdfjhthysrt_3_4" hidden="1">{#N/A,#N/A,FALSE,"DATA"}</definedName>
    <definedName name="asdfghfghdfjhthysrt_3_4_1" hidden="1">{#N/A,#N/A,FALSE,"DATA"}</definedName>
    <definedName name="asdfghfghdfjhthysrt_3_4_2" hidden="1">{#N/A,#N/A,FALSE,"DATA"}</definedName>
    <definedName name="asdfghfghdfjhthysrt_3_5" hidden="1">{#N/A,#N/A,FALSE,"DATA"}</definedName>
    <definedName name="asdfghfghdfjhthysrt_3_5_1" hidden="1">{#N/A,#N/A,FALSE,"DATA"}</definedName>
    <definedName name="asdfghfghdfjhthysrt_3_5_2" hidden="1">{#N/A,#N/A,FALSE,"DATA"}</definedName>
    <definedName name="asdfghfghdfjhthysrt_4" hidden="1">{#N/A,#N/A,FALSE,"DATA"}</definedName>
    <definedName name="asdfghfghdfjhthysrt_4_1" hidden="1">{#N/A,#N/A,FALSE,"DATA"}</definedName>
    <definedName name="asdfghfghdfjhthysrt_4_1_1" hidden="1">{#N/A,#N/A,FALSE,"DATA"}</definedName>
    <definedName name="asdfghfghdfjhthysrt_4_1_2" hidden="1">{#N/A,#N/A,FALSE,"DATA"}</definedName>
    <definedName name="asdfghfghdfjhthysrt_4_2" hidden="1">{#N/A,#N/A,FALSE,"DATA"}</definedName>
    <definedName name="asdfghfghdfjhthysrt_4_2_1" hidden="1">{#N/A,#N/A,FALSE,"DATA"}</definedName>
    <definedName name="asdfghfghdfjhthysrt_4_3" hidden="1">{#N/A,#N/A,FALSE,"DATA"}</definedName>
    <definedName name="asdfghfghdfjhthysrt_4_3_1" hidden="1">{#N/A,#N/A,FALSE,"DATA"}</definedName>
    <definedName name="asdfghfghdfjhthysrt_4_4" hidden="1">{#N/A,#N/A,FALSE,"DATA"}</definedName>
    <definedName name="asdfghfghdfjhthysrt_4_4_1" hidden="1">{#N/A,#N/A,FALSE,"DATA"}</definedName>
    <definedName name="asdfghfghdfjhthysrt_4_5" hidden="1">{#N/A,#N/A,FALSE,"DATA"}</definedName>
    <definedName name="asdfghfghdfjhthysrt_4_5_1" hidden="1">{#N/A,#N/A,FALSE,"DATA"}</definedName>
    <definedName name="asdfghfghdfjhthysrt_5" hidden="1">{#N/A,#N/A,FALSE,"DATA"}</definedName>
    <definedName name="asdfghfghdfjhthysrt_5_1" hidden="1">{#N/A,#N/A,FALSE,"DATA"}</definedName>
    <definedName name="asdfghfghdfjhthysrt_5_1_1" hidden="1">{#N/A,#N/A,FALSE,"DATA"}</definedName>
    <definedName name="asdfghfghdfjhthysrt_5_1_2" hidden="1">{#N/A,#N/A,FALSE,"DATA"}</definedName>
    <definedName name="asdfghfghdfjhthysrt_5_2" hidden="1">{#N/A,#N/A,FALSE,"DATA"}</definedName>
    <definedName name="asdfghfghdfjhthysrt_5_2_1" hidden="1">{#N/A,#N/A,FALSE,"DATA"}</definedName>
    <definedName name="asdfghfghdfjhthysrt_5_3" hidden="1">{#N/A,#N/A,FALSE,"DATA"}</definedName>
    <definedName name="asdfghfghdfjhthysrt_5_3_1" hidden="1">{#N/A,#N/A,FALSE,"DATA"}</definedName>
    <definedName name="asdfghfghdfjhthysrt_5_4" hidden="1">{#N/A,#N/A,FALSE,"DATA"}</definedName>
    <definedName name="asdfghfghdfjhthysrt_5_4_1" hidden="1">{#N/A,#N/A,FALSE,"DATA"}</definedName>
    <definedName name="asdfghfghdfjhthysrt_5_5" hidden="1">{#N/A,#N/A,FALSE,"DATA"}</definedName>
    <definedName name="asdfghfghdfjhthysrt_5_5_1" hidden="1">{#N/A,#N/A,FALSE,"DATA"}</definedName>
    <definedName name="asdfghj" localSheetId="26">#REF!</definedName>
    <definedName name="asdfghj">#N/A</definedName>
    <definedName name="asdfsadf" hidden="1">{"rp_only",#N/A,FALSE,"2225"}</definedName>
    <definedName name="asdfsadfdsf" hidden="1">{"with_oth_curr",#N/A,FALSE,"2225"}</definedName>
    <definedName name="asdfsdads" hidden="1">{"rp_only",#N/A,FALSE,"2225"}</definedName>
    <definedName name="asdfsdafsdaf">#REF!</definedName>
    <definedName name="ASDFSDFG" localSheetId="23">#REF!</definedName>
    <definedName name="ASDFSDFG">#REF!</definedName>
    <definedName name="asdfsdfsda" hidden="1">{"rp_only",#N/A,FALSE,"2225"}</definedName>
    <definedName name="asdfsdfsdf" hidden="1">{"with_oth_curr",#N/A,FALSE,"2225"}</definedName>
    <definedName name="Asdimuk2">#REF!</definedName>
    <definedName name="asdsad" hidden="1">{"rp_only",#N/A,FALSE,"2225"}</definedName>
    <definedName name="asdsadad" hidden="1">{"rp_only",#N/A,FALSE,"2225"}</definedName>
    <definedName name="asdsadas" hidden="1">{"with_oth_curr",#N/A,FALSE,"2225"}</definedName>
    <definedName name="asdsadsa">#REF!</definedName>
    <definedName name="asdsd" localSheetId="23">#REF!</definedName>
    <definedName name="asdsd">#REF!</definedName>
    <definedName name="asdsddsa" hidden="1">{"with_oth_curr",#N/A,FALSE,"2225"}</definedName>
    <definedName name="asdsfadsf" hidden="1">{"rp_only",#N/A,FALSE,"2225"}</definedName>
    <definedName name="AsESO">#REF!</definedName>
    <definedName name="aset" localSheetId="26">[1]database!$K$2:$K$8</definedName>
    <definedName name="aset" localSheetId="23">#REF!</definedName>
    <definedName name="aset">database!$K$2:$K$8</definedName>
    <definedName name="asf" hidden="1">{"rp_only",#N/A,FALSE,"2225"}</definedName>
    <definedName name="asfa" hidden="1">{"rp_only",#N/A,FALSE,"2225"}</definedName>
    <definedName name="ASFAFA" hidden="1">{"with_oth_curr",#N/A,FALSE,"2225"}</definedName>
    <definedName name="asfas" hidden="1">{"rp_only",#N/A,FALSE,"2225"}</definedName>
    <definedName name="asfd" localSheetId="26">#REF!</definedName>
    <definedName name="asfd">#N/A</definedName>
    <definedName name="asfdaf" localSheetId="14">Ongoing</definedName>
    <definedName name="asfdaf" localSheetId="13">Ongoing</definedName>
    <definedName name="asfdaf" localSheetId="17">Ongoing</definedName>
    <definedName name="asfdaf" localSheetId="23">Ongoing</definedName>
    <definedName name="asfdaf">Ongoing</definedName>
    <definedName name="asfdas" localSheetId="23" hidden="1">#REF!</definedName>
    <definedName name="asfdas" hidden="1">#REF!</definedName>
    <definedName name="asfdasf" hidden="1">{"rp_only",#N/A,FALSE,"2225"}</definedName>
    <definedName name="asfdasfgsafgfsafg" hidden="1">{"rp_only",#N/A,FALSE,"2225"}</definedName>
    <definedName name="ASFDASSF" hidden="1">{"with_oth_curr",#N/A,FALSE,"2225"}</definedName>
    <definedName name="asfdfgd" hidden="1">{#N/A,#N/A,FALSE,"DATA"}</definedName>
    <definedName name="asfdfgd_1" hidden="1">{#N/A,#N/A,FALSE,"DATA"}</definedName>
    <definedName name="asfdfgd_1_1" hidden="1">{#N/A,#N/A,FALSE,"DATA"}</definedName>
    <definedName name="asfdfgd_1_1_1" hidden="1">{#N/A,#N/A,FALSE,"DATA"}</definedName>
    <definedName name="asfdfgd_1_1_1_1" hidden="1">{#N/A,#N/A,FALSE,"DATA"}</definedName>
    <definedName name="asfdfgd_1_1_1_1_1" hidden="1">{#N/A,#N/A,FALSE,"DATA"}</definedName>
    <definedName name="asfdfgd_1_1_1_2" hidden="1">{#N/A,#N/A,FALSE,"DATA"}</definedName>
    <definedName name="asfdfgd_1_1_1_3" hidden="1">{#N/A,#N/A,FALSE,"DATA"}</definedName>
    <definedName name="asfdfgd_1_1_2" hidden="1">{#N/A,#N/A,FALSE,"DATA"}</definedName>
    <definedName name="asfdfgd_1_1_2_1" hidden="1">{#N/A,#N/A,FALSE,"DATA"}</definedName>
    <definedName name="asfdfgd_1_1_2_1_1" hidden="1">{#N/A,#N/A,FALSE,"DATA"}</definedName>
    <definedName name="asfdfgd_1_1_2_2" hidden="1">{#N/A,#N/A,FALSE,"DATA"}</definedName>
    <definedName name="asfdfgd_1_1_2_3" hidden="1">{#N/A,#N/A,FALSE,"DATA"}</definedName>
    <definedName name="asfdfgd_1_1_3" hidden="1">{#N/A,#N/A,FALSE,"DATA"}</definedName>
    <definedName name="asfdfgd_1_1_4" hidden="1">{#N/A,#N/A,FALSE,"DATA"}</definedName>
    <definedName name="asfdfgd_1_1_5" hidden="1">{#N/A,#N/A,FALSE,"DATA"}</definedName>
    <definedName name="asfdfgd_1_2" hidden="1">{#N/A,#N/A,FALSE,"DATA"}</definedName>
    <definedName name="asfdfgd_1_2_1" hidden="1">{#N/A,#N/A,FALSE,"DATA"}</definedName>
    <definedName name="asfdfgd_1_2_1_1" hidden="1">{#N/A,#N/A,FALSE,"DATA"}</definedName>
    <definedName name="asfdfgd_1_2_1_1_1" hidden="1">{#N/A,#N/A,FALSE,"DATA"}</definedName>
    <definedName name="asfdfgd_1_2_1_2" hidden="1">{#N/A,#N/A,FALSE,"DATA"}</definedName>
    <definedName name="asfdfgd_1_2_1_3" hidden="1">{#N/A,#N/A,FALSE,"DATA"}</definedName>
    <definedName name="asfdfgd_1_2_2" hidden="1">{#N/A,#N/A,FALSE,"DATA"}</definedName>
    <definedName name="asfdfgd_1_2_2_1" hidden="1">{#N/A,#N/A,FALSE,"DATA"}</definedName>
    <definedName name="asfdfgd_1_2_3" hidden="1">{#N/A,#N/A,FALSE,"DATA"}</definedName>
    <definedName name="asfdfgd_1_2_4" hidden="1">{#N/A,#N/A,FALSE,"DATA"}</definedName>
    <definedName name="asfdfgd_1_3" hidden="1">{#N/A,#N/A,FALSE,"DATA"}</definedName>
    <definedName name="asfdfgd_1_3_1" hidden="1">{#N/A,#N/A,FALSE,"DATA"}</definedName>
    <definedName name="asfdfgd_1_3_1_1" hidden="1">{#N/A,#N/A,FALSE,"DATA"}</definedName>
    <definedName name="asfdfgd_1_3_2" hidden="1">{#N/A,#N/A,FALSE,"DATA"}</definedName>
    <definedName name="asfdfgd_1_3_2_1" hidden="1">{#N/A,#N/A,FALSE,"DATA"}</definedName>
    <definedName name="asfdfgd_1_3_3" hidden="1">{#N/A,#N/A,FALSE,"DATA"}</definedName>
    <definedName name="asfdfgd_1_4" hidden="1">{#N/A,#N/A,FALSE,"DATA"}</definedName>
    <definedName name="asfdfgd_1_4_1" hidden="1">{#N/A,#N/A,FALSE,"DATA"}</definedName>
    <definedName name="asfdfgd_1_4_2" hidden="1">{#N/A,#N/A,FALSE,"DATA"}</definedName>
    <definedName name="asfdfgd_1_5" hidden="1">{#N/A,#N/A,FALSE,"DATA"}</definedName>
    <definedName name="asfdfgd_1_5_1" hidden="1">{#N/A,#N/A,FALSE,"DATA"}</definedName>
    <definedName name="asfdfgd_1_5_2" hidden="1">{#N/A,#N/A,FALSE,"DATA"}</definedName>
    <definedName name="asfdfgd_2" hidden="1">{#N/A,#N/A,FALSE,"DATA"}</definedName>
    <definedName name="asfdfgd_2_1" hidden="1">{#N/A,#N/A,FALSE,"DATA"}</definedName>
    <definedName name="asfdfgd_2_1_1" hidden="1">{#N/A,#N/A,FALSE,"DATA"}</definedName>
    <definedName name="asfdfgd_2_1_1_1" hidden="1">{#N/A,#N/A,FALSE,"DATA"}</definedName>
    <definedName name="asfdfgd_2_1_2" hidden="1">{#N/A,#N/A,FALSE,"DATA"}</definedName>
    <definedName name="asfdfgd_2_1_2_1" hidden="1">{#N/A,#N/A,FALSE,"DATA"}</definedName>
    <definedName name="asfdfgd_2_1_3" hidden="1">{#N/A,#N/A,FALSE,"DATA"}</definedName>
    <definedName name="asfdfgd_2_2" hidden="1">{#N/A,#N/A,FALSE,"DATA"}</definedName>
    <definedName name="asfdfgd_2_2_1" hidden="1">{#N/A,#N/A,FALSE,"DATA"}</definedName>
    <definedName name="asfdfgd_2_2_1_1" hidden="1">{#N/A,#N/A,FALSE,"DATA"}</definedName>
    <definedName name="asfdfgd_2_2_2" hidden="1">{#N/A,#N/A,FALSE,"DATA"}</definedName>
    <definedName name="asfdfgd_2_2_2_1" hidden="1">{#N/A,#N/A,FALSE,"DATA"}</definedName>
    <definedName name="asfdfgd_2_2_3" hidden="1">{#N/A,#N/A,FALSE,"DATA"}</definedName>
    <definedName name="asfdfgd_2_3" hidden="1">{#N/A,#N/A,FALSE,"DATA"}</definedName>
    <definedName name="asfdfgd_2_3_1" hidden="1">{#N/A,#N/A,FALSE,"DATA"}</definedName>
    <definedName name="asfdfgd_2_3_2" hidden="1">{#N/A,#N/A,FALSE,"DATA"}</definedName>
    <definedName name="asfdfgd_2_4" hidden="1">{#N/A,#N/A,FALSE,"DATA"}</definedName>
    <definedName name="asfdfgd_2_4_1" hidden="1">{#N/A,#N/A,FALSE,"DATA"}</definedName>
    <definedName name="asfdfgd_2_4_2" hidden="1">{#N/A,#N/A,FALSE,"DATA"}</definedName>
    <definedName name="asfdfgd_2_5" hidden="1">{#N/A,#N/A,FALSE,"DATA"}</definedName>
    <definedName name="asfdfgd_2_5_1" hidden="1">{#N/A,#N/A,FALSE,"DATA"}</definedName>
    <definedName name="asfdfgd_2_5_2" hidden="1">{#N/A,#N/A,FALSE,"DATA"}</definedName>
    <definedName name="asfdfgd_3" hidden="1">{#N/A,#N/A,FALSE,"DATA"}</definedName>
    <definedName name="asfdfgd_3_1" hidden="1">{#N/A,#N/A,FALSE,"DATA"}</definedName>
    <definedName name="asfdfgd_3_1_1" hidden="1">{#N/A,#N/A,FALSE,"DATA"}</definedName>
    <definedName name="asfdfgd_3_1_1_1" hidden="1">{#N/A,#N/A,FALSE,"DATA"}</definedName>
    <definedName name="asfdfgd_3_1_2" hidden="1">{#N/A,#N/A,FALSE,"DATA"}</definedName>
    <definedName name="asfdfgd_3_1_2_1" hidden="1">{#N/A,#N/A,FALSE,"DATA"}</definedName>
    <definedName name="asfdfgd_3_1_3" hidden="1">{#N/A,#N/A,FALSE,"DATA"}</definedName>
    <definedName name="asfdfgd_3_2" hidden="1">{#N/A,#N/A,FALSE,"DATA"}</definedName>
    <definedName name="asfdfgd_3_2_1" hidden="1">{#N/A,#N/A,FALSE,"DATA"}</definedName>
    <definedName name="asfdfgd_3_2_1_1" hidden="1">{#N/A,#N/A,FALSE,"DATA"}</definedName>
    <definedName name="asfdfgd_3_2_2" hidden="1">{#N/A,#N/A,FALSE,"DATA"}</definedName>
    <definedName name="asfdfgd_3_2_2_1" hidden="1">{#N/A,#N/A,FALSE,"DATA"}</definedName>
    <definedName name="asfdfgd_3_2_3" hidden="1">{#N/A,#N/A,FALSE,"DATA"}</definedName>
    <definedName name="asfdfgd_3_3" hidden="1">{#N/A,#N/A,FALSE,"DATA"}</definedName>
    <definedName name="asfdfgd_3_3_1" hidden="1">{#N/A,#N/A,FALSE,"DATA"}</definedName>
    <definedName name="asfdfgd_3_3_2" hidden="1">{#N/A,#N/A,FALSE,"DATA"}</definedName>
    <definedName name="asfdfgd_3_4" hidden="1">{#N/A,#N/A,FALSE,"DATA"}</definedName>
    <definedName name="asfdfgd_3_4_1" hidden="1">{#N/A,#N/A,FALSE,"DATA"}</definedName>
    <definedName name="asfdfgd_3_4_2" hidden="1">{#N/A,#N/A,FALSE,"DATA"}</definedName>
    <definedName name="asfdfgd_3_5" hidden="1">{#N/A,#N/A,FALSE,"DATA"}</definedName>
    <definedName name="asfdfgd_3_5_1" hidden="1">{#N/A,#N/A,FALSE,"DATA"}</definedName>
    <definedName name="asfdfgd_3_5_2" hidden="1">{#N/A,#N/A,FALSE,"DATA"}</definedName>
    <definedName name="asfdfgd_4" hidden="1">{#N/A,#N/A,FALSE,"DATA"}</definedName>
    <definedName name="asfdfgd_4_1" hidden="1">{#N/A,#N/A,FALSE,"DATA"}</definedName>
    <definedName name="asfdfgd_4_1_1" hidden="1">{#N/A,#N/A,FALSE,"DATA"}</definedName>
    <definedName name="asfdfgd_4_1_2" hidden="1">{#N/A,#N/A,FALSE,"DATA"}</definedName>
    <definedName name="asfdfgd_4_2" hidden="1">{#N/A,#N/A,FALSE,"DATA"}</definedName>
    <definedName name="asfdfgd_4_2_1" hidden="1">{#N/A,#N/A,FALSE,"DATA"}</definedName>
    <definedName name="asfdfgd_4_3" hidden="1">{#N/A,#N/A,FALSE,"DATA"}</definedName>
    <definedName name="asfdfgd_4_3_1" hidden="1">{#N/A,#N/A,FALSE,"DATA"}</definedName>
    <definedName name="asfdfgd_4_4" hidden="1">{#N/A,#N/A,FALSE,"DATA"}</definedName>
    <definedName name="asfdfgd_4_4_1" hidden="1">{#N/A,#N/A,FALSE,"DATA"}</definedName>
    <definedName name="asfdfgd_4_5" hidden="1">{#N/A,#N/A,FALSE,"DATA"}</definedName>
    <definedName name="asfdfgd_4_5_1" hidden="1">{#N/A,#N/A,FALSE,"DATA"}</definedName>
    <definedName name="asfdfgd_5" hidden="1">{#N/A,#N/A,FALSE,"DATA"}</definedName>
    <definedName name="asfdfgd_5_1" hidden="1">{#N/A,#N/A,FALSE,"DATA"}</definedName>
    <definedName name="asfdfgd_5_1_1" hidden="1">{#N/A,#N/A,FALSE,"DATA"}</definedName>
    <definedName name="asfdfgd_5_1_2" hidden="1">{#N/A,#N/A,FALSE,"DATA"}</definedName>
    <definedName name="asfdfgd_5_2" hidden="1">{#N/A,#N/A,FALSE,"DATA"}</definedName>
    <definedName name="asfdfgd_5_2_1" hidden="1">{#N/A,#N/A,FALSE,"DATA"}</definedName>
    <definedName name="asfdfgd_5_3" hidden="1">{#N/A,#N/A,FALSE,"DATA"}</definedName>
    <definedName name="asfdfgd_5_3_1" hidden="1">{#N/A,#N/A,FALSE,"DATA"}</definedName>
    <definedName name="asfdfgd_5_4" hidden="1">{#N/A,#N/A,FALSE,"DATA"}</definedName>
    <definedName name="asfdfgd_5_4_1" hidden="1">{#N/A,#N/A,FALSE,"DATA"}</definedName>
    <definedName name="asfdfgd_5_5" hidden="1">{#N/A,#N/A,FALSE,"DATA"}</definedName>
    <definedName name="asfdfgd_5_5_1" hidden="1">{#N/A,#N/A,FALSE,"DATA"}</definedName>
    <definedName name="asfds">#REF!</definedName>
    <definedName name="asfdsa" hidden="1">{"rp_only",#N/A,FALSE,"2225"}</definedName>
    <definedName name="asfdsadfsafd" hidden="1">{"with_oth_curr",#N/A,FALSE,"2225"}</definedName>
    <definedName name="asfdsfds" localSheetId="23">#REF!</definedName>
    <definedName name="asfdsfds">#REF!</definedName>
    <definedName name="asfdsgfg" localSheetId="23">#REF!</definedName>
    <definedName name="asfdsgfg">#REF!</definedName>
    <definedName name="asffassd" hidden="1">{"rp_only",#N/A,FALSE,"2225"}</definedName>
    <definedName name="asgeartt">#REF!</definedName>
    <definedName name="ashilajan" localSheetId="23">#REF!</definedName>
    <definedName name="ashilajan">#REF!</definedName>
    <definedName name="Asia_Victory">#REF!</definedName>
    <definedName name="asiapetagst08" localSheetId="23">#REF!</definedName>
    <definedName name="asiapetagst08">#REF!</definedName>
    <definedName name="ASIAPETAPR08">#REF!</definedName>
    <definedName name="asiapetjul08">#REF!</definedName>
    <definedName name="asiapetjun08">#REF!</definedName>
    <definedName name="ASIAPETMAR08">#REF!</definedName>
    <definedName name="ASIAPETMEI08">#REF!</definedName>
    <definedName name="asiapetnov08">#REF!</definedName>
    <definedName name="asiapetokt08">#REF!</definedName>
    <definedName name="ASIAPETROLEMNOV">#REF!</definedName>
    <definedName name="asiapetsep08">#REF!</definedName>
    <definedName name="ASIATICAPR08">#REF!</definedName>
    <definedName name="ASIATICJAN">#REF!</definedName>
    <definedName name="ASIATICMEI08">#REF!</definedName>
    <definedName name="asilanov">#REF!</definedName>
    <definedName name="asiticmar">#REF!</definedName>
    <definedName name="ASMINAPR08">#REF!</definedName>
    <definedName name="ASMINMEI08">#REF!</definedName>
    <definedName name="asmo1">#REF!</definedName>
    <definedName name="asmo2">#REF!</definedName>
    <definedName name="asmo3">#REF!</definedName>
    <definedName name="asmo4">#REF!</definedName>
    <definedName name="asmo5">#REF!</definedName>
    <definedName name="asmo6">#REF!</definedName>
    <definedName name="asmo7">#REF!</definedName>
    <definedName name="asmo8">#REF!</definedName>
    <definedName name="asmo9">#REF!</definedName>
    <definedName name="ASPAC">#REF!</definedName>
    <definedName name="aspal">#REF!</definedName>
    <definedName name="Aspalan">#REF!</definedName>
    <definedName name="aspalf">#REF!</definedName>
    <definedName name="ASPHALT">#REF!</definedName>
    <definedName name="asphaltsprayer">#REF!</definedName>
    <definedName name="asr" localSheetId="23" hidden="1">{#N/A,#N/A,FALSE,"Aging Summary";#N/A,#N/A,FALSE,"Ratio Analysis";#N/A,#N/A,FALSE,"Test 120 Day Accts";#N/A,#N/A,FALSE,"Tickmarks"}</definedName>
    <definedName name="asr" hidden="1">{#N/A,#N/A,FALSE,"Aging Summary";#N/A,#N/A,FALSE,"Ratio Analysis";#N/A,#N/A,FALSE,"Test 120 Day Accts";#N/A,#N/A,FALSE,"Tickmarks"}</definedName>
    <definedName name="ass" hidden="1">{#N/A,#N/A,FALSE,"Cost Report";#N/A,#N/A,FALSE,"Table 2.1";#N/A,#N/A,FALSE,"Plant Statistics";"Plant Costs",#N/A,FALSE,"Cost Summary"}</definedName>
    <definedName name="assa" hidden="1">{"rp_only",#N/A,FALSE,"2225"}</definedName>
    <definedName name="assbeg">#REF!</definedName>
    <definedName name="assclo">#REF!</definedName>
    <definedName name="assdad" hidden="1">#REF!</definedName>
    <definedName name="assdasd" hidden="1">{"rp_only",#N/A,FALSE,"2225"}</definedName>
    <definedName name="ASSET">#REF!</definedName>
    <definedName name="assetnop">#REF!</definedName>
    <definedName name="assetRatios">#REF!</definedName>
    <definedName name="ASSETS" localSheetId="23">#REF!</definedName>
    <definedName name="ASSETS">#REF!</definedName>
    <definedName name="Assignment_Table" localSheetId="23">#REF!</definedName>
    <definedName name="Assignment_Table">#REF!</definedName>
    <definedName name="assmechanic">#REF!</definedName>
    <definedName name="assoperator">#REF!</definedName>
    <definedName name="Assr" localSheetId="23">#REF!</definedName>
    <definedName name="Assr">#REF!</definedName>
    <definedName name="Assumptn_summary">#REF!</definedName>
    <definedName name="AST" localSheetId="23">#REF!</definedName>
    <definedName name="AST">#REF!</definedName>
    <definedName name="astarstasgtastfd" hidden="1">{"rp_only",#N/A,FALSE,"2225"}</definedName>
    <definedName name="ASTM" localSheetId="23">#REF!</definedName>
    <definedName name="ASTM">#REF!</definedName>
    <definedName name="astrayAR15">#REF!</definedName>
    <definedName name="astudent" localSheetId="23">#REF!</definedName>
    <definedName name="astudent">#REF!</definedName>
    <definedName name="ASU" hidden="1">#REF!</definedName>
    <definedName name="asumsi" localSheetId="23">#REF!</definedName>
    <definedName name="asumsi">#REF!</definedName>
    <definedName name="asumsi_2" localSheetId="23">#REF!</definedName>
    <definedName name="asumsi_2">#REF!</definedName>
    <definedName name="asuransi">#REF!</definedName>
    <definedName name="aswer" localSheetId="23" hidden="1">#REF!</definedName>
    <definedName name="aswer" hidden="1">#REF!</definedName>
    <definedName name="ATAP">#REF!</definedName>
    <definedName name="Atap_asbes_gelombang_0_3_mm">#REF!</definedName>
    <definedName name="atap_seng">#REF!</definedName>
    <definedName name="atap10b80">#REF!</definedName>
    <definedName name="atap2">#REF!</definedName>
    <definedName name="atapmetal" localSheetId="23">#REF!</definedName>
    <definedName name="atapmetal">#REF!</definedName>
    <definedName name="ATC">#REF!</definedName>
    <definedName name="ATC_5">#REF!</definedName>
    <definedName name="ATK" localSheetId="23">#REF!</definedName>
    <definedName name="ATK">#REF!</definedName>
    <definedName name="ATP" localSheetId="23">#REF!</definedName>
    <definedName name="ATP">#REF!</definedName>
    <definedName name="ATSAMF" localSheetId="23">#REF!</definedName>
    <definedName name="ATSAMF">#REF!</definedName>
    <definedName name="attachVI">#REF!</definedName>
    <definedName name="ATTR_PROFIT">#REF!</definedName>
    <definedName name="Attributable_To_Ordinary_Shareholders">#REF!</definedName>
    <definedName name="AttVI">#REF!</definedName>
    <definedName name="au">#REF!</definedName>
    <definedName name="AUD">#REF!</definedName>
    <definedName name="audit">#REF!</definedName>
    <definedName name="audited">#REF!</definedName>
    <definedName name="AuditPeriod">#REF!</definedName>
    <definedName name="Aug">#REF!</definedName>
    <definedName name="AUGS">#REF!</definedName>
    <definedName name="AUGUST">#REF!</definedName>
    <definedName name="Aus">#REF!</definedName>
    <definedName name="aus_d">#REF!</definedName>
    <definedName name="AUSTINDOAPR08">#REF!</definedName>
    <definedName name="austindomar">#REF!</definedName>
    <definedName name="AUSTINDOMEI08">#REF!</definedName>
    <definedName name="_xlnm.Auto_Open">#REF!</definedName>
    <definedName name="auug">#REF!</definedName>
    <definedName name="auuuu">#REF!</definedName>
    <definedName name="Av">#REF!</definedName>
    <definedName name="aveage">#REF!</definedName>
    <definedName name="avefyos">#REF!</definedName>
    <definedName name="avepyos">#REF!</definedName>
    <definedName name="average">#REF!</definedName>
    <definedName name="Average_invested_capital">#REF!</definedName>
    <definedName name="Average_invested_capital_DCF">#REF!</definedName>
    <definedName name="Average_invested_capital2">#REF!</definedName>
    <definedName name="Average_Shares_In_Issue">#REF!</definedName>
    <definedName name="Average_thereafter">#REF!</definedName>
    <definedName name="averageearning">#REF!</definedName>
    <definedName name="AverageMbps">#REF!</definedName>
    <definedName name="Avg_Total_debt">#REF!</definedName>
    <definedName name="Avionics__Ops" localSheetId="23">#REF!</definedName>
    <definedName name="Avionics__Ops">#REF!</definedName>
    <definedName name="Avionics__Stb">#REF!</definedName>
    <definedName name="avlalu">#REF!</definedName>
    <definedName name="aw" localSheetId="23">#REF!</definedName>
    <definedName name="aw">#REF!</definedName>
    <definedName name="AWAL">#REF!</definedName>
    <definedName name="AWAL_JUNI">#REF!</definedName>
    <definedName name="AWAL_OPEN">#REF!</definedName>
    <definedName name="AWAL_TGR_OPEN">#REF!</definedName>
    <definedName name="awarung" localSheetId="23">#REF!</definedName>
    <definedName name="awarung">#REF!</definedName>
    <definedName name="awas" localSheetId="26">#REF!</definedName>
    <definedName name="awas">#N/A</definedName>
    <definedName name="awee" hidden="1">{"rp_only",#N/A,FALSE,"2225"}</definedName>
    <definedName name="AWI">#REF!</definedName>
    <definedName name="awl">#REF!</definedName>
    <definedName name="awmaspion0.5" localSheetId="23">#REF!</definedName>
    <definedName name="awmaspion0.5">#REF!</definedName>
    <definedName name="awmaspion0.75" localSheetId="23">#REF!</definedName>
    <definedName name="awmaspion0.75">#REF!</definedName>
    <definedName name="awmaspion1" localSheetId="23">#REF!</definedName>
    <definedName name="awmaspion1">#REF!</definedName>
    <definedName name="awmaspion1.25">#REF!</definedName>
    <definedName name="awmaspion1.5">#REF!</definedName>
    <definedName name="awmaspion10">#REF!</definedName>
    <definedName name="awmaspion12">#REF!</definedName>
    <definedName name="awmaspion14">#REF!</definedName>
    <definedName name="awmaspion16">#REF!</definedName>
    <definedName name="awmaspion2">#REF!</definedName>
    <definedName name="awmaspion2.5">#REF!</definedName>
    <definedName name="awmaspion3">#REF!</definedName>
    <definedName name="awmaspion4">#REF!</definedName>
    <definedName name="awmaspion5">#REF!</definedName>
    <definedName name="awmaspion6">#REF!</definedName>
    <definedName name="awmaspion8">#REF!</definedName>
    <definedName name="AWROSUPORTJUN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s">#REF!</definedName>
    <definedName name="awwavin0.5">#REF!</definedName>
    <definedName name="awwavin0.75">#REF!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#REF!</definedName>
    <definedName name="awwavin4">#REF!</definedName>
    <definedName name="awwavin5">#REF!</definedName>
    <definedName name="awwavin6">#REF!</definedName>
    <definedName name="awwavin8">#REF!</definedName>
    <definedName name="AYA">#REF!</definedName>
    <definedName name="AYB">#REF!</definedName>
    <definedName name="ayin">#REF!</definedName>
    <definedName name="B" localSheetId="23">InputModel</definedName>
    <definedName name="B">#REF!</definedName>
    <definedName name="b._Penjualan_yang_tidak_dilaporkan">#REF!</definedName>
    <definedName name="B.1">#REF!</definedName>
    <definedName name="B.1.1.1" hidden="1">{#N/A,#N/A,FALSE,"Aging Summary";#N/A,#N/A,FALSE,"Ratio Analysis";#N/A,#N/A,FALSE,"Test 120 Day Accts";#N/A,#N/A,FALSE,"Tickmarks"}</definedName>
    <definedName name="b.angkur.d13">#REF!</definedName>
    <definedName name="b.aspal">#REF!</definedName>
    <definedName name="b.bearing.1a">#REF!</definedName>
    <definedName name="b.bearing.1b">#REF!</definedName>
    <definedName name="b.bendrat">#REF!</definedName>
    <definedName name="b.bensin">#REF!</definedName>
    <definedName name="b.besi.plat">#REF!</definedName>
    <definedName name="b.besi.siku">#REF!</definedName>
    <definedName name="b.besi.tangga">#REF!</definedName>
    <definedName name="b.beton.p">#REF!</definedName>
    <definedName name="b.cover.u65">#REF!</definedName>
    <definedName name="b.deckdrain.2">#REF!</definedName>
    <definedName name="b.dop">#REF!</definedName>
    <definedName name="b.elbow">#REF!</definedName>
    <definedName name="b.expansion.a">#REF!</definedName>
    <definedName name="b.expansion.c">#REF!</definedName>
    <definedName name="b.girder.33">#REF!</definedName>
    <definedName name="b.girder.38">#REF!</definedName>
    <definedName name="b.granular">#REF!</definedName>
    <definedName name="b.holow60.60.2">#REF!</definedName>
    <definedName name="b.holow60.60.3">#REF!</definedName>
    <definedName name="b.holow60.60.32">#REF!</definedName>
    <definedName name="B.List_Profil_4.5_cm">#REF!</definedName>
    <definedName name="b.mtanah">#REF!</definedName>
    <definedName name="B.N_BHARADWAJ">#REF!</definedName>
    <definedName name="b.oli">#REF!</definedName>
    <definedName name="b.pagartaman">#REF!</definedName>
    <definedName name="B.Paku__1___3_cm">#REF!</definedName>
    <definedName name="b.pavblock">#REF!</definedName>
    <definedName name="b.ply.15">#REF!</definedName>
    <definedName name="b.ply.18">#REF!</definedName>
    <definedName name="b.ply.3">#REF!</definedName>
    <definedName name="b.ply.9">#REF!</definedName>
    <definedName name="b.plywood.24">#REF!</definedName>
    <definedName name="b.plywood.6">#REF!</definedName>
    <definedName name="b.pvc.10cm">#REF!</definedName>
    <definedName name="b.pvc.20cm">#REF!</definedName>
    <definedName name="b.pvc.5cm">#REF!</definedName>
    <definedName name="b.rcp.100">#REF!</definedName>
    <definedName name="b.rubersheet">#REF!</definedName>
    <definedName name="b.rumput">#REF!</definedName>
    <definedName name="b.sirtu">#REF!</definedName>
    <definedName name="b.socket">#REF!</definedName>
    <definedName name="b.support">#REF!</definedName>
    <definedName name="b.tanahborow">#REF!</definedName>
    <definedName name="b.tee">#REF!</definedName>
    <definedName name="b.tierod">#REF!</definedName>
    <definedName name="b.tierod16.175">#REF!</definedName>
    <definedName name="B___13" localSheetId="23">#REF!</definedName>
    <definedName name="B___13">#REF!</definedName>
    <definedName name="B___15" localSheetId="23">#REF!</definedName>
    <definedName name="B___15">#REF!</definedName>
    <definedName name="B___16" localSheetId="23">#REF!</definedName>
    <definedName name="B___16">#REF!</definedName>
    <definedName name="b_0">#REF!</definedName>
    <definedName name="B_1" localSheetId="23">#REF!</definedName>
    <definedName name="B_1">#REF!</definedName>
    <definedName name="B_10">#REF!</definedName>
    <definedName name="B_10190" localSheetId="23">#REF!</definedName>
    <definedName name="B_10190">#REF!</definedName>
    <definedName name="B_11">#REF!</definedName>
    <definedName name="B_12">#REF!</definedName>
    <definedName name="B_13">#REF!</definedName>
    <definedName name="B_14">#REF!</definedName>
    <definedName name="B_15">#REF!</definedName>
    <definedName name="B_1520">#REF!</definedName>
    <definedName name="B_1530">#REF!</definedName>
    <definedName name="B_1560">#REF!</definedName>
    <definedName name="B_16">#REF!</definedName>
    <definedName name="B_17">#REF!</definedName>
    <definedName name="B_18">#REF!</definedName>
    <definedName name="B_19">#REF!</definedName>
    <definedName name="B_2">#REF!</definedName>
    <definedName name="B_20">#REF!</definedName>
    <definedName name="B_2040">#REF!</definedName>
    <definedName name="B_2045_AT">#REF!</definedName>
    <definedName name="B_2050">#REF!</definedName>
    <definedName name="B_20501">#REF!</definedName>
    <definedName name="B_2050A">#REF!</definedName>
    <definedName name="B_2070">#REF!</definedName>
    <definedName name="B_21">#REF!</definedName>
    <definedName name="B_22">#REF!</definedName>
    <definedName name="B_23">#REF!</definedName>
    <definedName name="B_24">#REF!</definedName>
    <definedName name="b_240" localSheetId="23">#REF!</definedName>
    <definedName name="b_240">#REF!</definedName>
    <definedName name="B_25">#REF!</definedName>
    <definedName name="B_2550" localSheetId="23">#REF!</definedName>
    <definedName name="B_2550">#REF!</definedName>
    <definedName name="B_2550_KT" localSheetId="23">#REF!</definedName>
    <definedName name="B_2550_KT">#REF!</definedName>
    <definedName name="B_2550_MZ" localSheetId="23">#REF!</definedName>
    <definedName name="B_2550_MZ">#REF!</definedName>
    <definedName name="B_25501">#REF!</definedName>
    <definedName name="B_2560">#REF!</definedName>
    <definedName name="B_2560_AT">#REF!</definedName>
    <definedName name="B_2560_MZ">#REF!</definedName>
    <definedName name="B_2560_V">#REF!</definedName>
    <definedName name="B_25603">#REF!</definedName>
    <definedName name="B_2560503">#REF!</definedName>
    <definedName name="b_280" localSheetId="23">#REF!</definedName>
    <definedName name="b_280">#REF!</definedName>
    <definedName name="B_3">#REF!</definedName>
    <definedName name="B_30100" localSheetId="23">#REF!</definedName>
    <definedName name="B_30100">#REF!</definedName>
    <definedName name="B_30110" localSheetId="23">#REF!</definedName>
    <definedName name="B_30110">#REF!</definedName>
    <definedName name="B_3011070">#REF!</definedName>
    <definedName name="B_30115">#REF!</definedName>
    <definedName name="B_3050">#REF!</definedName>
    <definedName name="B_30501">#REF!</definedName>
    <definedName name="B_3060">#REF!</definedName>
    <definedName name="B_3060_V">#REF!</definedName>
    <definedName name="B_3070">#REF!</definedName>
    <definedName name="B_3070A">#REF!</definedName>
    <definedName name="B_3070J">#REF!</definedName>
    <definedName name="B_3070JA">#REF!</definedName>
    <definedName name="B_3075">#REF!</definedName>
    <definedName name="B_30753">#REF!</definedName>
    <definedName name="B_3080">#REF!</definedName>
    <definedName name="b_320" localSheetId="23">#REF!</definedName>
    <definedName name="b_320">#REF!</definedName>
    <definedName name="B_4">#REF!</definedName>
    <definedName name="B_40110" localSheetId="23">#REF!</definedName>
    <definedName name="B_40110">#REF!</definedName>
    <definedName name="B_4070" localSheetId="23">#REF!</definedName>
    <definedName name="B_4070">#REF!</definedName>
    <definedName name="B_4070_AT">#REF!</definedName>
    <definedName name="B_4070J">#REF!</definedName>
    <definedName name="B_4070JA">#REF!</definedName>
    <definedName name="B_5">#REF!</definedName>
    <definedName name="B_50100">#REF!</definedName>
    <definedName name="B_50110">#REF!</definedName>
    <definedName name="B_5011070">#REF!</definedName>
    <definedName name="B_50115">#REF!</definedName>
    <definedName name="B_50130">#REF!</definedName>
    <definedName name="B_5070">#REF!</definedName>
    <definedName name="B_5080">#REF!</definedName>
    <definedName name="B_6">#REF!</definedName>
    <definedName name="B_7">#REF!</definedName>
    <definedName name="B_8">#REF!</definedName>
    <definedName name="B_9">#REF!</definedName>
    <definedName name="b_ap" localSheetId="23">#REF!</definedName>
    <definedName name="b_ap">#REF!</definedName>
    <definedName name="B_BALOK" localSheetId="23">#REF!</definedName>
    <definedName name="B_BALOK">#REF!</definedName>
    <definedName name="B_BANK">#REF!</definedName>
    <definedName name="B_BANK_DKEBDUSDDAIDO">#REF!</definedName>
    <definedName name="B_BANK_EBOTUSD">#REF!</definedName>
    <definedName name="B_BANK_FBOTIDR">#REF!</definedName>
    <definedName name="b_bt">#REF!</definedName>
    <definedName name="b_cogs_03">#REF!</definedName>
    <definedName name="b_ddg" localSheetId="23">#REF!</definedName>
    <definedName name="b_ddg">#REF!</definedName>
    <definedName name="b_ddg1" localSheetId="23">#REF!</definedName>
    <definedName name="b_ddg1">#REF!</definedName>
    <definedName name="b_ddg2" localSheetId="23">#REF!</definedName>
    <definedName name="b_ddg2">#REF!</definedName>
    <definedName name="B_Elect" localSheetId="23">#REF!</definedName>
    <definedName name="B_Elect">#REF!</definedName>
    <definedName name="B_Gaji" localSheetId="23">#REF!</definedName>
    <definedName name="B_Gaji">#REF!</definedName>
    <definedName name="b_k" localSheetId="23">#REF!</definedName>
    <definedName name="b_k">#REF!</definedName>
    <definedName name="b_kali" localSheetId="23">#REF!</definedName>
    <definedName name="b_kali">#REF!</definedName>
    <definedName name="B_KOLOM" localSheetId="23">#REF!</definedName>
    <definedName name="B_KOLOM">#REF!</definedName>
    <definedName name="B_KONPEN" localSheetId="23">#REF!</definedName>
    <definedName name="B_KONPEN">#REF!</definedName>
    <definedName name="B_KONPEN3" localSheetId="23">#REF!</definedName>
    <definedName name="B_KONPEN3">#REF!</definedName>
    <definedName name="B_LATEI">#REF!</definedName>
    <definedName name="B_LISPLANK">#REF!</definedName>
    <definedName name="b_list" localSheetId="23">#REF!</definedName>
    <definedName name="b_list">#REF!</definedName>
    <definedName name="b_list1" localSheetId="23">#REF!</definedName>
    <definedName name="b_list1">#REF!</definedName>
    <definedName name="b_p250" localSheetId="23">#REF!</definedName>
    <definedName name="b_p250">#REF!</definedName>
    <definedName name="B_PDS" localSheetId="23">#REF!</definedName>
    <definedName name="B_PDS">#REF!</definedName>
    <definedName name="B_PLAT" localSheetId="23">#REF!</definedName>
    <definedName name="B_PLAT">#REF!</definedName>
    <definedName name="b_rp" localSheetId="23">#REF!</definedName>
    <definedName name="b_rp">#REF!</definedName>
    <definedName name="b_rp1" localSheetId="23">#REF!</definedName>
    <definedName name="b_rp1">#REF!</definedName>
    <definedName name="b_sb" localSheetId="23">#REF!</definedName>
    <definedName name="b_sb">#REF!</definedName>
    <definedName name="b_sb1" localSheetId="23">#REF!</definedName>
    <definedName name="b_sb1">#REF!</definedName>
    <definedName name="b_sllof" localSheetId="23">#REF!</definedName>
    <definedName name="b_sllof">#REF!</definedName>
    <definedName name="B_SLOOF" localSheetId="23">#REF!</definedName>
    <definedName name="B_SLOOF">#REF!</definedName>
    <definedName name="b_spt" localSheetId="23">#REF!</definedName>
    <definedName name="b_spt">#REF!</definedName>
    <definedName name="b_t250" localSheetId="23">#REF!</definedName>
    <definedName name="b_t250">#REF!</definedName>
    <definedName name="B_TANGGA" localSheetId="23">#REF!</definedName>
    <definedName name="B_TANGGA">#REF!</definedName>
    <definedName name="B_TANGGA1" localSheetId="23">#REF!</definedName>
    <definedName name="B_TANGGA1">#REF!</definedName>
    <definedName name="B_TANGGA4" localSheetId="23">#REF!</definedName>
    <definedName name="B_TANGGA4">#REF!</definedName>
    <definedName name="b_tgg" localSheetId="23">#REF!</definedName>
    <definedName name="b_tgg">#REF!</definedName>
    <definedName name="b_tgg1" localSheetId="23">#REF!</definedName>
    <definedName name="b_tgg1">#REF!</definedName>
    <definedName name="B_WALL" localSheetId="23">#REF!</definedName>
    <definedName name="B_WALL">#REF!</definedName>
    <definedName name="b0">#REF!</definedName>
    <definedName name="B1_perf">#REF!</definedName>
    <definedName name="B1_Role">#REF!</definedName>
    <definedName name="B2_perf">#REF!</definedName>
    <definedName name="B2_Role">#REF!</definedName>
    <definedName name="b3040b160" localSheetId="23">#REF!</definedName>
    <definedName name="b3040b160">#REF!</definedName>
    <definedName name="B4fiskus">#REF!</definedName>
    <definedName name="B4wp">#REF!</definedName>
    <definedName name="B5fiskus">#REF!</definedName>
    <definedName name="B5V1" localSheetId="23">#REF!</definedName>
    <definedName name="B5V1">#REF!</definedName>
    <definedName name="ba">#REF!</definedName>
    <definedName name="baak" localSheetId="23">#REF!</definedName>
    <definedName name="baak">#REF!</definedName>
    <definedName name="babekb" localSheetId="23">#REF!</definedName>
    <definedName name="babekb">#REF!</definedName>
    <definedName name="baby" localSheetId="23">#REF!</definedName>
    <definedName name="baby">#REF!</definedName>
    <definedName name="baca">#REF!</definedName>
    <definedName name="BACA_JS">#REF!</definedName>
    <definedName name="BACK_UP_CALCULATIONS" localSheetId="23">#REF!</definedName>
    <definedName name="BACK_UP_CALCULATIONS">#REF!</definedName>
    <definedName name="BAD_STK">#REF!</definedName>
    <definedName name="badakagst" localSheetId="23">#REF!</definedName>
    <definedName name="badakagst">#REF!</definedName>
    <definedName name="badakagst08">#REF!</definedName>
    <definedName name="badakapr">#REF!</definedName>
    <definedName name="BADAKAPR08">#REF!</definedName>
    <definedName name="badakfeb">#REF!</definedName>
    <definedName name="BADAKJANU">#REF!</definedName>
    <definedName name="BADAKJUL">#REF!</definedName>
    <definedName name="badakjul08">#REF!</definedName>
    <definedName name="BADAKJUN">#REF!</definedName>
    <definedName name="badakjun08">#REF!</definedName>
    <definedName name="badakmar08">#REF!</definedName>
    <definedName name="badakmei">#REF!</definedName>
    <definedName name="BADAKMEI08">#REF!</definedName>
    <definedName name="badakmrt">#REF!</definedName>
    <definedName name="BADAKNOV">#REF!</definedName>
    <definedName name="badakokt">#REF!</definedName>
    <definedName name="badakokt08">#REF!</definedName>
    <definedName name="badaksep">#REF!</definedName>
    <definedName name="badaksep08">#REF!</definedName>
    <definedName name="Badan">#REF!</definedName>
    <definedName name="BADDEBT" localSheetId="23">#REF!</definedName>
    <definedName name="BADDEBT">#REF!</definedName>
    <definedName name="badmurni12">#REF!</definedName>
    <definedName name="badpkl12">#REF!</definedName>
    <definedName name="badsmg12">#REF!</definedName>
    <definedName name="badsolo12">#REF!</definedName>
    <definedName name="badstok">#REF!</definedName>
    <definedName name="BADSTOK06">#REF!</definedName>
    <definedName name="baf" localSheetId="23">#REF!</definedName>
    <definedName name="baf">#REF!</definedName>
    <definedName name="bag">#REF!</definedName>
    <definedName name="BAGIAN_1">#REF!</definedName>
    <definedName name="BAGIAN_1_1" localSheetId="23">#REF!</definedName>
    <definedName name="BAGIAN_1_1">#REF!</definedName>
    <definedName name="BAGIAN_1_2" localSheetId="23">#REF!</definedName>
    <definedName name="BAGIAN_1_2">#REF!</definedName>
    <definedName name="BAGIAN_1_3" localSheetId="23">#REF!</definedName>
    <definedName name="BAGIAN_1_3">#REF!</definedName>
    <definedName name="BAGIAN_1_7">#REF!</definedName>
    <definedName name="bagian_laba">#REF!</definedName>
    <definedName name="bagn_1" localSheetId="23">#REF!</definedName>
    <definedName name="bagn_1">#REF!</definedName>
    <definedName name="Bagn_2">#REF!</definedName>
    <definedName name="Bagn_3">#REF!</definedName>
    <definedName name="Bagn_4">#REF!</definedName>
    <definedName name="bagselapr">#REF!</definedName>
    <definedName name="bagselfeb">#REF!</definedName>
    <definedName name="bagseljun">#REF!</definedName>
    <definedName name="bagselmrt">#REF!</definedName>
    <definedName name="BAHAN">#REF!</definedName>
    <definedName name="BAHAN?">#REF!</definedName>
    <definedName name="BAHAN_19">#REF!</definedName>
    <definedName name="BAHAN_2">#REF!</definedName>
    <definedName name="BAHAN_3">#REF!</definedName>
    <definedName name="BAHAN_4">#REF!</definedName>
    <definedName name="BAHAN_SEPT">#REF!</definedName>
    <definedName name="bahasaindo" hidden="1">{#N/A,#N/A,FALSE,"DATA"}</definedName>
    <definedName name="bahasaindo_1" hidden="1">{#N/A,#N/A,FALSE,"DATA"}</definedName>
    <definedName name="bahasaindo_1_1" hidden="1">{#N/A,#N/A,FALSE,"DATA"}</definedName>
    <definedName name="bahasaindo_1_1_1" hidden="1">{#N/A,#N/A,FALSE,"DATA"}</definedName>
    <definedName name="bahasaindo_1_1_1_1" hidden="1">{#N/A,#N/A,FALSE,"DATA"}</definedName>
    <definedName name="bahasaindo_1_1_1_1_1" hidden="1">{#N/A,#N/A,FALSE,"DATA"}</definedName>
    <definedName name="bahasaindo_1_1_1_2" hidden="1">{#N/A,#N/A,FALSE,"DATA"}</definedName>
    <definedName name="bahasaindo_1_1_1_3" hidden="1">{#N/A,#N/A,FALSE,"DATA"}</definedName>
    <definedName name="bahasaindo_1_1_2" hidden="1">{#N/A,#N/A,FALSE,"DATA"}</definedName>
    <definedName name="bahasaindo_1_1_2_1" hidden="1">{#N/A,#N/A,FALSE,"DATA"}</definedName>
    <definedName name="bahasaindo_1_1_2_1_1" hidden="1">{#N/A,#N/A,FALSE,"DATA"}</definedName>
    <definedName name="bahasaindo_1_1_2_2" hidden="1">{#N/A,#N/A,FALSE,"DATA"}</definedName>
    <definedName name="bahasaindo_1_1_2_3" hidden="1">{#N/A,#N/A,FALSE,"DATA"}</definedName>
    <definedName name="bahasaindo_1_1_3" hidden="1">{#N/A,#N/A,FALSE,"DATA"}</definedName>
    <definedName name="bahasaindo_1_1_4" hidden="1">{#N/A,#N/A,FALSE,"DATA"}</definedName>
    <definedName name="bahasaindo_1_1_5" hidden="1">{#N/A,#N/A,FALSE,"DATA"}</definedName>
    <definedName name="bahasaindo_1_2" hidden="1">{#N/A,#N/A,FALSE,"DATA"}</definedName>
    <definedName name="bahasaindo_1_2_1" hidden="1">{#N/A,#N/A,FALSE,"DATA"}</definedName>
    <definedName name="bahasaindo_1_2_1_1" hidden="1">{#N/A,#N/A,FALSE,"DATA"}</definedName>
    <definedName name="bahasaindo_1_2_1_1_1" hidden="1">{#N/A,#N/A,FALSE,"DATA"}</definedName>
    <definedName name="bahasaindo_1_2_1_2" hidden="1">{#N/A,#N/A,FALSE,"DATA"}</definedName>
    <definedName name="bahasaindo_1_2_1_3" hidden="1">{#N/A,#N/A,FALSE,"DATA"}</definedName>
    <definedName name="bahasaindo_1_2_2" hidden="1">{#N/A,#N/A,FALSE,"DATA"}</definedName>
    <definedName name="bahasaindo_1_2_2_1" hidden="1">{#N/A,#N/A,FALSE,"DATA"}</definedName>
    <definedName name="bahasaindo_1_2_3" hidden="1">{#N/A,#N/A,FALSE,"DATA"}</definedName>
    <definedName name="bahasaindo_1_2_4" hidden="1">{#N/A,#N/A,FALSE,"DATA"}</definedName>
    <definedName name="bahasaindo_1_3" hidden="1">{#N/A,#N/A,FALSE,"DATA"}</definedName>
    <definedName name="bahasaindo_1_3_1" hidden="1">{#N/A,#N/A,FALSE,"DATA"}</definedName>
    <definedName name="bahasaindo_1_3_1_1" hidden="1">{#N/A,#N/A,FALSE,"DATA"}</definedName>
    <definedName name="bahasaindo_1_3_2" hidden="1">{#N/A,#N/A,FALSE,"DATA"}</definedName>
    <definedName name="bahasaindo_1_3_2_1" hidden="1">{#N/A,#N/A,FALSE,"DATA"}</definedName>
    <definedName name="bahasaindo_1_3_3" hidden="1">{#N/A,#N/A,FALSE,"DATA"}</definedName>
    <definedName name="bahasaindo_1_4" hidden="1">{#N/A,#N/A,FALSE,"DATA"}</definedName>
    <definedName name="bahasaindo_1_4_1" hidden="1">{#N/A,#N/A,FALSE,"DATA"}</definedName>
    <definedName name="bahasaindo_1_4_2" hidden="1">{#N/A,#N/A,FALSE,"DATA"}</definedName>
    <definedName name="bahasaindo_1_5" hidden="1">{#N/A,#N/A,FALSE,"DATA"}</definedName>
    <definedName name="bahasaindo_1_5_1" hidden="1">{#N/A,#N/A,FALSE,"DATA"}</definedName>
    <definedName name="bahasaindo_1_5_2" hidden="1">{#N/A,#N/A,FALSE,"DATA"}</definedName>
    <definedName name="bahasaindo_2" hidden="1">{#N/A,#N/A,FALSE,"DATA"}</definedName>
    <definedName name="bahasaindo_2_1" hidden="1">{#N/A,#N/A,FALSE,"DATA"}</definedName>
    <definedName name="bahasaindo_2_1_1" hidden="1">{#N/A,#N/A,FALSE,"DATA"}</definedName>
    <definedName name="bahasaindo_2_1_1_1" hidden="1">{#N/A,#N/A,FALSE,"DATA"}</definedName>
    <definedName name="bahasaindo_2_1_2" hidden="1">{#N/A,#N/A,FALSE,"DATA"}</definedName>
    <definedName name="bahasaindo_2_1_2_1" hidden="1">{#N/A,#N/A,FALSE,"DATA"}</definedName>
    <definedName name="bahasaindo_2_1_3" hidden="1">{#N/A,#N/A,FALSE,"DATA"}</definedName>
    <definedName name="bahasaindo_2_2" hidden="1">{#N/A,#N/A,FALSE,"DATA"}</definedName>
    <definedName name="bahasaindo_2_2_1" hidden="1">{#N/A,#N/A,FALSE,"DATA"}</definedName>
    <definedName name="bahasaindo_2_2_1_1" hidden="1">{#N/A,#N/A,FALSE,"DATA"}</definedName>
    <definedName name="bahasaindo_2_2_2" hidden="1">{#N/A,#N/A,FALSE,"DATA"}</definedName>
    <definedName name="bahasaindo_2_2_2_1" hidden="1">{#N/A,#N/A,FALSE,"DATA"}</definedName>
    <definedName name="bahasaindo_2_2_3" hidden="1">{#N/A,#N/A,FALSE,"DATA"}</definedName>
    <definedName name="bahasaindo_2_3" hidden="1">{#N/A,#N/A,FALSE,"DATA"}</definedName>
    <definedName name="bahasaindo_2_3_1" hidden="1">{#N/A,#N/A,FALSE,"DATA"}</definedName>
    <definedName name="bahasaindo_2_3_2" hidden="1">{#N/A,#N/A,FALSE,"DATA"}</definedName>
    <definedName name="bahasaindo_2_4" hidden="1">{#N/A,#N/A,FALSE,"DATA"}</definedName>
    <definedName name="bahasaindo_2_4_1" hidden="1">{#N/A,#N/A,FALSE,"DATA"}</definedName>
    <definedName name="bahasaindo_2_4_2" hidden="1">{#N/A,#N/A,FALSE,"DATA"}</definedName>
    <definedName name="bahasaindo_2_5" hidden="1">{#N/A,#N/A,FALSE,"DATA"}</definedName>
    <definedName name="bahasaindo_2_5_1" hidden="1">{#N/A,#N/A,FALSE,"DATA"}</definedName>
    <definedName name="bahasaindo_2_5_2" hidden="1">{#N/A,#N/A,FALSE,"DATA"}</definedName>
    <definedName name="bahasaindo_3" hidden="1">{#N/A,#N/A,FALSE,"DATA"}</definedName>
    <definedName name="bahasaindo_3_1" hidden="1">{#N/A,#N/A,FALSE,"DATA"}</definedName>
    <definedName name="bahasaindo_3_1_1" hidden="1">{#N/A,#N/A,FALSE,"DATA"}</definedName>
    <definedName name="bahasaindo_3_1_1_1" hidden="1">{#N/A,#N/A,FALSE,"DATA"}</definedName>
    <definedName name="bahasaindo_3_1_2" hidden="1">{#N/A,#N/A,FALSE,"DATA"}</definedName>
    <definedName name="bahasaindo_3_1_2_1" hidden="1">{#N/A,#N/A,FALSE,"DATA"}</definedName>
    <definedName name="bahasaindo_3_1_3" hidden="1">{#N/A,#N/A,FALSE,"DATA"}</definedName>
    <definedName name="bahasaindo_3_2" hidden="1">{#N/A,#N/A,FALSE,"DATA"}</definedName>
    <definedName name="bahasaindo_3_2_1" hidden="1">{#N/A,#N/A,FALSE,"DATA"}</definedName>
    <definedName name="bahasaindo_3_2_1_1" hidden="1">{#N/A,#N/A,FALSE,"DATA"}</definedName>
    <definedName name="bahasaindo_3_2_2" hidden="1">{#N/A,#N/A,FALSE,"DATA"}</definedName>
    <definedName name="bahasaindo_3_2_2_1" hidden="1">{#N/A,#N/A,FALSE,"DATA"}</definedName>
    <definedName name="bahasaindo_3_2_3" hidden="1">{#N/A,#N/A,FALSE,"DATA"}</definedName>
    <definedName name="bahasaindo_3_3" hidden="1">{#N/A,#N/A,FALSE,"DATA"}</definedName>
    <definedName name="bahasaindo_3_3_1" hidden="1">{#N/A,#N/A,FALSE,"DATA"}</definedName>
    <definedName name="bahasaindo_3_3_2" hidden="1">{#N/A,#N/A,FALSE,"DATA"}</definedName>
    <definedName name="bahasaindo_3_4" hidden="1">{#N/A,#N/A,FALSE,"DATA"}</definedName>
    <definedName name="bahasaindo_3_4_1" hidden="1">{#N/A,#N/A,FALSE,"DATA"}</definedName>
    <definedName name="bahasaindo_3_4_2" hidden="1">{#N/A,#N/A,FALSE,"DATA"}</definedName>
    <definedName name="bahasaindo_3_5" hidden="1">{#N/A,#N/A,FALSE,"DATA"}</definedName>
    <definedName name="bahasaindo_3_5_1" hidden="1">{#N/A,#N/A,FALSE,"DATA"}</definedName>
    <definedName name="bahasaindo_3_5_2" hidden="1">{#N/A,#N/A,FALSE,"DATA"}</definedName>
    <definedName name="bahasaindo_4" hidden="1">{#N/A,#N/A,FALSE,"DATA"}</definedName>
    <definedName name="bahasaindo_4_1" hidden="1">{#N/A,#N/A,FALSE,"DATA"}</definedName>
    <definedName name="bahasaindo_4_1_1" hidden="1">{#N/A,#N/A,FALSE,"DATA"}</definedName>
    <definedName name="bahasaindo_4_1_2" hidden="1">{#N/A,#N/A,FALSE,"DATA"}</definedName>
    <definedName name="bahasaindo_4_2" hidden="1">{#N/A,#N/A,FALSE,"DATA"}</definedName>
    <definedName name="bahasaindo_4_2_1" hidden="1">{#N/A,#N/A,FALSE,"DATA"}</definedName>
    <definedName name="bahasaindo_4_3" hidden="1">{#N/A,#N/A,FALSE,"DATA"}</definedName>
    <definedName name="bahasaindo_4_3_1" hidden="1">{#N/A,#N/A,FALSE,"DATA"}</definedName>
    <definedName name="bahasaindo_4_4" hidden="1">{#N/A,#N/A,FALSE,"DATA"}</definedName>
    <definedName name="bahasaindo_4_4_1" hidden="1">{#N/A,#N/A,FALSE,"DATA"}</definedName>
    <definedName name="bahasaindo_4_5" hidden="1">{#N/A,#N/A,FALSE,"DATA"}</definedName>
    <definedName name="bahasaindo_4_5_1" hidden="1">{#N/A,#N/A,FALSE,"DATA"}</definedName>
    <definedName name="bahasaindo_5" hidden="1">{#N/A,#N/A,FALSE,"DATA"}</definedName>
    <definedName name="bahasaindo_5_1" hidden="1">{#N/A,#N/A,FALSE,"DATA"}</definedName>
    <definedName name="bahasaindo_5_1_1" hidden="1">{#N/A,#N/A,FALSE,"DATA"}</definedName>
    <definedName name="bahasaindo_5_1_2" hidden="1">{#N/A,#N/A,FALSE,"DATA"}</definedName>
    <definedName name="bahasaindo_5_2" hidden="1">{#N/A,#N/A,FALSE,"DATA"}</definedName>
    <definedName name="bahasaindo_5_2_1" hidden="1">{#N/A,#N/A,FALSE,"DATA"}</definedName>
    <definedName name="bahasaindo_5_3" hidden="1">{#N/A,#N/A,FALSE,"DATA"}</definedName>
    <definedName name="bahasaindo_5_3_1" hidden="1">{#N/A,#N/A,FALSE,"DATA"}</definedName>
    <definedName name="bahasaindo_5_4" hidden="1">{#N/A,#N/A,FALSE,"DATA"}</definedName>
    <definedName name="bahasaindo_5_4_1" hidden="1">{#N/A,#N/A,FALSE,"DATA"}</definedName>
    <definedName name="bahasaindo_5_5" hidden="1">{#N/A,#N/A,FALSE,"DATA"}</definedName>
    <definedName name="bahasaindo_5_5_1" hidden="1">{#N/A,#N/A,FALSE,"DATA"}</definedName>
    <definedName name="bahtfin">#REF!</definedName>
    <definedName name="bahtint">#REF!</definedName>
    <definedName name="BAHU">#REF!</definedName>
    <definedName name="BAJA" localSheetId="23">#REF!</definedName>
    <definedName name="BAJA">#REF!</definedName>
    <definedName name="bajawf">#REF!</definedName>
    <definedName name="bakair" localSheetId="23">#REF!</definedName>
    <definedName name="bakair">#REF!</definedName>
    <definedName name="bakcuci" localSheetId="23">#REF!</definedName>
    <definedName name="bakcuci">#REF!</definedName>
    <definedName name="bakrie">#REF!</definedName>
    <definedName name="baks" localSheetId="23">#REF!</definedName>
    <definedName name="baks">#REF!</definedName>
    <definedName name="BAL">#REF!</definedName>
    <definedName name="bal1530b180">#REF!</definedName>
    <definedName name="bal1530b195">#REF!</definedName>
    <definedName name="BALANCE">#REF!</definedName>
    <definedName name="Balance_Sheet">#REF!</definedName>
    <definedName name="BALANCE_WBS_WPL">#REF!</definedName>
    <definedName name="balancesheet">#REF!</definedName>
    <definedName name="balancesheets" localSheetId="23">#REF!</definedName>
    <definedName name="balancesheets">#REF!</definedName>
    <definedName name="BALANCETB">#REF!</definedName>
    <definedName name="BALANCING_FACTOR">#REF!</definedName>
    <definedName name="BALI" localSheetId="23">#REF!</definedName>
    <definedName name="BALI">#REF!</definedName>
    <definedName name="BALIKPAPAN">#REF!</definedName>
    <definedName name="balmfCurrentAssets" localSheetId="23">#REF!</definedName>
    <definedName name="balmfCurrentAssets">#REF!</definedName>
    <definedName name="balmfCurrentLiabilities" localSheetId="23">#REF!</definedName>
    <definedName name="balmfCurrentLiabilities">#REF!</definedName>
    <definedName name="balmfNonCurrentAssets" localSheetId="23">#REF!</definedName>
    <definedName name="balmfNonCurrentAssets">#REF!</definedName>
    <definedName name="balmfNonCurrentLiabilities">#REF!</definedName>
    <definedName name="balmfNonCurrentProvisions">#REF!</definedName>
    <definedName name="balmfOtherNonCurrentAssets">#REF!</definedName>
    <definedName name="balmfShareEquity">#REF!</definedName>
    <definedName name="BALOK">#REF!</definedName>
    <definedName name="balok_kayu_borneo">#REF!</definedName>
    <definedName name="balok140">#REF!</definedName>
    <definedName name="BALOK1525">#REF!</definedName>
    <definedName name="balok1540">#REF!</definedName>
    <definedName name="balok2030">#REF!</definedName>
    <definedName name="balok2040">#REF!</definedName>
    <definedName name="BALOK3020">#REF!</definedName>
    <definedName name="balok3040">#REF!</definedName>
    <definedName name="balok3050">#REF!</definedName>
    <definedName name="balok3060">#REF!</definedName>
    <definedName name="balok60">#REF!</definedName>
    <definedName name="balok70">#REF!</definedName>
    <definedName name="balsh">#REF!</definedName>
    <definedName name="BALSHEET">#REF!</definedName>
    <definedName name="bambu">#REF!</definedName>
    <definedName name="ban" localSheetId="23">#REF!</definedName>
    <definedName name="ban">#REF!</definedName>
    <definedName name="BANDUNG">#REF!</definedName>
    <definedName name="BANG" localSheetId="26">#REF!</definedName>
    <definedName name="BANG">#N/A</definedName>
    <definedName name="BANG_ME" localSheetId="23">#REF!</definedName>
    <definedName name="BANG_ME">#REF!</definedName>
    <definedName name="bangciti" localSheetId="23">#REF!</definedName>
    <definedName name="bangciti">#REF!</definedName>
    <definedName name="bangkirai" localSheetId="23">#REF!</definedName>
    <definedName name="bangkirai">#REF!</definedName>
    <definedName name="BANGSELJAN" localSheetId="23">#REF!</definedName>
    <definedName name="BANGSELJAN">#REF!</definedName>
    <definedName name="bangselmei" localSheetId="23">#REF!</definedName>
    <definedName name="bangselmei">#REF!</definedName>
    <definedName name="bangselnov">#REF!</definedName>
    <definedName name="BANGUNAN">#REF!</definedName>
    <definedName name="bangunan_1">#REF!</definedName>
    <definedName name="bangunan_7">#REF!</definedName>
    <definedName name="BANGUTAGST">#REF!</definedName>
    <definedName name="bangutapr">#REF!</definedName>
    <definedName name="bangutfeb">#REF!</definedName>
    <definedName name="BANGUTJAN">#REF!</definedName>
    <definedName name="BANGUTJUL">#REF!</definedName>
    <definedName name="bangutmei">#REF!</definedName>
    <definedName name="bangutmrt">#REF!</definedName>
    <definedName name="bangutnov">#REF!</definedName>
    <definedName name="bangutokt">#REF!</definedName>
    <definedName name="bangutsep">#REF!</definedName>
    <definedName name="Banio">#REF!</definedName>
    <definedName name="BANJARMASIN">#REF!</definedName>
    <definedName name="bank" localSheetId="23">#REF!</definedName>
    <definedName name="bank">#REF!</definedName>
    <definedName name="bank_2" localSheetId="23">#REF!</definedName>
    <definedName name="bank_2">#REF!</definedName>
    <definedName name="bank_app">#REF!</definedName>
    <definedName name="Bank_ASPAC" localSheetId="23">#REF!</definedName>
    <definedName name="Bank_ASPAC">#REF!</definedName>
    <definedName name="BANK_EXP">#REF!</definedName>
    <definedName name="BANK_LOAN">#REF!</definedName>
    <definedName name="BANK_SEPT">#REF!</definedName>
    <definedName name="BANKCHARGES">#REF!</definedName>
    <definedName name="BANKHALL" hidden="1">#REF!</definedName>
    <definedName name="BankIDRsby">#REF!</definedName>
    <definedName name="BankLoan" localSheetId="23">#REF!</definedName>
    <definedName name="BankLoan">#REF!</definedName>
    <definedName name="BankUSDjkt">#REF!</definedName>
    <definedName name="bantu">#REF!</definedName>
    <definedName name="bantu_c">#REF!</definedName>
    <definedName name="BAR" localSheetId="23">#REF!</definedName>
    <definedName name="bar">#REF!</definedName>
    <definedName name="bar_bender" localSheetId="23">#REF!</definedName>
    <definedName name="bar_bender">#REF!</definedName>
    <definedName name="BAR_CUTTER" localSheetId="23">#REF!</definedName>
    <definedName name="BAR_CUTTER">#REF!</definedName>
    <definedName name="Bara">#REF!</definedName>
    <definedName name="BARAT2010">#REF!</definedName>
    <definedName name="barben">#REF!</definedName>
    <definedName name="barcut">#REF!</definedName>
    <definedName name="barito" localSheetId="23">#REF!</definedName>
    <definedName name="barito">#REF!</definedName>
    <definedName name="barkas">#REF!</definedName>
    <definedName name="BARRY">#REF!</definedName>
    <definedName name="BARU">#REF!</definedName>
    <definedName name="baru1">#REF!</definedName>
    <definedName name="baru2" hidden="1">#REF!</definedName>
    <definedName name="baru3" hidden="1">#REF!</definedName>
    <definedName name="BASAH">#REF!</definedName>
    <definedName name="basaom">#REF!</definedName>
    <definedName name="basdim">#REF!</definedName>
    <definedName name="basdoc">#REF!</definedName>
    <definedName name="Base_Gas_Price">#REF!</definedName>
    <definedName name="Base_Gas2_Price">#REF!</definedName>
    <definedName name="Base_LPG_Price">#REF!</definedName>
    <definedName name="Base_Oil_Price">#REF!</definedName>
    <definedName name="base_plate" localSheetId="23">#REF!</definedName>
    <definedName name="base_plate">#REF!</definedName>
    <definedName name="base_year">#REF!</definedName>
    <definedName name="BaseColor" localSheetId="23">#REF!</definedName>
    <definedName name="BaseColor">#REF!</definedName>
    <definedName name="basfs">#REF!</definedName>
    <definedName name="basi">#REF!</definedName>
    <definedName name="Basic">#REF!</definedName>
    <definedName name="BASIS">#REF!</definedName>
    <definedName name="basitc" localSheetId="23">#REF!</definedName>
    <definedName name="basitc">#REF!</definedName>
    <definedName name="baspbakrie4">#REF!</definedName>
    <definedName name="basrtu">#REF!</definedName>
    <definedName name="bastw">#REF!</definedName>
    <definedName name="bata">#REF!</definedName>
    <definedName name="Bata1">#REF!</definedName>
    <definedName name="bata12" localSheetId="23">#REF!</definedName>
    <definedName name="bata12">#REF!</definedName>
    <definedName name="bata1212" localSheetId="23">#REF!</definedName>
    <definedName name="bata1212">#REF!</definedName>
    <definedName name="bata1214" localSheetId="23">#REF!</definedName>
    <definedName name="bata1214">#REF!</definedName>
    <definedName name="bata13">#REF!</definedName>
    <definedName name="bata14" localSheetId="23">#REF!</definedName>
    <definedName name="bata14">#REF!</definedName>
    <definedName name="bata15">#REF!</definedName>
    <definedName name="Bata2">#REF!</definedName>
    <definedName name="bataco" localSheetId="23">#REF!</definedName>
    <definedName name="BATACO">#REF!</definedName>
    <definedName name="batahebel">#REF!</definedName>
    <definedName name="batako" localSheetId="23">#REF!</definedName>
    <definedName name="batako">#REF!</definedName>
    <definedName name="batamerah" localSheetId="23">#REF!</definedName>
    <definedName name="batamerah">#REF!</definedName>
    <definedName name="Batang_Angkola" localSheetId="23">#REF!</definedName>
    <definedName name="Batang_Angkola">#REF!</definedName>
    <definedName name="BatAp">#REF!</definedName>
    <definedName name="batapres" localSheetId="23">#REF!</definedName>
    <definedName name="batapres">#REF!</definedName>
    <definedName name="Batavia_Perkasa">#REF!</definedName>
    <definedName name="bathtub" localSheetId="23">#REF!</definedName>
    <definedName name="bathtub">#REF!</definedName>
    <definedName name="batu">#REF!</definedName>
    <definedName name="batu_apung" localSheetId="23">#REF!</definedName>
    <definedName name="batu_apung">#REF!</definedName>
    <definedName name="batu_bata">#REF!</definedName>
    <definedName name="Batu_bata_besar">#REF!</definedName>
    <definedName name="Batu_bata_kecil">#REF!</definedName>
    <definedName name="Batu_belah">#REF!</definedName>
    <definedName name="batu_candi">#REF!</definedName>
    <definedName name="Batu_Cor_0__5__1">#REF!</definedName>
    <definedName name="Batu_Cor_1_2">#REF!</definedName>
    <definedName name="Batu_Cor_2_3">#REF!</definedName>
    <definedName name="Batu_Cor_3_5">#REF!</definedName>
    <definedName name="Batu_Cor_5_7">#REF!</definedName>
    <definedName name="Batu_kacang">#REF!</definedName>
    <definedName name="batu_kali">#REF!</definedName>
    <definedName name="Batu_pecah_0_5___1">#REF!</definedName>
    <definedName name="Batu_pecah_1_2">#REF!</definedName>
    <definedName name="Batu_pecah_2_3">#REF!</definedName>
    <definedName name="Batu_pecah_3_5">#REF!</definedName>
    <definedName name="Batu_pecah_5_7">#REF!</definedName>
    <definedName name="batu_tempel">#REF!</definedName>
    <definedName name="batu1">#REF!</definedName>
    <definedName name="batu2">#REF!</definedName>
    <definedName name="batu3">#REF!</definedName>
    <definedName name="BATUALAM" localSheetId="23">#REF!</definedName>
    <definedName name="BATUALAM">#REF!</definedName>
    <definedName name="batubat" localSheetId="23">#REF!</definedName>
    <definedName name="batubat">#REF!</definedName>
    <definedName name="batubata">#REF!</definedName>
    <definedName name="batubel" localSheetId="23">#REF!</definedName>
    <definedName name="batubel">#REF!</definedName>
    <definedName name="BATUBELAH" localSheetId="23">#REF!</definedName>
    <definedName name="BATUBELAH">#REF!</definedName>
    <definedName name="batukali" localSheetId="23">#REF!</definedName>
    <definedName name="batukali">#REF!</definedName>
    <definedName name="BATUPECAH">#REF!</definedName>
    <definedName name="BATUPUTIH">#REF!</definedName>
    <definedName name="bau">#REF!</definedName>
    <definedName name="BAUK">#REF!</definedName>
    <definedName name="BAX" localSheetId="23">#REF!</definedName>
    <definedName name="BAX">#REF!</definedName>
    <definedName name="bb" localSheetId="23">#REF!</definedName>
    <definedName name="b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.12">#REF!</definedName>
    <definedName name="bb_0" localSheetId="23">#REF!</definedName>
    <definedName name="bb_0">#REF!</definedName>
    <definedName name="BB_05" localSheetId="23">#REF!</definedName>
    <definedName name="BB_05">#REF!</definedName>
    <definedName name="BB_HEAD_1_1">#REF!</definedName>
    <definedName name="BB_HEAD_1_10">#REF!</definedName>
    <definedName name="BB_HEAD_1_11">#REF!</definedName>
    <definedName name="BB_HEAD_1_12">#REF!</definedName>
    <definedName name="BB_HEAD_1_13">#REF!</definedName>
    <definedName name="BB_HEAD_1_14">#REF!</definedName>
    <definedName name="BB_HEAD_1_15">#REF!</definedName>
    <definedName name="BB_HEAD_1_16">#REF!</definedName>
    <definedName name="BB_HEAD_1_17">#REF!</definedName>
    <definedName name="BB_HEAD_1_2">#REF!</definedName>
    <definedName name="BB_HEAD_1_2490">#REF!</definedName>
    <definedName name="BB_HEAD_1_3">#REF!</definedName>
    <definedName name="BB_HEAD_1_355">#REF!</definedName>
    <definedName name="BB_HEAD_1_5">#REF!</definedName>
    <definedName name="BB_HEAD_1_6">#REF!</definedName>
    <definedName name="BB_HEAD_1_7">#REF!</definedName>
    <definedName name="BB_HEAD_1_8">#REF!</definedName>
    <definedName name="BB_HEAD_1_9">#REF!</definedName>
    <definedName name="BB_HEAD_2_1">#REF!</definedName>
    <definedName name="BB_HEAD_2_10">#REF!</definedName>
    <definedName name="BB_HEAD_2_11">#REF!</definedName>
    <definedName name="BB_HEAD_2_12">#REF!</definedName>
    <definedName name="BB_HEAD_2_13">#REF!</definedName>
    <definedName name="BB_HEAD_2_14">#REF!</definedName>
    <definedName name="BB_HEAD_2_15">#REF!</definedName>
    <definedName name="BB_HEAD_2_16">#REF!</definedName>
    <definedName name="BB_HEAD_2_17">#REF!</definedName>
    <definedName name="BB_HEAD_2_2">#REF!</definedName>
    <definedName name="BB_HEAD_2_2490">#REF!</definedName>
    <definedName name="BB_HEAD_2_3">#REF!</definedName>
    <definedName name="BB_HEAD_2_355">#REF!</definedName>
    <definedName name="BB_HEAD_2_5">#REF!</definedName>
    <definedName name="BB_HEAD_2_6">#REF!</definedName>
    <definedName name="BB_HEAD_2_7">#REF!</definedName>
    <definedName name="BB_HEAD_2_8">#REF!</definedName>
    <definedName name="BB_HEAD_2_9">#REF!</definedName>
    <definedName name="BB_ITEM_1">#REF!</definedName>
    <definedName name="BB_ITEM_10">#REF!</definedName>
    <definedName name="BB_ITEM_11">#REF!</definedName>
    <definedName name="BB_ITEM_12">#REF!</definedName>
    <definedName name="BB_ITEM_13">#REF!</definedName>
    <definedName name="BB_ITEM_14">#REF!</definedName>
    <definedName name="BB_ITEM_15">#REF!</definedName>
    <definedName name="BB_ITEM_16">#REF!</definedName>
    <definedName name="BB_ITEM_17">#REF!</definedName>
    <definedName name="BB_ITEM_2">#REF!</definedName>
    <definedName name="BB_ITEM_2490">#REF!</definedName>
    <definedName name="BB_ITEM_3">#REF!</definedName>
    <definedName name="BB_ITEM_355">#REF!</definedName>
    <definedName name="BB_ITEM_5">#REF!</definedName>
    <definedName name="BB_ITEM_6">#REF!</definedName>
    <definedName name="BB_ITEM_7">#REF!</definedName>
    <definedName name="BB_ITEM_8">#REF!</definedName>
    <definedName name="BB_ITEM_9">#REF!</definedName>
    <definedName name="BBAD01" localSheetId="23">#REF!</definedName>
    <definedName name="BBAD01">#REF!</definedName>
    <definedName name="bbaja" localSheetId="23">#REF!</definedName>
    <definedName name="bbaja">#REF!</definedName>
    <definedName name="bbalpres" localSheetId="23">#REF!</definedName>
    <definedName name="bbalpres">#REF!</definedName>
    <definedName name="bbata" localSheetId="23">#REF!</definedName>
    <definedName name="bbata">#REF!</definedName>
    <definedName name="bbb" localSheetId="23">#REF!</definedName>
    <definedName name="bbb">#REF!</definedName>
    <definedName name="BBBB" localSheetId="23">#REF!</definedName>
    <definedName name="BBBB">#REF!</definedName>
    <definedName name="bbbbb">#REF!</definedName>
    <definedName name="bbbbbbb" localSheetId="23">#REF!</definedName>
    <definedName name="bbbbbbb">#REF!</definedName>
    <definedName name="bbbbbbbb" localSheetId="23" hidden="1">#REF!</definedName>
    <definedName name="bbbbbbbb" hidden="1">#REF!</definedName>
    <definedName name="bbbii" localSheetId="23">#REF!</definedName>
    <definedName name="bbbii">#REF!</definedName>
    <definedName name="BBBK00" localSheetId="23">#REF!</definedName>
    <definedName name="BBBK00">#REF!</definedName>
    <definedName name="BBBK10" localSheetId="23">#REF!</definedName>
    <definedName name="BBBK10">#REF!</definedName>
    <definedName name="BBBP00">#REF!</definedName>
    <definedName name="BBBP10">#REF!</definedName>
    <definedName name="BBBP20">#REF!</definedName>
    <definedName name="BBBT05">#REF!</definedName>
    <definedName name="BBBT06">#REF!</definedName>
    <definedName name="BBBT07">#REF!</definedName>
    <definedName name="BBBT08">#REF!</definedName>
    <definedName name="BBBT10">#REF!</definedName>
    <definedName name="BBBT12">#REF!</definedName>
    <definedName name="BBBT16">#REF!</definedName>
    <definedName name="BBBW00">#REF!</definedName>
    <definedName name="BBBW01">#REF!</definedName>
    <definedName name="BBBW02">#REF!</definedName>
    <definedName name="BBC">#REF!</definedName>
    <definedName name="bbek" localSheetId="23">#REF!</definedName>
    <definedName name="bbek">#REF!</definedName>
    <definedName name="bbes">#REF!</definedName>
    <definedName name="bbesi">#REF!</definedName>
    <definedName name="BBHGD0" localSheetId="23">#REF!</definedName>
    <definedName name="BBHGD0">#REF!</definedName>
    <definedName name="bbhtrt" hidden="1">{"rp_only",#N/A,FALSE,"2225"}</definedName>
    <definedName name="BBJM">#REF!</definedName>
    <definedName name="bblh" localSheetId="23">#REF!</definedName>
    <definedName name="bblh">#REF!</definedName>
    <definedName name="BBM" localSheetId="26">#REF!</definedName>
    <definedName name="BBM">#N/A</definedName>
    <definedName name="bbmgens15">#REF!</definedName>
    <definedName name="bbmmlas">#REF!</definedName>
    <definedName name="bbnmbmnb" hidden="1">{"rp_only",#N/A,FALSE,"2225"}</definedName>
    <definedName name="bbnnbnb" hidden="1">{"with_oth_curr",#N/A,FALSE,"2225"}</definedName>
    <definedName name="BBPC00" localSheetId="23">#REF!</definedName>
    <definedName name="BBPC00">#REF!</definedName>
    <definedName name="BBPC20" localSheetId="23">#REF!</definedName>
    <definedName name="BBPC20">#REF!</definedName>
    <definedName name="BBPP">#REF!</definedName>
    <definedName name="BBT" localSheetId="23">#REF!</definedName>
    <definedName name="BBT">#REF!</definedName>
    <definedName name="bbtn" localSheetId="23">#REF!</definedName>
    <definedName name="bbtn">#REF!</definedName>
    <definedName name="BBU" localSheetId="23">#REF!</definedName>
    <definedName name="BBU">#REF!</definedName>
    <definedName name="BBX">#REF!</definedName>
    <definedName name="bc_draftCCO">#REF!</definedName>
    <definedName name="bc_Progres">#REF!</definedName>
    <definedName name="bc_scdl">#REF!</definedName>
    <definedName name="bc_tgg_mgg12">#REF!</definedName>
    <definedName name="bca">#REF!</definedName>
    <definedName name="BCAD">#REF!</definedName>
    <definedName name="BCAT">#REF!</definedName>
    <definedName name="BCAT1">#REF!</definedName>
    <definedName name="bcat2">#REF!</definedName>
    <definedName name="BCATN">#REF!</definedName>
    <definedName name="bcbbc" hidden="1">{"with_oth_curr",#N/A,FALSE,"2225"}</definedName>
    <definedName name="bcbcbcv" hidden="1">{"rp_only",#N/A,FALSE,"2225"}</definedName>
    <definedName name="bcbcvbcb" hidden="1">{"rp_only",#N/A,FALSE,"2225"}</definedName>
    <definedName name="bcc" hidden="1">{"rp_only",#N/A,FALSE,"2225"}</definedName>
    <definedName name="bccbvcb" hidden="1">{"with_oth_curr",#N/A,FALSE,"2225"}</definedName>
    <definedName name="bcccb" hidden="1">{"rp_only",#N/A,FALSE,"2225"}</definedName>
    <definedName name="bccnbvnm" hidden="1">{"rp_only",#N/A,FALSE,"2225"}</definedName>
    <definedName name="BCEK01" localSheetId="23">#REF!</definedName>
    <definedName name="BCEK01">#REF!</definedName>
    <definedName name="BCEN43">#REF!</definedName>
    <definedName name="BCEY08">#REF!</definedName>
    <definedName name="BCGA00">#REF!</definedName>
    <definedName name="BCGA10">#REF!</definedName>
    <definedName name="BCGT00">#REF!</definedName>
    <definedName name="bck" localSheetId="23">#REF!</definedName>
    <definedName name="bck">#REF!</definedName>
    <definedName name="BCKA00" localSheetId="23">#REF!</definedName>
    <definedName name="BCKA00">#REF!</definedName>
    <definedName name="BCKA01" localSheetId="23">#REF!</definedName>
    <definedName name="BCKA01">#REF!</definedName>
    <definedName name="BCKA02" localSheetId="23">#REF!</definedName>
    <definedName name="BCKA02">#REF!</definedName>
    <definedName name="BCKC01">#REF!</definedName>
    <definedName name="BCKL02">#REF!</definedName>
    <definedName name="BCKL03">#REF!</definedName>
    <definedName name="BCKL04">#REF!</definedName>
    <definedName name="BCKT00">#REF!</definedName>
    <definedName name="BCMN00">#REF!</definedName>
    <definedName name="BCMN01">#REF!</definedName>
    <definedName name="BCMN02">#REF!</definedName>
    <definedName name="BCMN03">#REF!</definedName>
    <definedName name="BCMN11">#REF!</definedName>
    <definedName name="bcor">#REF!</definedName>
    <definedName name="BCT">#REF!</definedName>
    <definedName name="bcv" hidden="1">{"rp_only",#N/A,FALSE,"2225"}</definedName>
    <definedName name="bcvbb" hidden="1">{"rp_only",#N/A,FALSE,"2225"}</definedName>
    <definedName name="bcvbc" hidden="1">{"rp_only",#N/A,FALSE,"2225"}</definedName>
    <definedName name="bcvbcbc" hidden="1">{"rp_only",#N/A,FALSE,"2225"}</definedName>
    <definedName name="bcvcb" hidden="1">{"with_oth_curr",#N/A,FALSE,"2225"}</definedName>
    <definedName name="bcwp">#REF!</definedName>
    <definedName name="BCX" localSheetId="23">#REF!</definedName>
    <definedName name="BCX">#REF!</definedName>
    <definedName name="bd">#REF!</definedName>
    <definedName name="bd_PPU" localSheetId="23">#REF!</definedName>
    <definedName name="bd_PPU">#REF!</definedName>
    <definedName name="bdg" localSheetId="23">#REF!</definedName>
    <definedName name="bdg">#REF!</definedName>
    <definedName name="bdgarif">#REF!</definedName>
    <definedName name="bdgprec">#REF!</definedName>
    <definedName name="bdgrev">#REF!</definedName>
    <definedName name="bdht15nc" localSheetId="23">#REF!</definedName>
    <definedName name="bdht15nc">#REF!</definedName>
    <definedName name="bdht15vl" localSheetId="23">#REF!</definedName>
    <definedName name="bdht15vl">#REF!</definedName>
    <definedName name="bdht25nc" localSheetId="23">#REF!</definedName>
    <definedName name="bdht25nc">#REF!</definedName>
    <definedName name="bdht25vl" localSheetId="23">#REF!</definedName>
    <definedName name="bdht25vl">#REF!</definedName>
    <definedName name="bdht325nc" localSheetId="23">#REF!</definedName>
    <definedName name="bdht325nc">#REF!</definedName>
    <definedName name="bdht325vl" localSheetId="23">#REF!</definedName>
    <definedName name="bdht325vl">#REF!</definedName>
    <definedName name="bdia6" localSheetId="23">#REF!</definedName>
    <definedName name="bdia6">#REF!</definedName>
    <definedName name="bdirkom3" localSheetId="23">#REF!</definedName>
    <definedName name="bdirkom3">#REF!</definedName>
    <definedName name="BDIT">#REF!</definedName>
    <definedName name="BDJK00" localSheetId="23">#REF!</definedName>
    <definedName name="BDJK00">#REF!</definedName>
    <definedName name="BDN">#REF!</definedName>
    <definedName name="BDN_RP">#REF!</definedName>
    <definedName name="BDN_RPD">#REF!</definedName>
    <definedName name="BDN_USD">#REF!</definedName>
    <definedName name="BDN_USD1">#REF!</definedName>
    <definedName name="bdncsk">#REF!</definedName>
    <definedName name="bdncskv">#REF!</definedName>
    <definedName name="bdnkia">#REF!</definedName>
    <definedName name="BDPM00">#REF!</definedName>
    <definedName name="BDPM01">#REF!</definedName>
    <definedName name="BDPM02">#REF!</definedName>
    <definedName name="bEAmASUK">#REF!</definedName>
    <definedName name="BEARING_PAD">#REF!</definedName>
    <definedName name="BEBADM">#REF!</definedName>
    <definedName name="Beban_Administrasi_bank">#REF!</definedName>
    <definedName name="beban_alat">#REF!</definedName>
    <definedName name="beban_bahan">#REF!</definedName>
    <definedName name="beban_bank">#REF!</definedName>
    <definedName name="beban_bua">#REF!</definedName>
    <definedName name="Beban_Jasa">#REF!</definedName>
    <definedName name="Beban_Pajak" localSheetId="23">#REF!</definedName>
    <definedName name="Beban_Pajak">#REF!</definedName>
    <definedName name="beban_pemasaran">#REF!</definedName>
    <definedName name="beban_penjualan_adm" localSheetId="23">#REF!</definedName>
    <definedName name="beban_penjualan_adm">#REF!</definedName>
    <definedName name="beban_pp">#REF!</definedName>
    <definedName name="beban_sub">#REF!</definedName>
    <definedName name="beban_upah">#REF!</definedName>
    <definedName name="BEBE" localSheetId="23">#REF!</definedName>
    <definedName name="BEBE">#REF!</definedName>
    <definedName name="Bebe1">#REF!</definedName>
    <definedName name="bebre">#REF!</definedName>
    <definedName name="BEBUSAHA">#REF!</definedName>
    <definedName name="beda">#REF!</definedName>
    <definedName name="before">#REF!</definedName>
    <definedName name="Beg_Bal">#REF!</definedName>
    <definedName name="begdep" localSheetId="23">#REF!</definedName>
    <definedName name="begdep">#REF!</definedName>
    <definedName name="begesting" localSheetId="23">#REF!</definedName>
    <definedName name="begesting">#REF!</definedName>
    <definedName name="BEGIN" localSheetId="23">#REF!</definedName>
    <definedName name="BEGIN">#REF!</definedName>
    <definedName name="begining">#REF!</definedName>
    <definedName name="Beginning_Balance" localSheetId="26">#REF!</definedName>
    <definedName name="Beginning_Balance">#N/A</definedName>
    <definedName name="BeginningDate" localSheetId="23">#REF!</definedName>
    <definedName name="BeginningDate">#REF!</definedName>
    <definedName name="beginninginv">#REF!</definedName>
    <definedName name="beginninginv_11">#REF!</definedName>
    <definedName name="beginninginv_2">#REF!</definedName>
    <definedName name="beginninginv_20">#REF!</definedName>
    <definedName name="beginninginv_23">#REF!</definedName>
    <definedName name="beginninginv_31">#REF!</definedName>
    <definedName name="beginninginv_8">#REF!</definedName>
    <definedName name="beginventory">#REF!</definedName>
    <definedName name="beginventory_11">#REF!</definedName>
    <definedName name="beginventory_2">#REF!</definedName>
    <definedName name="beginventory_20">#REF!</definedName>
    <definedName name="beginventory_23">#REF!</definedName>
    <definedName name="beginventory_31">#REF!</definedName>
    <definedName name="beginventory_8">#REF!</definedName>
    <definedName name="beginventory01">#REF!</definedName>
    <definedName name="beginventory02">#REF!</definedName>
    <definedName name="beginventory03">#REF!</definedName>
    <definedName name="begkolombulat" localSheetId="23">#REF!</definedName>
    <definedName name="begkolombulat">#REF!</definedName>
    <definedName name="beinraad" localSheetId="23">#REF!</definedName>
    <definedName name="beinraad">#REF!</definedName>
    <definedName name="bek">#REF!</definedName>
    <definedName name="bek_b" localSheetId="23">#REF!</definedName>
    <definedName name="bek_b">#REF!</definedName>
    <definedName name="bek_btc" localSheetId="23">#REF!</definedName>
    <definedName name="bek_btc">#REF!</definedName>
    <definedName name="bek_d" localSheetId="23">#REF!</definedName>
    <definedName name="bek_d">#REF!</definedName>
    <definedName name="bek_f" localSheetId="23">#REF!</definedName>
    <definedName name="bek_f">#REF!</definedName>
    <definedName name="bek_k" localSheetId="23">#REF!</definedName>
    <definedName name="bek_k">#REF!</definedName>
    <definedName name="bek_l" localSheetId="23">#REF!</definedName>
    <definedName name="bek_l">#REF!</definedName>
    <definedName name="bek_pc" localSheetId="23">#REF!</definedName>
    <definedName name="bek_pc">#REF!</definedName>
    <definedName name="bek_pl" localSheetId="23">#REF!</definedName>
    <definedName name="bek_pl">#REF!</definedName>
    <definedName name="bek_r" localSheetId="23">#REF!</definedName>
    <definedName name="bek_r">#REF!</definedName>
    <definedName name="bek_sd" localSheetId="23">#REF!</definedName>
    <definedName name="bek_sd">#REF!</definedName>
    <definedName name="BEKAS" localSheetId="23">#REF!</definedName>
    <definedName name="BEKAS">#REF!</definedName>
    <definedName name="bekbalok" localSheetId="23">#REF!</definedName>
    <definedName name="bekbalok">#REF!</definedName>
    <definedName name="bekbata" localSheetId="23">#REF!</definedName>
    <definedName name="bekbata">#REF!</definedName>
    <definedName name="bekddng">#REF!</definedName>
    <definedName name="bekgor">#REF!</definedName>
    <definedName name="bekist12" localSheetId="23">#REF!</definedName>
    <definedName name="bekist12">#REF!</definedName>
    <definedName name="bekist9" localSheetId="23">#REF!</definedName>
    <definedName name="bekist9">#REF!</definedName>
    <definedName name="bekistb" localSheetId="23">#REF!</definedName>
    <definedName name="bekistb">#REF!</definedName>
    <definedName name="bekisting" localSheetId="23">#REF!</definedName>
    <definedName name="bekisting">#REF!</definedName>
    <definedName name="bekistp" localSheetId="23">#REF!</definedName>
    <definedName name="bekistp">#REF!</definedName>
    <definedName name="beklant">#REF!</definedName>
    <definedName name="Beklantai">#REF!</definedName>
    <definedName name="BEKOLOM" localSheetId="23">#REF!</definedName>
    <definedName name="BEKOLOM">#REF!</definedName>
    <definedName name="bekpan" localSheetId="23">#REF!</definedName>
    <definedName name="bekpan">#REF!</definedName>
    <definedName name="beksloff" localSheetId="23">#REF!</definedName>
    <definedName name="beksloff">#REF!</definedName>
    <definedName name="beksloof">#REF!</definedName>
    <definedName name="bel">#REF!</definedName>
    <definedName name="Belasan">#REF!</definedName>
    <definedName name="BELI">#REF!</definedName>
    <definedName name="BELI_BKS">#REF!</definedName>
    <definedName name="BELI_CPN">#REF!</definedName>
    <definedName name="BELI_CPN_05">#REF!</definedName>
    <definedName name="BELI_JUNI">#REF!</definedName>
    <definedName name="BELI_NON">#REF!</definedName>
    <definedName name="beli05">#REF!</definedName>
    <definedName name="beli06">#REF!</definedName>
    <definedName name="beli10">#REF!</definedName>
    <definedName name="BELI11">#REF!</definedName>
    <definedName name="BELIBKS">#REF!</definedName>
    <definedName name="BELICPN">#REF!</definedName>
    <definedName name="BELINON">#REF!</definedName>
    <definedName name="BELIPKL10">#REF!</definedName>
    <definedName name="belipkl11">#REF!</definedName>
    <definedName name="belismg10">#REF!</definedName>
    <definedName name="BELISMG1003">#REF!</definedName>
    <definedName name="belismg11">#REF!</definedName>
    <definedName name="BELISOLO11">#REF!</definedName>
    <definedName name="BELISRG">#REF!</definedName>
    <definedName name="BELITGR">#REF!</definedName>
    <definedName name="bell412" localSheetId="23">#REF!</definedName>
    <definedName name="bell412">#REF!</definedName>
    <definedName name="bell430">#REF!</definedName>
    <definedName name="BELOWTITLE">#REF!</definedName>
    <definedName name="BEN">#REF!</definedName>
    <definedName name="ben_tbl_mo">#REF!</definedName>
    <definedName name="ben_tbl_mo2">#REF!</definedName>
    <definedName name="ben_tbl_yr">#REF!</definedName>
    <definedName name="ben_tbl_yr2">#REF!</definedName>
    <definedName name="Benang_nilon_putih">#REF!</definedName>
    <definedName name="bender">#REF!</definedName>
    <definedName name="BENDRAT">#REF!</definedName>
    <definedName name="benefit">#REF!</definedName>
    <definedName name="bengkirai">#REF!</definedName>
    <definedName name="Bensin" localSheetId="23">#REF!</definedName>
    <definedName name="bensin">#REF!</definedName>
    <definedName name="Bentala">#REF!</definedName>
    <definedName name="BEP" localSheetId="23">#REF!</definedName>
    <definedName name="BEP">#REF!</definedName>
    <definedName name="Berat">#REF!</definedName>
    <definedName name="BERBAK">#REF!</definedName>
    <definedName name="BeritaAcara">#REF!</definedName>
    <definedName name="bersih">#REF!</definedName>
    <definedName name="BES" localSheetId="23">#REF!</definedName>
    <definedName name="BES">#REF!</definedName>
    <definedName name="besi" localSheetId="23">#REF!</definedName>
    <definedName name="besi">#REF!</definedName>
    <definedName name="Besi.8" localSheetId="23">#REF!</definedName>
    <definedName name="Besi.8">#REF!</definedName>
    <definedName name="besi_beton" localSheetId="23">#REF!</definedName>
    <definedName name="besi_beton">#REF!</definedName>
    <definedName name="besi_l_70">#REF!</definedName>
    <definedName name="besi10">#REF!</definedName>
    <definedName name="besi10ks">#REF!</definedName>
    <definedName name="besi12">#REF!</definedName>
    <definedName name="besi12ks">#REF!</definedName>
    <definedName name="besi13">#REF!</definedName>
    <definedName name="besi13ks">#REF!</definedName>
    <definedName name="besi16">#REF!</definedName>
    <definedName name="besi16ks">#REF!</definedName>
    <definedName name="besi19">#REF!</definedName>
    <definedName name="besi19ks">#REF!</definedName>
    <definedName name="besi2">#REF!</definedName>
    <definedName name="besi24" localSheetId="23">#REF!</definedName>
    <definedName name="besi24">#REF!</definedName>
    <definedName name="besi32">#REF!</definedName>
    <definedName name="besi39" localSheetId="23">#REF!</definedName>
    <definedName name="besi39">#REF!</definedName>
    <definedName name="besi6">#REF!</definedName>
    <definedName name="besi6ks">#REF!</definedName>
    <definedName name="besi8">#REF!</definedName>
    <definedName name="besi8ks">#REF!</definedName>
    <definedName name="besibeton">#REF!</definedName>
    <definedName name="besibetonpolos" localSheetId="23">#REF!</definedName>
    <definedName name="besibetonpolos">#REF!</definedName>
    <definedName name="besibtn" localSheetId="23">#REF!</definedName>
    <definedName name="besibtn">#REF!</definedName>
    <definedName name="besibton">#REF!</definedName>
    <definedName name="besiinp">#REF!</definedName>
    <definedName name="besiplat">#REF!</definedName>
    <definedName name="besisiku">#REF!</definedName>
    <definedName name="BesiU24" localSheetId="23">#REF!</definedName>
    <definedName name="BesiU24">#REF!</definedName>
    <definedName name="BesiU39" localSheetId="23">#REF!</definedName>
    <definedName name="BesiU39">#REF!</definedName>
    <definedName name="BesiUlir" localSheetId="23">#REF!</definedName>
    <definedName name="BesiUlir">#REF!</definedName>
    <definedName name="besiwf" localSheetId="23">#REF!</definedName>
    <definedName name="besiwf">#REF!</definedName>
    <definedName name="besiyen">#REF!</definedName>
    <definedName name="bet" localSheetId="23">#REF!</definedName>
    <definedName name="bet">#REF!</definedName>
    <definedName name="Beta">#REF!</definedName>
    <definedName name="betee">#REF!</definedName>
    <definedName name="beton" localSheetId="23">#REF!</definedName>
    <definedName name="beton">#REF!</definedName>
    <definedName name="beton_175" localSheetId="23">#REF!</definedName>
    <definedName name="beton_175">#REF!</definedName>
    <definedName name="beton_225">#REF!</definedName>
    <definedName name="beton_300">#REF!</definedName>
    <definedName name="beton_k175">#REF!</definedName>
    <definedName name="beton_k225">#REF!</definedName>
    <definedName name="beton_k300">#REF!</definedName>
    <definedName name="Beton_roster">#REF!</definedName>
    <definedName name="BETON_W">#REF!</definedName>
    <definedName name="beton1">#REF!</definedName>
    <definedName name="beton125" localSheetId="23">#REF!</definedName>
    <definedName name="beton125">#REF!</definedName>
    <definedName name="BETON135" localSheetId="23">#REF!</definedName>
    <definedName name="BETON135">#REF!</definedName>
    <definedName name="beton2">#REF!</definedName>
    <definedName name="BETON225" localSheetId="23">#REF!</definedName>
    <definedName name="BETON225">#REF!</definedName>
    <definedName name="beton250" localSheetId="23">#REF!</definedName>
    <definedName name="beton250">#REF!</definedName>
    <definedName name="beton250nf" localSheetId="23">#REF!</definedName>
    <definedName name="beton250nf">#REF!</definedName>
    <definedName name="beton3">#REF!</definedName>
    <definedName name="betonfc25">#REF!</definedName>
    <definedName name="betonfc35">#REF!</definedName>
    <definedName name="betonfc40">#REF!</definedName>
    <definedName name="betonfc50">#REF!</definedName>
    <definedName name="betonk125">#REF!</definedName>
    <definedName name="betonk175" localSheetId="23">#REF!</definedName>
    <definedName name="betonk175">#REF!</definedName>
    <definedName name="betonk225" localSheetId="23">#REF!</definedName>
    <definedName name="betonk225">#REF!</definedName>
    <definedName name="BETONK250" localSheetId="23">#REF!</definedName>
    <definedName name="BETONK250">#REF!</definedName>
    <definedName name="betonk300">#REF!</definedName>
    <definedName name="betonlt" localSheetId="23">#REF!</definedName>
    <definedName name="betonlt">#REF!</definedName>
    <definedName name="betonpr" localSheetId="23">#REF!</definedName>
    <definedName name="betonpr">#REF!</definedName>
    <definedName name="betonu24" localSheetId="23">#REF!</definedName>
    <definedName name="betonu24">#REF!</definedName>
    <definedName name="betung" localSheetId="23">#REF!</definedName>
    <definedName name="betung">#REF!</definedName>
    <definedName name="betungrubberadjust">#REF!</definedName>
    <definedName name="bewolk" hidden="1">{#N/A,#N/A,FALSE,"MATERIAL"}</definedName>
    <definedName name="BEx3O85IKWARA6NCJOLRBRJFMEWW" localSheetId="23" hidden="1">#REF!</definedName>
    <definedName name="BEx3O85IKWARA6NCJOLRBRJFMEWW" hidden="1">#REF!</definedName>
    <definedName name="BEx5MLQZM68YQSKARVWTTPINFQ2C" localSheetId="23" hidden="1">#REF!</definedName>
    <definedName name="BEx5MLQZM68YQSKARVWTTPINFQ2C" hidden="1">#REF!</definedName>
    <definedName name="BExERWCEBKQRYWRQLYJ4UCMMKTHG" localSheetId="23" hidden="1">#REF!</definedName>
    <definedName name="BExERWCEBKQRYWRQLYJ4UCMMKTHG" hidden="1">#REF!</definedName>
    <definedName name="BExMBYPQDG9AYDQ5E8IECVFREPO6" localSheetId="23" hidden="1">#REF!</definedName>
    <definedName name="BExMBYPQDG9AYDQ5E8IECVFREPO6" hidden="1">#REF!</definedName>
    <definedName name="BExQ9ZLYHWABXAA9NJDW8ZS0UQ9P" localSheetId="23" hidden="1">#REF!</definedName>
    <definedName name="BExQ9ZLYHWABXAA9NJDW8ZS0UQ9P" hidden="1">#REF!</definedName>
    <definedName name="BExTUY9WNSJ91GV8CP0SKJTEIV82" localSheetId="23" hidden="1">#REF!</definedName>
    <definedName name="BExTUY9WNSJ91GV8CP0SKJTEIV82" hidden="1">#REF!</definedName>
    <definedName name="BF" localSheetId="23">#REF!</definedName>
    <definedName name="BF">#REF!</definedName>
    <definedName name="bfd">#REF!</definedName>
    <definedName name="bfdfdffggf" hidden="1">{"with_oth_curr",#N/A,FALSE,"2225"}</definedName>
    <definedName name="bfvsghnh" hidden="1">{"with_oth_curr",#N/A,FALSE,"2225"}</definedName>
    <definedName name="bfvv" hidden="1">{"with_oth_curr",#N/A,FALSE,"2225"}</definedName>
    <definedName name="bg">#REF!</definedName>
    <definedName name="BG_Del" hidden="1">15</definedName>
    <definedName name="BG_DLP" localSheetId="23">#REF!</definedName>
    <definedName name="BG_DLP">#REF!</definedName>
    <definedName name="BG_Ins" hidden="1">4</definedName>
    <definedName name="BG_Mod" hidden="1">6</definedName>
    <definedName name="bgdbvvbvbv" hidden="1">{"rp_only",#N/A,FALSE,"2225"}</definedName>
    <definedName name="bgfv" hidden="1">{"with_oth_curr",#N/A,FALSE,"2225"}</definedName>
    <definedName name="bgfvbgbg" hidden="1">{"with_oth_curr",#N/A,FALSE,"2225"}</definedName>
    <definedName name="BGTC00" localSheetId="23">#REF!</definedName>
    <definedName name="BGTC00">#REF!</definedName>
    <definedName name="BGTC01" localSheetId="23">#REF!</definedName>
    <definedName name="BGTC01">#REF!</definedName>
    <definedName name="BGTC02" localSheetId="23">#REF!</definedName>
    <definedName name="BGTC02">#REF!</definedName>
    <definedName name="BGTC04">#REF!</definedName>
    <definedName name="BGTC05">#REF!</definedName>
    <definedName name="BGTMANDAY">#REF!</definedName>
    <definedName name="BGTTDT">#REF!</definedName>
    <definedName name="bgvgddgs" hidden="1">{"rp_only",#N/A,FALSE,"2225"}</definedName>
    <definedName name="BH" localSheetId="23">#REF!</definedName>
    <definedName name="BH">#REF!</definedName>
    <definedName name="bh.beton110">#REF!</definedName>
    <definedName name="bh.beton118">#REF!</definedName>
    <definedName name="bh.beton132">#REF!</definedName>
    <definedName name="bh.beton30">#REF!</definedName>
    <definedName name="bh.beton46">#REF!</definedName>
    <definedName name="bh.beton75">#REF!</definedName>
    <definedName name="bh.beton77.2">#REF!</definedName>
    <definedName name="bh.bouwplank">#REF!</definedName>
    <definedName name="bh.leanconcrete">#REF!</definedName>
    <definedName name="bh.pasbata">#REF!</definedName>
    <definedName name="bh.pasirurug">#REF!</definedName>
    <definedName name="bhn">#REF!</definedName>
    <definedName name="BHN13B1">#REF!</definedName>
    <definedName name="BHNKCM">#REF!</definedName>
    <definedName name="bhnme">#REF!</definedName>
    <definedName name="BHNPAP" localSheetId="23">#REF!</definedName>
    <definedName name="BHNPAP">#REF!</definedName>
    <definedName name="bhnq" localSheetId="23">#REF!</definedName>
    <definedName name="bhnq">#REF!</definedName>
    <definedName name="BHNRY" localSheetId="23">#REF!</definedName>
    <definedName name="BHNRY">#REF!</definedName>
    <definedName name="BHNTAL" localSheetId="23">#REF!</definedName>
    <definedName name="BHNTAL">#REF!</definedName>
    <definedName name="BHNTB" localSheetId="23">#REF!</definedName>
    <definedName name="BHNTB">#REF!</definedName>
    <definedName name="BHNTN">#REF!</definedName>
    <definedName name="BI">#REF!</definedName>
    <definedName name="Bi_Produksi" localSheetId="23">#REF!</definedName>
    <definedName name="Bi_Produksi">#REF!</definedName>
    <definedName name="Bi_Tetap">#REF!</definedName>
    <definedName name="biaya" localSheetId="26">#REF!</definedName>
    <definedName name="Biaya" localSheetId="23">#REF!</definedName>
    <definedName name="biaya">#N/A</definedName>
    <definedName name="Biaya_angkut" localSheetId="23">#REF!</definedName>
    <definedName name="Biaya_angkut">#REF!</definedName>
    <definedName name="BIAYA_ASURANSI_" localSheetId="23">#REF!</definedName>
    <definedName name="BIAYA_ASURANSI_">#REF!</definedName>
    <definedName name="Biaya_ATK___IT_Dept." localSheetId="23">#REF!</definedName>
    <definedName name="Biaya_ATK___IT_Dept.">#REF!</definedName>
    <definedName name="Biaya_bibit">#REF!</definedName>
    <definedName name="biaya_dbyr_dmk">#REF!</definedName>
    <definedName name="BIAYA_DIBAYAR_D" localSheetId="23">#REF!</definedName>
    <definedName name="BIAYA_DIBAYAR_D">#REF!</definedName>
    <definedName name="biaya_investasi">#REF!</definedName>
    <definedName name="Biaya_Maintenance_Perangkat_IT">#REF!</definedName>
    <definedName name="Biaya_masih_harus_dibayar">#REF!</definedName>
    <definedName name="Biaya_panen" localSheetId="23">#REF!</definedName>
    <definedName name="Biaya_panen">#REF!</definedName>
    <definedName name="biaya_per_ha">#REF!</definedName>
    <definedName name="BIAYA_UMUM">#REF!</definedName>
    <definedName name="biayaangkut">#REF!</definedName>
    <definedName name="biayabibit">#REF!</definedName>
    <definedName name="Biayainvestasi">#REF!</definedName>
    <definedName name="biayapanen">#REF!</definedName>
    <definedName name="biayaperunit">#REF!</definedName>
    <definedName name="bibit">#REF!</definedName>
    <definedName name="BIBIT_L">#REF!</definedName>
    <definedName name="Bii">#REF!</definedName>
    <definedName name="Biii">#REF!</definedName>
    <definedName name="BIK" localSheetId="23">#REF!</definedName>
    <definedName name="BIK">#REF!</definedName>
    <definedName name="BIK_16">#REF!</definedName>
    <definedName name="BIK_17">#REF!</definedName>
    <definedName name="bikexpenses" localSheetId="23">#REF!</definedName>
    <definedName name="bikexpenses">#REF!</definedName>
    <definedName name="bikexpenses_1">#REF!</definedName>
    <definedName name="bikxpenses">#REF!</definedName>
    <definedName name="biladjust">#REF!</definedName>
    <definedName name="bilresultadjust">#REF!</definedName>
    <definedName name="BinaNusa_Rama">#REF!</definedName>
    <definedName name="bindraad">#REF!</definedName>
    <definedName name="bingung">#REF!</definedName>
    <definedName name="bingung_1" hidden="1">{#N/A,#N/A,FALSE,"DATA"}</definedName>
    <definedName name="bingung_1_1" hidden="1">{#N/A,#N/A,FALSE,"DATA"}</definedName>
    <definedName name="bingung_1_1_1" hidden="1">{#N/A,#N/A,FALSE,"DATA"}</definedName>
    <definedName name="bingung_1_1_1_1" hidden="1">{#N/A,#N/A,FALSE,"DATA"}</definedName>
    <definedName name="bingung_1_1_1_1_1" hidden="1">{#N/A,#N/A,FALSE,"DATA"}</definedName>
    <definedName name="bingung_1_1_1_2" hidden="1">{#N/A,#N/A,FALSE,"DATA"}</definedName>
    <definedName name="bingung_1_1_1_3" hidden="1">{#N/A,#N/A,FALSE,"DATA"}</definedName>
    <definedName name="bingung_1_1_2" hidden="1">{#N/A,#N/A,FALSE,"DATA"}</definedName>
    <definedName name="bingung_1_1_2_1" hidden="1">{#N/A,#N/A,FALSE,"DATA"}</definedName>
    <definedName name="bingung_1_1_2_1_1" hidden="1">{#N/A,#N/A,FALSE,"DATA"}</definedName>
    <definedName name="bingung_1_1_2_2" hidden="1">{#N/A,#N/A,FALSE,"DATA"}</definedName>
    <definedName name="bingung_1_1_2_3" hidden="1">{#N/A,#N/A,FALSE,"DATA"}</definedName>
    <definedName name="bingung_1_1_3" hidden="1">{#N/A,#N/A,FALSE,"DATA"}</definedName>
    <definedName name="bingung_1_1_4" hidden="1">{#N/A,#N/A,FALSE,"DATA"}</definedName>
    <definedName name="bingung_1_1_5" hidden="1">{#N/A,#N/A,FALSE,"DATA"}</definedName>
    <definedName name="bingung_1_2" hidden="1">{#N/A,#N/A,FALSE,"DATA"}</definedName>
    <definedName name="bingung_1_2_1" hidden="1">{#N/A,#N/A,FALSE,"DATA"}</definedName>
    <definedName name="bingung_1_2_1_1" hidden="1">{#N/A,#N/A,FALSE,"DATA"}</definedName>
    <definedName name="bingung_1_2_1_1_1" hidden="1">{#N/A,#N/A,FALSE,"DATA"}</definedName>
    <definedName name="bingung_1_2_1_2" hidden="1">{#N/A,#N/A,FALSE,"DATA"}</definedName>
    <definedName name="bingung_1_2_1_3" hidden="1">{#N/A,#N/A,FALSE,"DATA"}</definedName>
    <definedName name="bingung_1_2_2" hidden="1">{#N/A,#N/A,FALSE,"DATA"}</definedName>
    <definedName name="bingung_1_2_2_1" hidden="1">{#N/A,#N/A,FALSE,"DATA"}</definedName>
    <definedName name="bingung_1_2_3" hidden="1">{#N/A,#N/A,FALSE,"DATA"}</definedName>
    <definedName name="bingung_1_2_4" hidden="1">{#N/A,#N/A,FALSE,"DATA"}</definedName>
    <definedName name="bingung_1_3" hidden="1">{#N/A,#N/A,FALSE,"DATA"}</definedName>
    <definedName name="bingung_1_3_1" hidden="1">{#N/A,#N/A,FALSE,"DATA"}</definedName>
    <definedName name="bingung_1_3_1_1" hidden="1">{#N/A,#N/A,FALSE,"DATA"}</definedName>
    <definedName name="bingung_1_3_2" hidden="1">{#N/A,#N/A,FALSE,"DATA"}</definedName>
    <definedName name="bingung_1_3_2_1" hidden="1">{#N/A,#N/A,FALSE,"DATA"}</definedName>
    <definedName name="bingung_1_3_3" hidden="1">{#N/A,#N/A,FALSE,"DATA"}</definedName>
    <definedName name="bingung_1_4" hidden="1">{#N/A,#N/A,FALSE,"DATA"}</definedName>
    <definedName name="bingung_1_4_1" hidden="1">{#N/A,#N/A,FALSE,"DATA"}</definedName>
    <definedName name="bingung_1_4_2" hidden="1">{#N/A,#N/A,FALSE,"DATA"}</definedName>
    <definedName name="bingung_1_5" hidden="1">{#N/A,#N/A,FALSE,"DATA"}</definedName>
    <definedName name="bingung_1_5_1" hidden="1">{#N/A,#N/A,FALSE,"DATA"}</definedName>
    <definedName name="bingung_1_5_2" hidden="1">{#N/A,#N/A,FALSE,"DATA"}</definedName>
    <definedName name="bingung_2" hidden="1">{#N/A,#N/A,FALSE,"DATA"}</definedName>
    <definedName name="bingung_2_1" hidden="1">{#N/A,#N/A,FALSE,"DATA"}</definedName>
    <definedName name="bingung_2_1_1" hidden="1">{#N/A,#N/A,FALSE,"DATA"}</definedName>
    <definedName name="bingung_2_1_1_1" hidden="1">{#N/A,#N/A,FALSE,"DATA"}</definedName>
    <definedName name="bingung_2_1_2" hidden="1">{#N/A,#N/A,FALSE,"DATA"}</definedName>
    <definedName name="bingung_2_1_2_1" hidden="1">{#N/A,#N/A,FALSE,"DATA"}</definedName>
    <definedName name="bingung_2_1_3" hidden="1">{#N/A,#N/A,FALSE,"DATA"}</definedName>
    <definedName name="bingung_2_2" hidden="1">{#N/A,#N/A,FALSE,"DATA"}</definedName>
    <definedName name="bingung_2_2_1" hidden="1">{#N/A,#N/A,FALSE,"DATA"}</definedName>
    <definedName name="bingung_2_2_1_1" hidden="1">{#N/A,#N/A,FALSE,"DATA"}</definedName>
    <definedName name="bingung_2_2_2" hidden="1">{#N/A,#N/A,FALSE,"DATA"}</definedName>
    <definedName name="bingung_2_2_2_1" hidden="1">{#N/A,#N/A,FALSE,"DATA"}</definedName>
    <definedName name="bingung_2_2_3" hidden="1">{#N/A,#N/A,FALSE,"DATA"}</definedName>
    <definedName name="bingung_2_3" hidden="1">{#N/A,#N/A,FALSE,"DATA"}</definedName>
    <definedName name="bingung_2_3_1" hidden="1">{#N/A,#N/A,FALSE,"DATA"}</definedName>
    <definedName name="bingung_2_3_2" hidden="1">{#N/A,#N/A,FALSE,"DATA"}</definedName>
    <definedName name="bingung_2_4" hidden="1">{#N/A,#N/A,FALSE,"DATA"}</definedName>
    <definedName name="bingung_2_4_1" hidden="1">{#N/A,#N/A,FALSE,"DATA"}</definedName>
    <definedName name="bingung_2_4_2" hidden="1">{#N/A,#N/A,FALSE,"DATA"}</definedName>
    <definedName name="bingung_2_5" hidden="1">{#N/A,#N/A,FALSE,"DATA"}</definedName>
    <definedName name="bingung_2_5_1" hidden="1">{#N/A,#N/A,FALSE,"DATA"}</definedName>
    <definedName name="bingung_2_5_2" hidden="1">{#N/A,#N/A,FALSE,"DATA"}</definedName>
    <definedName name="bingung_3" hidden="1">{#N/A,#N/A,FALSE,"DATA"}</definedName>
    <definedName name="bingung_3_1" hidden="1">{#N/A,#N/A,FALSE,"DATA"}</definedName>
    <definedName name="bingung_3_1_1" hidden="1">{#N/A,#N/A,FALSE,"DATA"}</definedName>
    <definedName name="bingung_3_1_1_1" hidden="1">{#N/A,#N/A,FALSE,"DATA"}</definedName>
    <definedName name="bingung_3_1_2" hidden="1">{#N/A,#N/A,FALSE,"DATA"}</definedName>
    <definedName name="bingung_3_1_2_1" hidden="1">{#N/A,#N/A,FALSE,"DATA"}</definedName>
    <definedName name="bingung_3_1_3" hidden="1">{#N/A,#N/A,FALSE,"DATA"}</definedName>
    <definedName name="bingung_3_2" hidden="1">{#N/A,#N/A,FALSE,"DATA"}</definedName>
    <definedName name="bingung_3_2_1" hidden="1">{#N/A,#N/A,FALSE,"DATA"}</definedName>
    <definedName name="bingung_3_2_1_1" hidden="1">{#N/A,#N/A,FALSE,"DATA"}</definedName>
    <definedName name="bingung_3_2_2" hidden="1">{#N/A,#N/A,FALSE,"DATA"}</definedName>
    <definedName name="bingung_3_2_2_1" hidden="1">{#N/A,#N/A,FALSE,"DATA"}</definedName>
    <definedName name="bingung_3_2_3" hidden="1">{#N/A,#N/A,FALSE,"DATA"}</definedName>
    <definedName name="bingung_3_3" hidden="1">{#N/A,#N/A,FALSE,"DATA"}</definedName>
    <definedName name="bingung_3_3_1" hidden="1">{#N/A,#N/A,FALSE,"DATA"}</definedName>
    <definedName name="bingung_3_3_2" hidden="1">{#N/A,#N/A,FALSE,"DATA"}</definedName>
    <definedName name="bingung_3_4" hidden="1">{#N/A,#N/A,FALSE,"DATA"}</definedName>
    <definedName name="bingung_3_4_1" hidden="1">{#N/A,#N/A,FALSE,"DATA"}</definedName>
    <definedName name="bingung_3_4_2" hidden="1">{#N/A,#N/A,FALSE,"DATA"}</definedName>
    <definedName name="bingung_3_5" hidden="1">{#N/A,#N/A,FALSE,"DATA"}</definedName>
    <definedName name="bingung_3_5_1" hidden="1">{#N/A,#N/A,FALSE,"DATA"}</definedName>
    <definedName name="bingung_3_5_2" hidden="1">{#N/A,#N/A,FALSE,"DATA"}</definedName>
    <definedName name="bingung_4" hidden="1">{#N/A,#N/A,FALSE,"DATA"}</definedName>
    <definedName name="bingung_4_1" hidden="1">{#N/A,#N/A,FALSE,"DATA"}</definedName>
    <definedName name="bingung_4_1_1" hidden="1">{#N/A,#N/A,FALSE,"DATA"}</definedName>
    <definedName name="bingung_4_1_2" hidden="1">{#N/A,#N/A,FALSE,"DATA"}</definedName>
    <definedName name="bingung_4_2" hidden="1">{#N/A,#N/A,FALSE,"DATA"}</definedName>
    <definedName name="bingung_4_2_1" hidden="1">{#N/A,#N/A,FALSE,"DATA"}</definedName>
    <definedName name="bingung_4_3" hidden="1">{#N/A,#N/A,FALSE,"DATA"}</definedName>
    <definedName name="bingung_4_3_1" hidden="1">{#N/A,#N/A,FALSE,"DATA"}</definedName>
    <definedName name="bingung_4_4" hidden="1">{#N/A,#N/A,FALSE,"DATA"}</definedName>
    <definedName name="bingung_4_4_1" hidden="1">{#N/A,#N/A,FALSE,"DATA"}</definedName>
    <definedName name="bingung_4_5" hidden="1">{#N/A,#N/A,FALSE,"DATA"}</definedName>
    <definedName name="bingung_4_5_1" hidden="1">{#N/A,#N/A,FALSE,"DATA"}</definedName>
    <definedName name="bingung_5" hidden="1">{#N/A,#N/A,FALSE,"DATA"}</definedName>
    <definedName name="bingung_5_1" hidden="1">{#N/A,#N/A,FALSE,"DATA"}</definedName>
    <definedName name="bingung_5_1_1" hidden="1">{#N/A,#N/A,FALSE,"DATA"}</definedName>
    <definedName name="bingung_5_1_2" hidden="1">{#N/A,#N/A,FALSE,"DATA"}</definedName>
    <definedName name="bingung_5_2" hidden="1">{#N/A,#N/A,FALSE,"DATA"}</definedName>
    <definedName name="bingung_5_2_1" hidden="1">{#N/A,#N/A,FALSE,"DATA"}</definedName>
    <definedName name="bingung_5_3" hidden="1">{#N/A,#N/A,FALSE,"DATA"}</definedName>
    <definedName name="bingung_5_3_1" hidden="1">{#N/A,#N/A,FALSE,"DATA"}</definedName>
    <definedName name="bingung_5_4" hidden="1">{#N/A,#N/A,FALSE,"DATA"}</definedName>
    <definedName name="bingung_5_4_1" hidden="1">{#N/A,#N/A,FALSE,"DATA"}</definedName>
    <definedName name="bingung_5_5" hidden="1">{#N/A,#N/A,FALSE,"DATA"}</definedName>
    <definedName name="bingung_5_5_1" hidden="1">{#N/A,#N/A,FALSE,"DATA"}</definedName>
    <definedName name="binjai.xls" localSheetId="23" hidden="1">#REF!</definedName>
    <definedName name="binjai.xls" hidden="1">#REF!</definedName>
    <definedName name="bins2">#REF!</definedName>
    <definedName name="bintinv">#REF!</definedName>
    <definedName name="bintoth">#REF!</definedName>
    <definedName name="Birotika">#REF!</definedName>
    <definedName name="Bis_beton_dia_100_cm_p_50_cm" localSheetId="23">#REF!</definedName>
    <definedName name="Bis_beton_dia_100_cm_p_50_cm">#REF!</definedName>
    <definedName name="Bis_beton_dia_60_cm_P_100_cm" localSheetId="23">#REF!</definedName>
    <definedName name="Bis_beton_dia_60_cm_P_100_cm">#REF!</definedName>
    <definedName name="Bis_beton_dia_80_cm_p_50_cm" localSheetId="23">#REF!</definedName>
    <definedName name="Bis_beton_dia_80_cm_p_50_cm">#REF!</definedName>
    <definedName name="bitutine">#REF!</definedName>
    <definedName name="Biv">#REF!</definedName>
    <definedName name="BJ" localSheetId="23">#REF!</definedName>
    <definedName name="BJ">#REF!</definedName>
    <definedName name="bjls" localSheetId="23">#REF!</definedName>
    <definedName name="bjls">#REF!</definedName>
    <definedName name="BJLS_ISL" localSheetId="23">#REF!</definedName>
    <definedName name="BJLS_ISL">#REF!</definedName>
    <definedName name="BJLS_ISL_DLM" localSheetId="23">#REF!</definedName>
    <definedName name="BJLS_ISL_DLM">#REF!</definedName>
    <definedName name="BJLS_NON_ISL" localSheetId="23">#REF!</definedName>
    <definedName name="BJLS_NON_ISL">#REF!</definedName>
    <definedName name="BJLS_PLENUM">#REF!</definedName>
    <definedName name="bjls22_3x6">#REF!</definedName>
    <definedName name="bjls24_3x6">#REF!</definedName>
    <definedName name="BJTdata">#REF!</definedName>
    <definedName name="bk">#REF!</definedName>
    <definedName name="bk_35" localSheetId="23">#REF!</definedName>
    <definedName name="bk_35">#REF!</definedName>
    <definedName name="bk_404050" localSheetId="23">#REF!</definedName>
    <definedName name="bk_404050">#REF!</definedName>
    <definedName name="bk_b" localSheetId="23">#REF!</definedName>
    <definedName name="bk_b">#REF!</definedName>
    <definedName name="bk_d" localSheetId="23">#REF!</definedName>
    <definedName name="bk_d">#REF!</definedName>
    <definedName name="bk_es" localSheetId="23">#REF!</definedName>
    <definedName name="bk_es">#REF!</definedName>
    <definedName name="bk_es12" localSheetId="23">#REF!</definedName>
    <definedName name="bk_es12">#REF!</definedName>
    <definedName name="bk_es13" localSheetId="23">#REF!</definedName>
    <definedName name="bk_es13">#REF!</definedName>
    <definedName name="bk_ess" localSheetId="23">#REF!</definedName>
    <definedName name="bk_ess">#REF!</definedName>
    <definedName name="bk_gedung">#REF!</definedName>
    <definedName name="bk_gedung10">#REF!</definedName>
    <definedName name="bk_irigasi">#REF!</definedName>
    <definedName name="bk_irigasi10">#REF!</definedName>
    <definedName name="bk_jalan">#REF!</definedName>
    <definedName name="bk_jalan10">#REF!</definedName>
    <definedName name="bk_jo10">#REF!</definedName>
    <definedName name="bk_k" localSheetId="23">#REF!</definedName>
    <definedName name="bk_k">#REF!</definedName>
    <definedName name="BK_PLAT" localSheetId="23">#REF!</definedName>
    <definedName name="BK_PLAT">#REF!</definedName>
    <definedName name="bk_t" localSheetId="23">#REF!</definedName>
    <definedName name="bk_t">#REF!</definedName>
    <definedName name="bkali" localSheetId="23">#REF!</definedName>
    <definedName name="bkali">#REF!</definedName>
    <definedName name="BKB" localSheetId="23">#REF!</definedName>
    <definedName name="BKB">#REF!</definedName>
    <definedName name="BKB_JA" localSheetId="23">#REF!</definedName>
    <definedName name="BKB_JA">#REF!</definedName>
    <definedName name="BKBALOK">#REF!</definedName>
    <definedName name="bkbat" localSheetId="23">#REF!</definedName>
    <definedName name="bkbat">#REF!</definedName>
    <definedName name="BKBB22" localSheetId="23">#REF!</definedName>
    <definedName name="BKBB22">#REF!</definedName>
    <definedName name="BKBB34" localSheetId="23">#REF!</definedName>
    <definedName name="BKBB34">#REF!</definedName>
    <definedName name="BKBB46">#REF!</definedName>
    <definedName name="BKBB51">#REF!</definedName>
    <definedName name="BKBB57">#REF!</definedName>
    <definedName name="BKBB82">#REF!</definedName>
    <definedName name="BKBE00">#REF!</definedName>
    <definedName name="BKBK00">#REF!</definedName>
    <definedName name="BKBK15">#REF!</definedName>
    <definedName name="BKBK30">#REF!</definedName>
    <definedName name="BKBK46">#REF!</definedName>
    <definedName name="BKBT">#REF!</definedName>
    <definedName name="BKBT00">#REF!</definedName>
    <definedName name="BKD">#REF!</definedName>
    <definedName name="BKDT">#REF!</definedName>
    <definedName name="bkhjhj" hidden="1">{"with_oth_curr",#N/A,FALSE,"2225"}</definedName>
    <definedName name="BKKB" localSheetId="23">#REF!</definedName>
    <definedName name="BKKB">#REF!</definedName>
    <definedName name="BKKB6">#REF!</definedName>
    <definedName name="BKKP">#REF!</definedName>
    <definedName name="BKKP3">#REF!</definedName>
    <definedName name="bklk">#REF!</definedName>
    <definedName name="BKON_2060">#REF!</definedName>
    <definedName name="BKON_20603">#REF!</definedName>
    <definedName name="bkp" localSheetId="23">#REF!</definedName>
    <definedName name="bkp">#REF!</definedName>
    <definedName name="BKPS" localSheetId="23">#REF!</definedName>
    <definedName name="BKPS">#REF!</definedName>
    <definedName name="BKSK00" localSheetId="23">#REF!</definedName>
    <definedName name="BKSK00">#REF!</definedName>
    <definedName name="BKSK01" localSheetId="23">#REF!</definedName>
    <definedName name="BKSK01">#REF!</definedName>
    <definedName name="BKSK02">#REF!</definedName>
    <definedName name="BKSK03">#REF!</definedName>
    <definedName name="BKSK04">#REF!</definedName>
    <definedName name="BKSK05">#REF!</definedName>
    <definedName name="BKSL">#REF!</definedName>
    <definedName name="BkstMulti12">#REF!</definedName>
    <definedName name="BkstMulti9">#REF!</definedName>
    <definedName name="BkstPpn">#REF!</definedName>
    <definedName name="BKT">#REF!</definedName>
    <definedName name="bkwt">#REF!</definedName>
    <definedName name="bl">#REF!</definedName>
    <definedName name="BL..">#REF!</definedName>
    <definedName name="BL_1" localSheetId="23">#REF!</definedName>
    <definedName name="BL_1">#REF!</definedName>
    <definedName name="BL_10" localSheetId="23">#REF!</definedName>
    <definedName name="BL_10">#REF!</definedName>
    <definedName name="BL_11" localSheetId="23">#REF!</definedName>
    <definedName name="BL_11">#REF!</definedName>
    <definedName name="BL_13">#REF!</definedName>
    <definedName name="BL_17">#REF!</definedName>
    <definedName name="BL_17A">#REF!</definedName>
    <definedName name="BL_17B">#REF!</definedName>
    <definedName name="BL_2">#REF!</definedName>
    <definedName name="BL_3">#REF!</definedName>
    <definedName name="BL_4">#REF!</definedName>
    <definedName name="BL_5">#REF!</definedName>
    <definedName name="BL_6">#REF!</definedName>
    <definedName name="BL_7">#REF!</definedName>
    <definedName name="BL_9">#REF!</definedName>
    <definedName name="bl_buat">#REF!</definedName>
    <definedName name="bl_tgp">#REF!</definedName>
    <definedName name="BLAB">#REF!</definedName>
    <definedName name="Blangko" localSheetId="23" hidden="1">{#N/A,#N/A,FALSE,"WP [10]"}</definedName>
    <definedName name="Blangko" hidden="1">{#N/A,#N/A,FALSE,"WP [10]"}</definedName>
    <definedName name="BLANK" localSheetId="23">#REF!</definedName>
    <definedName name="BLANK">#REF!</definedName>
    <definedName name="blank1">#REF!</definedName>
    <definedName name="Blank605column">#REF!</definedName>
    <definedName name="BlankColumn605">#REF!</definedName>
    <definedName name="BLBB01" localSheetId="23">#REF!</definedName>
    <definedName name="BLBB01">#REF!</definedName>
    <definedName name="BLCPN">#REF!</definedName>
    <definedName name="BLDG">#REF!</definedName>
    <definedName name="bldg_insurance">#REF!</definedName>
    <definedName name="bldg_insurance_1">#REF!</definedName>
    <definedName name="bldg_insurance_2">#REF!</definedName>
    <definedName name="bldg_insurance_3">#REF!</definedName>
    <definedName name="bldg_insurance_4">#REF!</definedName>
    <definedName name="bldg_insurance_5">#REF!</definedName>
    <definedName name="BLEDGER01GENERAL">#REF!</definedName>
    <definedName name="BLEDGER01GENERALCLS">#REF!</definedName>
    <definedName name="BLEDGER02ASSETLIABILITY">#REF!</definedName>
    <definedName name="BLEDGER02ASSETLIABILITYCLS">#REF!</definedName>
    <definedName name="BLEDGER03PRODUCTIONCOST">#REF!</definedName>
    <definedName name="BLEDGER03PRODUCTIONCOSTCLS">#REF!</definedName>
    <definedName name="BLEDGER04OPERATINGEXPENSE">#REF!</definedName>
    <definedName name="BLEDGER04OPERATINGEXPENSECLS">#REF!</definedName>
    <definedName name="blind">#REF!</definedName>
    <definedName name="BLISPLANK_10" localSheetId="23">#REF!</definedName>
    <definedName name="BLISPLANK_10">#REF!</definedName>
    <definedName name="BLISPLANK_8" localSheetId="23">#REF!</definedName>
    <definedName name="BLISPLANK_8">#REF!</definedName>
    <definedName name="BLK" localSheetId="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KUDA_FORD">#REF!</definedName>
    <definedName name="BlkBr">#REF!</definedName>
    <definedName name="BLKD12" localSheetId="23">#REF!</definedName>
    <definedName name="BLKD12">#REF!</definedName>
    <definedName name="BlkKb">#REF!</definedName>
    <definedName name="BlkKm">#REF!</definedName>
    <definedName name="BlkKs">#REF!</definedName>
    <definedName name="BLKL12" localSheetId="23">#REF!</definedName>
    <definedName name="BLKL12">#REF!</definedName>
    <definedName name="BLKL22" localSheetId="23">#REF!</definedName>
    <definedName name="BLKL22">#REF!</definedName>
    <definedName name="BLKM22" localSheetId="23">#REF!</definedName>
    <definedName name="BLKM22">#REF!</definedName>
    <definedName name="BLKR22">#REF!</definedName>
    <definedName name="BLLM04">#REF!</definedName>
    <definedName name="BLLN60">#REF!</definedName>
    <definedName name="bln">#REF!</definedName>
    <definedName name="BLN_Sanksi">#REF!</definedName>
    <definedName name="blnini">#REF!</definedName>
    <definedName name="BLNON">#REF!</definedName>
    <definedName name="BLPH1" hidden="1">#REF!</definedName>
    <definedName name="BLPH2" hidden="1">#REF!</definedName>
    <definedName name="BLPR01" localSheetId="23">#REF!</definedName>
    <definedName name="BLPR01">#REF!</definedName>
    <definedName name="BLSRG">#REF!</definedName>
    <definedName name="BLTGR">#REF!</definedName>
    <definedName name="blue" localSheetId="23">#REF!</definedName>
    <definedName name="blue">#REF!</definedName>
    <definedName name="bm">#REF!</definedName>
    <definedName name="BMA">#REF!</definedName>
    <definedName name="BMB">#REF!</definedName>
    <definedName name="bmbnmb" hidden="1">{"with_oth_curr",#N/A,FALSE,"2225"}</definedName>
    <definedName name="bmbnmbnm" hidden="1">{"rp_only",#N/A,FALSE,"2225"}</definedName>
    <definedName name="bmcb" localSheetId="23">#REF!</definedName>
    <definedName name="bmcb">#REF!</definedName>
    <definedName name="BMCFADJ">#REF!</definedName>
    <definedName name="BMCFCIG">#REF!</definedName>
    <definedName name="BMCFCON">#REF!</definedName>
    <definedName name="BMCFKAR">#REF!</definedName>
    <definedName name="bmhjkhjkghk" hidden="1">{"rp_only",#N/A,FALSE,"2225"}</definedName>
    <definedName name="bmnbmn" hidden="1">{"rp_only",#N/A,FALSE,"2225"}</definedName>
    <definedName name="BMSUMCF">#REF!</definedName>
    <definedName name="BMWC">#REF!</definedName>
    <definedName name="BN">#REF!</definedName>
    <definedName name="bnbn" hidden="1">{"rp_only",#N/A,FALSE,"2225"}</definedName>
    <definedName name="bnbnnvnv" hidden="1">{"with_oth_curr",#N/A,FALSE,"2225"}</definedName>
    <definedName name="bnbnvbcvbc" hidden="1">{"rp_only",#N/A,FALSE,"2225"}</definedName>
    <definedName name="BNE" localSheetId="23" hidden="1">#REF!</definedName>
    <definedName name="BNE" hidden="1">#REF!</definedName>
    <definedName name="bnfdhhfc" hidden="1">{"rp_only",#N/A,FALSE,"2225"}</definedName>
    <definedName name="bngpak" localSheetId="23">#REF!</definedName>
    <definedName name="bngpak">#REF!</definedName>
    <definedName name="BNHC" localSheetId="26">#REF!</definedName>
    <definedName name="BNHC">#N/A</definedName>
    <definedName name="BNI" localSheetId="23">#REF!</definedName>
    <definedName name="BNI">#REF!</definedName>
    <definedName name="bnm">#REF!</definedName>
    <definedName name="bnmbmbm" hidden="1">{"rp_only",#N/A,FALSE,"2225"}</definedName>
    <definedName name="bnmbmbvm" hidden="1">{"rp_only",#N/A,FALSE,"2225"}</definedName>
    <definedName name="bnmbnmbnm" hidden="1">{"rp_only",#N/A,FALSE,"2225"}</definedName>
    <definedName name="bnmbnmbnmbm" hidden="1">{"rp_only",#N/A,FALSE,"2225"}</definedName>
    <definedName name="bnmbvmnb" hidden="1">{"rp_only",#N/A,FALSE,"2225"}</definedName>
    <definedName name="bnnvvn" hidden="1">{"rp_only",#N/A,FALSE,"2225"}</definedName>
    <definedName name="bns">#REF!</definedName>
    <definedName name="bnsf">#REF!</definedName>
    <definedName name="bnt_1" localSheetId="23">#REF!</definedName>
    <definedName name="bnt_1">#REF!</definedName>
    <definedName name="bnt_2">#REF!</definedName>
    <definedName name="bnt1_tri">#REF!</definedName>
    <definedName name="bnt2_tri">#REF!</definedName>
    <definedName name="bnvbnbvnvbnvnvnbnbvnvbnvbn" hidden="1">{"rp_only",#N/A,FALSE,"2225"}</definedName>
    <definedName name="bnvbnv" hidden="1">{"rp_only",#N/A,FALSE,"2225"}</definedName>
    <definedName name="bnvbv" hidden="1">{"rp_only",#N/A,FALSE,"2225"}</definedName>
    <definedName name="bnvn" hidden="1">{"with_oth_curr",#N/A,FALSE,"2225"}</definedName>
    <definedName name="bnvnbnb" hidden="1">{"rp_only",#N/A,FALSE,"2225"}</definedName>
    <definedName name="bnvnv" hidden="1">{"rp_only",#N/A,FALSE,"2225"}</definedName>
    <definedName name="bnvnvb" hidden="1">{"with_oth_curr",#N/A,FALSE,"2225"}</definedName>
    <definedName name="BNY" localSheetId="23">#REF!</definedName>
    <definedName name="BNY">#REF!</definedName>
    <definedName name="Bo">#REF!</definedName>
    <definedName name="bobkt100" localSheetId="23">#REF!</definedName>
    <definedName name="bobkt100">#REF!</definedName>
    <definedName name="bobkt110" localSheetId="23">#REF!</definedName>
    <definedName name="bobkt110">#REF!</definedName>
    <definedName name="bobkt120" localSheetId="23">#REF!</definedName>
    <definedName name="bobkt120">#REF!</definedName>
    <definedName name="bobkt60" localSheetId="23">#REF!</definedName>
    <definedName name="bobkt60">#REF!</definedName>
    <definedName name="bobkt80" localSheetId="23">#REF!</definedName>
    <definedName name="bobkt80">#REF!</definedName>
    <definedName name="bobos">#REF!</definedName>
    <definedName name="BOBOT" localSheetId="23">#REF!</definedName>
    <definedName name="BOBOT">#REF!</definedName>
    <definedName name="bobot2">#REF!</definedName>
    <definedName name="BoitiersSU1">#REF!</definedName>
    <definedName name="BoitiersSU6">#REF!</definedName>
    <definedName name="bok1300600" localSheetId="23">#REF!</definedName>
    <definedName name="bok1300600">#REF!</definedName>
    <definedName name="bok1300600_7" localSheetId="23">#REF!</definedName>
    <definedName name="bok1300600_7">#REF!</definedName>
    <definedName name="bok14001000" localSheetId="23">#REF!</definedName>
    <definedName name="bok14001000">#REF!</definedName>
    <definedName name="bok14001000_7">#REF!</definedName>
    <definedName name="bok1400600" localSheetId="23">#REF!</definedName>
    <definedName name="bok1400600">#REF!</definedName>
    <definedName name="bok1400600_7">#REF!</definedName>
    <definedName name="bok1600800" localSheetId="23">#REF!</definedName>
    <definedName name="bok1600800">#REF!</definedName>
    <definedName name="bok1600800_7">#REF!</definedName>
    <definedName name="Bola">#REF!</definedName>
    <definedName name="Bolkow105" localSheetId="23">#REF!</definedName>
    <definedName name="Bolkow105">#REF!</definedName>
    <definedName name="Bond_rating">#REF!</definedName>
    <definedName name="bondagen">#REF!</definedName>
    <definedName name="BONDING" localSheetId="23">#REF!</definedName>
    <definedName name="BONDING">#REF!</definedName>
    <definedName name="BonDoll1">#REF!</definedName>
    <definedName name="BonDoll2">#REF!</definedName>
    <definedName name="BonDoll3">#REF!</definedName>
    <definedName name="BonDoll4">#REF!</definedName>
    <definedName name="BonDoll5">#REF!</definedName>
    <definedName name="Bondx">#REF!</definedName>
    <definedName name="bone">#REF!</definedName>
    <definedName name="bongkar">#REF!</definedName>
    <definedName name="BONJOL">#REF!</definedName>
    <definedName name="BonRes1">#REF!</definedName>
    <definedName name="BonRes2">#REF!</definedName>
    <definedName name="BonRes3">#REF!</definedName>
    <definedName name="BonRes4">#REF!</definedName>
    <definedName name="BonRes5">#REF!</definedName>
    <definedName name="bonus" localSheetId="23">#REF!</definedName>
    <definedName name="BONUS">#REF!</definedName>
    <definedName name="BONUS_AMR" localSheetId="23">#REF!</definedName>
    <definedName name="BONUS_AMR">#REF!</definedName>
    <definedName name="BONUS_AP" localSheetId="23">#REF!</definedName>
    <definedName name="BONUS_AP">#REF!</definedName>
    <definedName name="bonus_bgp">#REF!</definedName>
    <definedName name="bonus_bgp_ly">#REF!</definedName>
    <definedName name="BONUS_BPPKA">#REF!</definedName>
    <definedName name="BONUS_bppka_LY">#REF!</definedName>
    <definedName name="BONUS_EP">#REF!</definedName>
    <definedName name="BONUS_EP_LY">#REF!</definedName>
    <definedName name="BONUS_KP">#REF!</definedName>
    <definedName name="BONUS_KP_LY">#REF!</definedName>
    <definedName name="BONUS_LNG">#REF!</definedName>
    <definedName name="BONUS_LNG_LY">#REF!</definedName>
    <definedName name="BONUS_LY">#REF!</definedName>
    <definedName name="BONUS_P_LY">#REF!</definedName>
    <definedName name="bonus_pdn">#REF!</definedName>
    <definedName name="BONUS_PDN_LY">#REF!</definedName>
    <definedName name="BONUS_PKK">#REF!</definedName>
    <definedName name="BONUS_PKK_LY">#REF!</definedName>
    <definedName name="BONUS_TKY">#REF!</definedName>
    <definedName name="BONUS_TKY_LY">#REF!</definedName>
    <definedName name="BONUSAPR">#REF!</definedName>
    <definedName name="BONUSJAN">#REF!</definedName>
    <definedName name="BONUSJUL">#REF!</definedName>
    <definedName name="BONUSJUN">#REF!</definedName>
    <definedName name="BONUSMEI">#REF!</definedName>
    <definedName name="BONUSMRT">#REF!</definedName>
    <definedName name="BONUSNOP">#REF!</definedName>
    <definedName name="BONUSOKT">#REF!</definedName>
    <definedName name="BONUSSEPT">#REF!</definedName>
    <definedName name="book" localSheetId="26">#REF!</definedName>
    <definedName name="book">#N/A</definedName>
    <definedName name="Book_value_per_share">#REF!</definedName>
    <definedName name="BOOK1" localSheetId="23">#REF!</definedName>
    <definedName name="BOOK1">#REF!</definedName>
    <definedName name="book2" localSheetId="26">#REF!</definedName>
    <definedName name="book2">#N/A</definedName>
    <definedName name="book3" localSheetId="26">#REF!</definedName>
    <definedName name="book3">#N/A</definedName>
    <definedName name="BOOK4" localSheetId="26">#REF!</definedName>
    <definedName name="BOOK4">#N/A</definedName>
    <definedName name="BookStatus" localSheetId="23">#REF!</definedName>
    <definedName name="BookStatus">#REF!</definedName>
    <definedName name="bookyear" localSheetId="23">#REF!</definedName>
    <definedName name="bookyear">#REF!</definedName>
    <definedName name="boq" localSheetId="23">#REF!</definedName>
    <definedName name="boq">#REF!</definedName>
    <definedName name="boq.prtsi" localSheetId="23">#REF!</definedName>
    <definedName name="boq.prtsi">#REF!</definedName>
    <definedName name="BOR">#REF!</definedName>
    <definedName name="BORA">#REF!</definedName>
    <definedName name="BORDER">#REF!</definedName>
    <definedName name="BORE_60">#REF!</definedName>
    <definedName name="borneo" localSheetId="23">#REF!</definedName>
    <definedName name="borneo">#REF!</definedName>
    <definedName name="borneobalok" localSheetId="23">#REF!</definedName>
    <definedName name="borneobalok">#REF!</definedName>
    <definedName name="borneopapan" localSheetId="23">#REF!</definedName>
    <definedName name="borneopapan">#REF!</definedName>
    <definedName name="BORROW">#REF!</definedName>
    <definedName name="borsup" localSheetId="23">#REF!</definedName>
    <definedName name="borsup">#REF!</definedName>
    <definedName name="bos" localSheetId="23">#REF!</definedName>
    <definedName name="bos">#REF!</definedName>
    <definedName name="BOSOWA09">#REF!</definedName>
    <definedName name="BOSOWA10">#REF!</definedName>
    <definedName name="BOSOWA11">#REF!</definedName>
    <definedName name="BOSOWA12">#REF!</definedName>
    <definedName name="BOTTOM">#REF!</definedName>
    <definedName name="BOTTOM1">#REF!</definedName>
    <definedName name="bouplank">#REF!</definedName>
    <definedName name="bouw">#REF!</definedName>
    <definedName name="bouwplank" localSheetId="23">#REF!</definedName>
    <definedName name="bouwplank">#REF!</definedName>
    <definedName name="BOW" localSheetId="23">#REF!</definedName>
    <definedName name="BOW">#REF!</definedName>
    <definedName name="BOW_2" localSheetId="23">#REF!</definedName>
    <definedName name="BOW_2">#REF!</definedName>
    <definedName name="BOX">#REF!</definedName>
    <definedName name="BP" localSheetId="23">#REF!</definedName>
    <definedName name="bp">#REF!</definedName>
    <definedName name="BP_23">#REF!</definedName>
    <definedName name="BP_30">#REF!</definedName>
    <definedName name="BP_KP_LY" localSheetId="23">#REF!</definedName>
    <definedName name="BP_KP_LY">#REF!</definedName>
    <definedName name="BP_KPA_10_15_std">#REF!</definedName>
    <definedName name="BP_LNG" localSheetId="23">#REF!</definedName>
    <definedName name="BP_LNG">#REF!</definedName>
    <definedName name="BP_LNG_LY" localSheetId="23">#REF!</definedName>
    <definedName name="BP_LNG_LY">#REF!</definedName>
    <definedName name="BP72x_std_1">#REF!</definedName>
    <definedName name="BPA">#REF!</definedName>
    <definedName name="bpa_tky">#REF!</definedName>
    <definedName name="BPAT00">#REF!</definedName>
    <definedName name="BPCR05">#REF!</definedName>
    <definedName name="BPCR07">#REF!</definedName>
    <definedName name="BPCS00">#REF!</definedName>
    <definedName name="bpd">#REF!</definedName>
    <definedName name="BPI_RP">#REF!</definedName>
    <definedName name="BPI_RPD">#REF!</definedName>
    <definedName name="BPI_USD">#REF!</definedName>
    <definedName name="BPI_USD1">#REF!</definedName>
    <definedName name="BPK_LNG">#REF!</definedName>
    <definedName name="BPK_LNG_LY">#REF!</definedName>
    <definedName name="bpl2x9">#REF!</definedName>
    <definedName name="bpl2x9nb">#REF!</definedName>
    <definedName name="bpl32nb">#REF!</definedName>
    <definedName name="bpl9nb">#REF!</definedName>
    <definedName name="bplant10">#REF!</definedName>
    <definedName name="bplant24">#REF!</definedName>
    <definedName name="bplant35">#REF!</definedName>
    <definedName name="bplant40">#REF!</definedName>
    <definedName name="bplant60">#REF!</definedName>
    <definedName name="bplant80">#REF!</definedName>
    <definedName name="BPLAT_MEJA" localSheetId="23">#REF!</definedName>
    <definedName name="BPLAT_MEJA">#REF!</definedName>
    <definedName name="BPLAT12_3">#REF!</definedName>
    <definedName name="BPLK">#REF!</definedName>
    <definedName name="bpll02tm" localSheetId="26">#REF!</definedName>
    <definedName name="bpll02tm">#N/A</definedName>
    <definedName name="bpll03tm" localSheetId="26">#REF!</definedName>
    <definedName name="bpll03tm">#N/A</definedName>
    <definedName name="BPM">#REF!</definedName>
    <definedName name="bpmigasjan" localSheetId="23">#REF!</definedName>
    <definedName name="bpmigasjan">#REF!</definedName>
    <definedName name="BPNAGST" localSheetId="23">#REF!</definedName>
    <definedName name="BPNAGST">#REF!</definedName>
    <definedName name="bpnapr" localSheetId="23">#REF!</definedName>
    <definedName name="bpnapr">#REF!</definedName>
    <definedName name="bpnfeb">#REF!</definedName>
    <definedName name="BPNJAN">#REF!</definedName>
    <definedName name="bpnjanu">#REF!</definedName>
    <definedName name="BPNJUL">#REF!</definedName>
    <definedName name="BPNJUN">#REF!</definedName>
    <definedName name="bpnmei">#REF!</definedName>
    <definedName name="bpnmrt">#REF!</definedName>
    <definedName name="bpnnov">#REF!</definedName>
    <definedName name="bpnokt">#REF!</definedName>
    <definedName name="BPNSEP">#REF!</definedName>
    <definedName name="BPNSEPT">#REF!</definedName>
    <definedName name="bpond">#REF!</definedName>
    <definedName name="bpopno3">#REF!</definedName>
    <definedName name="BPRODUCTION">#REF!</definedName>
    <definedName name="bptcalculation">#REF!</definedName>
    <definedName name="BPTL">#REF!</definedName>
    <definedName name="BPWEST">#REF!</definedName>
    <definedName name="BQ">#REF!</definedName>
    <definedName name="BQ_AMPERA">#REF!</definedName>
    <definedName name="BR" localSheetId="23">#REF!</definedName>
    <definedName name="BR">#REF!</definedName>
    <definedName name="BRAKER" localSheetId="23">#REF!</definedName>
    <definedName name="BRAKER">#REF!</definedName>
    <definedName name="BRASS_FORGING___MACHINING">#REF!</definedName>
    <definedName name="brc_m5" localSheetId="23">#REF!</definedName>
    <definedName name="brc_m5">#REF!</definedName>
    <definedName name="brc_m6" localSheetId="23">#REF!</definedName>
    <definedName name="brc_m6">#REF!</definedName>
    <definedName name="BRC_M7" localSheetId="23">#REF!</definedName>
    <definedName name="BRC_M7">#REF!</definedName>
    <definedName name="BRC_M8">#REF!</definedName>
    <definedName name="BRC_M8S">#REF!</definedName>
    <definedName name="brcm6" localSheetId="23">#REF!</definedName>
    <definedName name="brcm6">#REF!</definedName>
    <definedName name="breacker">#REF!</definedName>
    <definedName name="break">#REF!</definedName>
    <definedName name="breaker" localSheetId="23">#REF!</definedName>
    <definedName name="breaker">#REF!</definedName>
    <definedName name="BreakevenLabel">#REF!</definedName>
    <definedName name="BreakPoint" localSheetId="23">#REF!</definedName>
    <definedName name="BreakPoint">#REF!</definedName>
    <definedName name="Brid_IDR_Rate">#REF!</definedName>
    <definedName name="BRIEF" localSheetId="23">#REF!</definedName>
    <definedName name="BRIEF">#REF!</definedName>
    <definedName name="brno0220" localSheetId="23">#REF!</definedName>
    <definedName name="brno0220">#REF!</definedName>
    <definedName name="brno2_20" localSheetId="23">#REF!</definedName>
    <definedName name="brno2_20">#REF!</definedName>
    <definedName name="brno4_6" localSheetId="23">#REF!</definedName>
    <definedName name="brno4_6">#REF!</definedName>
    <definedName name="brno5_10">#REF!</definedName>
    <definedName name="brno5_7">#REF!</definedName>
    <definedName name="brno57">#REF!</definedName>
    <definedName name="brs" localSheetId="23">#REF!</definedName>
    <definedName name="brs">#REF!</definedName>
    <definedName name="brt_stfnr" localSheetId="23">#REF!</definedName>
    <definedName name="brt_stfnr">#REF!</definedName>
    <definedName name="Brunei">#REF!</definedName>
    <definedName name="bruto">#REF!</definedName>
    <definedName name="BS">#REF!</definedName>
    <definedName name="BS_2" localSheetId="26">#REF!</definedName>
    <definedName name="BS_2">#N/A</definedName>
    <definedName name="BS_AccLoss">#REF!</definedName>
    <definedName name="BS_AE">#REF!</definedName>
    <definedName name="BS_AP">#REF!</definedName>
    <definedName name="BS_AR">#REF!</definedName>
    <definedName name="BS_ComStock">#REF!</definedName>
    <definedName name="bs_d" localSheetId="23">#REF!</definedName>
    <definedName name="bs_d">#REF!</definedName>
    <definedName name="BS_debt">#REF!</definedName>
    <definedName name="BS_debt_raised">#REF!</definedName>
    <definedName name="BS_debt_repaid">#REF!</definedName>
    <definedName name="BS_debt_repayments">#REF!</definedName>
    <definedName name="BS_ending_debt">#REF!</definedName>
    <definedName name="BS_GteedESOP">#REF!</definedName>
    <definedName name="BS_Inv">#REF!</definedName>
    <definedName name="BS_isolasi" localSheetId="23">#REF!</definedName>
    <definedName name="BS_isolasi">#REF!</definedName>
    <definedName name="bs_p" localSheetId="23">#REF!</definedName>
    <definedName name="bs_p">#REF!</definedName>
    <definedName name="BS_PL" localSheetId="26">#REF!</definedName>
    <definedName name="BS_PL">#N/A</definedName>
    <definedName name="BS_PrefStock">#REF!</definedName>
    <definedName name="BS_PrefStockESOP">#REF!</definedName>
    <definedName name="BS_REP" localSheetId="26">#REF!</definedName>
    <definedName name="BS_REP">#N/A</definedName>
    <definedName name="BS_REPO" localSheetId="26">#REF!</definedName>
    <definedName name="BS_REPO">#N/A</definedName>
    <definedName name="BS1_" localSheetId="26">#REF!</definedName>
    <definedName name="BS1_">#N/A</definedName>
    <definedName name="BS2_" localSheetId="26">#REF!</definedName>
    <definedName name="BS2_">#N/A</definedName>
    <definedName name="bs20spindo10" localSheetId="23">#REF!</definedName>
    <definedName name="bs20spindo10">#REF!</definedName>
    <definedName name="bs20spindo12" localSheetId="23">#REF!</definedName>
    <definedName name="bs20spindo12">#REF!</definedName>
    <definedName name="bs20spindo2" localSheetId="23">#REF!</definedName>
    <definedName name="bs20spindo2">#REF!</definedName>
    <definedName name="bs20spindo2.5">#REF!</definedName>
    <definedName name="bs20spindo3">#REF!</definedName>
    <definedName name="bs20spindo4">#REF!</definedName>
    <definedName name="bs20spindo5">#REF!</definedName>
    <definedName name="bs20spindo6">#REF!</definedName>
    <definedName name="bs20spindo8">#REF!</definedName>
    <definedName name="BS2LWP" localSheetId="26">#REF!</definedName>
    <definedName name="BS2LWP">#N/A</definedName>
    <definedName name="bs3w" localSheetId="23">#REF!</definedName>
    <definedName name="bs3w">#REF!</definedName>
    <definedName name="bs40bakrie1" localSheetId="23">#REF!</definedName>
    <definedName name="bs40bakrie1">#REF!</definedName>
    <definedName name="bs40bakrie1.25" localSheetId="23">#REF!</definedName>
    <definedName name="bs40bakrie1.25">#REF!</definedName>
    <definedName name="bs40bakrie1.5">#REF!</definedName>
    <definedName name="bs40bakrie2">#REF!</definedName>
    <definedName name="bs40bakrie2.5">#REF!</definedName>
    <definedName name="bs40bakrie3">#REF!</definedName>
    <definedName name="bs40bakrie4">#REF!</definedName>
    <definedName name="bs40bakrie5">#REF!</definedName>
    <definedName name="bs40bakrie6">#REF!</definedName>
    <definedName name="bs40medppi0.5">#REF!</definedName>
    <definedName name="bs40medppi0.75">#REF!</definedName>
    <definedName name="bs40medppi1">#REF!</definedName>
    <definedName name="bs40medppi1.25">#REF!</definedName>
    <definedName name="bs40medppi1.5">#REF!</definedName>
    <definedName name="bs40medppi2">#REF!</definedName>
    <definedName name="bs40medppi2.5">#REF!</definedName>
    <definedName name="bs40medppi3">#REF!</definedName>
    <definedName name="bs40medppi4">#REF!</definedName>
    <definedName name="bs40medppi5">#REF!</definedName>
    <definedName name="bs40medppi6">#REF!</definedName>
    <definedName name="bs40medppi8">#REF!</definedName>
    <definedName name="bs40ppi0.5">#REF!</definedName>
    <definedName name="bs40ppi0.75">#REF!</definedName>
    <definedName name="bs40ppi1">#REF!</definedName>
    <definedName name="bs40ppi1.25">#REF!</definedName>
    <definedName name="bs40ppi1.5">#REF!</definedName>
    <definedName name="bs40ppi2">#REF!</definedName>
    <definedName name="bs40ppi2.5">#REF!</definedName>
    <definedName name="bs40ppi3">#REF!</definedName>
    <definedName name="bs40ppi4">#REF!</definedName>
    <definedName name="bs40ppi5">#REF!</definedName>
    <definedName name="bs40ppi6">#REF!</definedName>
    <definedName name="bs40ppi8">#REF!</definedName>
    <definedName name="bs40ppib0.5">#REF!</definedName>
    <definedName name="bs40ppib0.75">#REF!</definedName>
    <definedName name="bs40ppib1">#REF!</definedName>
    <definedName name="bs40ppib1.25">#REF!</definedName>
    <definedName name="bs40ppib1.5">#REF!</definedName>
    <definedName name="bs40ppib2">#REF!</definedName>
    <definedName name="bs40ppib2.5">#REF!</definedName>
    <definedName name="bs40ppib3">#REF!</definedName>
    <definedName name="bs40ppib4">#REF!</definedName>
    <definedName name="bs40ppib5">#REF!</definedName>
    <definedName name="bs40ppib6">#REF!</definedName>
    <definedName name="bs40ppib8">#REF!</definedName>
    <definedName name="bs40ppiw0.5">#REF!</definedName>
    <definedName name="bs40ppiw0.75">#REF!</definedName>
    <definedName name="bs40ppiw1">#REF!</definedName>
    <definedName name="bs40ppiw1.25">#REF!</definedName>
    <definedName name="bs40ppiw1.5">#REF!</definedName>
    <definedName name="bs40ppiw2">#REF!</definedName>
    <definedName name="bs40ppiw2.5">#REF!</definedName>
    <definedName name="bs40ppiw3">#REF!</definedName>
    <definedName name="bs40ppiw4">#REF!</definedName>
    <definedName name="bs40ppiw5">#REF!</definedName>
    <definedName name="bs40ppiw6">#REF!</definedName>
    <definedName name="bs40ppiw8">#REF!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#REF!</definedName>
    <definedName name="bs40spindo2">#REF!</definedName>
    <definedName name="bs40spindo2.5">#REF!</definedName>
    <definedName name="bs40spindo3">#REF!</definedName>
    <definedName name="bs40spindo4">#REF!</definedName>
    <definedName name="bs40spindo5">#REF!</definedName>
    <definedName name="bs40spindo6">#REF!</definedName>
    <definedName name="bs40spindo8">#REF!</definedName>
    <definedName name="bsc">#REF!</definedName>
    <definedName name="BSCON">#REF!</definedName>
    <definedName name="BSDT1">#REF!</definedName>
    <definedName name="BSDT2">#REF!</definedName>
    <definedName name="bsemen">#REF!</definedName>
    <definedName name="BSIKAT" localSheetId="23">#REF!</definedName>
    <definedName name="BSIKAT">#REF!</definedName>
    <definedName name="bsiplsmwl" localSheetId="23">#REF!</definedName>
    <definedName name="bsiplsmwl">#REF!</definedName>
    <definedName name="bsistdmwl" localSheetId="23">#REF!</definedName>
    <definedName name="bsistdmwl">#REF!</definedName>
    <definedName name="BSMADJ">#REF!</definedName>
    <definedName name="BSMCIG">#REF!</definedName>
    <definedName name="BSMCON">#REF!</definedName>
    <definedName name="BSMD">#REF!</definedName>
    <definedName name="bsmedspindo0.5" localSheetId="23">#REF!</definedName>
    <definedName name="bsmedspindo0.5">#REF!</definedName>
    <definedName name="bsmedspindo0.75" localSheetId="23">#REF!</definedName>
    <definedName name="bsmedspindo0.75">#REF!</definedName>
    <definedName name="bsmedspindo1" localSheetId="23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SMKAR">#REF!</definedName>
    <definedName name="bspbakrie1">#REF!</definedName>
    <definedName name="bspbakrie1.25">#REF!</definedName>
    <definedName name="bspbakrie1.5">#REF!</definedName>
    <definedName name="bspbakrie2">#REF!</definedName>
    <definedName name="bspbakrie2.5">#REF!</definedName>
    <definedName name="bspbakrie3">#REF!</definedName>
    <definedName name="bspbakrie6">#REF!</definedName>
    <definedName name="bspbskrie4">#REF!</definedName>
    <definedName name="BsSikuDN">#REF!</definedName>
    <definedName name="bsTS308GLNN">#REF!</definedName>
    <definedName name="bswip">#REF!</definedName>
    <definedName name="BT" localSheetId="23">#REF!</definedName>
    <definedName name="BT">#REF!</definedName>
    <definedName name="bt_gn">#REF!</definedName>
    <definedName name="bt_kali" localSheetId="23">#REF!</definedName>
    <definedName name="bt_kali">#REF!</definedName>
    <definedName name="btaco">#REF!</definedName>
    <definedName name="btacotnah">#REF!</definedName>
    <definedName name="BTAL_103" localSheetId="23">#REF!</definedName>
    <definedName name="BTAL_103">#REF!</definedName>
    <definedName name="btangga" localSheetId="23">#REF!</definedName>
    <definedName name="btangga">#REF!</definedName>
    <definedName name="BTANGGA_D" localSheetId="23">#REF!</definedName>
    <definedName name="BTANGGA_D">#REF!</definedName>
    <definedName name="btbdg" localSheetId="23">#REF!</definedName>
    <definedName name="btbdg">#REF!</definedName>
    <definedName name="btbdgcut" localSheetId="23">#REF!</definedName>
    <definedName name="btbdgcut">#REF!</definedName>
    <definedName name="btbdgpsg">#REF!</definedName>
    <definedName name="btbdgtrans">#REF!</definedName>
    <definedName name="btbel" localSheetId="23">#REF!</definedName>
    <definedName name="btbel">#REF!</definedName>
    <definedName name="btc" localSheetId="23">#REF!</definedName>
    <definedName name="btc">#REF!</definedName>
    <definedName name="btcopondsi">#REF!</definedName>
    <definedName name="btFBY1500HPE" localSheetId="23">#REF!</definedName>
    <definedName name="btFBY1500HPE">#REF!</definedName>
    <definedName name="btg" localSheetId="23">#REF!</definedName>
    <definedName name="btg">#REF!</definedName>
    <definedName name="btk">#REF!</definedName>
    <definedName name="btkali">#REF!</definedName>
    <definedName name="BTL" localSheetId="23">#REF!</definedName>
    <definedName name="btl" hidden="1">#REF!</definedName>
    <definedName name="BTLG" localSheetId="23" hidden="1">#REF!</definedName>
    <definedName name="BTLG" hidden="1">#REF!</definedName>
    <definedName name="btn" localSheetId="23">#REF!</definedName>
    <definedName name="btn">#REF!</definedName>
    <definedName name="btnB">#REF!</definedName>
    <definedName name="btnc">#REF!</definedName>
    <definedName name="btne">#REF!</definedName>
    <definedName name="btnfs45">#REF!</definedName>
    <definedName name="BTNK125">#REF!</definedName>
    <definedName name="BTNK175">#REF!</definedName>
    <definedName name="btnk225" localSheetId="23">#REF!</definedName>
    <definedName name="btnk225">#REF!</definedName>
    <definedName name="btnk250">#REF!</definedName>
    <definedName name="btnk300" localSheetId="23">#REF!</definedName>
    <definedName name="btnk300">#REF!</definedName>
    <definedName name="btnk350">#REF!</definedName>
    <definedName name="btnP">#REF!</definedName>
    <definedName name="btnpc" localSheetId="23">#REF!</definedName>
    <definedName name="btnpc">#REF!</definedName>
    <definedName name="bton250">#REF!</definedName>
    <definedName name="bton300">#REF!</definedName>
    <definedName name="bton350">#REF!</definedName>
    <definedName name="bton400">#REF!</definedName>
    <definedName name="bton550">#REF!</definedName>
    <definedName name="btonbalok250">#REF!</definedName>
    <definedName name="btonbalok300">#REF!</definedName>
    <definedName name="btonbalok400">#REF!</definedName>
    <definedName name="btonbalok550">#REF!</definedName>
    <definedName name="btonddg250">#REF!</definedName>
    <definedName name="btonddg300">#REF!</definedName>
    <definedName name="btonddg400">#REF!</definedName>
    <definedName name="btonddg550">#REF!</definedName>
    <definedName name="btonlantkrja">#REF!</definedName>
    <definedName name="BtPch">#REF!</definedName>
    <definedName name="btpec2" localSheetId="23">#REF!</definedName>
    <definedName name="btpec2">#REF!</definedName>
    <definedName name="BTS_Elec">#REF!</definedName>
    <definedName name="BTS_rental">#REF!</definedName>
    <definedName name="BTT" localSheetId="23">#REF!</definedName>
    <definedName name="BTT">#REF!</definedName>
    <definedName name="Bttph">#REF!</definedName>
    <definedName name="BTUB" localSheetId="23">#REF!</definedName>
    <definedName name="BTUB">#REF!</definedName>
    <definedName name="btukali">#REF!</definedName>
    <definedName name="btul24" localSheetId="23">#REF!</definedName>
    <definedName name="btul24">#REF!</definedName>
    <definedName name="btul39" localSheetId="23">#REF!</definedName>
    <definedName name="btul39">#REF!</definedName>
    <definedName name="bu" localSheetId="23">#REF!</definedName>
    <definedName name="bu">#REF!</definedName>
    <definedName name="BU_24">#REF!</definedName>
    <definedName name="BU_39">#REF!</definedName>
    <definedName name="BUA">#REF!</definedName>
    <definedName name="BUA_SEPT">#REF!</definedName>
    <definedName name="BUA_TKY" localSheetId="23">#REF!</definedName>
    <definedName name="BUA_TKY">#REF!</definedName>
    <definedName name="BUA_Tower1" localSheetId="23">#REF!</definedName>
    <definedName name="BUA_Tower1">#REF!</definedName>
    <definedName name="BUA_Tower2" localSheetId="23">#REF!</definedName>
    <definedName name="BUA_Tower2">#REF!</definedName>
    <definedName name="BUA_Tower3" localSheetId="23">#REF!</definedName>
    <definedName name="BUA_Tower3">#REF!</definedName>
    <definedName name="Buana_Graha_Artha">#REF!</definedName>
    <definedName name="buang" localSheetId="23">#REF!</definedName>
    <definedName name="buang">#REF!</definedName>
    <definedName name="BUANG_T" localSheetId="23">#REF!</definedName>
    <definedName name="BUANG_T">#REF!</definedName>
    <definedName name="Buangan_air_bak_mandi_dari_kuningan" localSheetId="23">#REF!</definedName>
    <definedName name="Buangan_air_bak_mandi_dari_kuningan">#REF!</definedName>
    <definedName name="buangtanah">#REF!</definedName>
    <definedName name="buangtnh">#REF!</definedName>
    <definedName name="BUANGTNHGAL">#REF!</definedName>
    <definedName name="BUAT_JALAN" localSheetId="23">#REF!</definedName>
    <definedName name="BUAT_JALAN">#REF!</definedName>
    <definedName name="bubungan" localSheetId="23">#REF!</definedName>
    <definedName name="bubungan">#REF!</definedName>
    <definedName name="budg">#REF!</definedName>
    <definedName name="budget" localSheetId="23" hidden="1">#REF!</definedName>
    <definedName name="budget" hidden="1">#REF!</definedName>
    <definedName name="BUDGET_1995_96_PROFIT_AND_LOSS">#REF!</definedName>
    <definedName name="Budget_2002" localSheetId="23">#REF!</definedName>
    <definedName name="Budget_2002">#REF!</definedName>
    <definedName name="Budget_by_month" localSheetId="23">#REF!</definedName>
    <definedName name="Budget_by_month">#REF!</definedName>
    <definedName name="Budget_Year">#REF!</definedName>
    <definedName name="budi" localSheetId="23">#REF!</definedName>
    <definedName name="budi">#REF!</definedName>
    <definedName name="build">#REF!</definedName>
    <definedName name="building">#REF!</definedName>
    <definedName name="building_1">#REF!</definedName>
    <definedName name="building_3">#REF!</definedName>
    <definedName name="building_5">#REF!</definedName>
    <definedName name="BuiltIn_Print_Area">#REF!</definedName>
    <definedName name="BuiltIn_Print_Area___0">"$#REF!.$A$10:$H$27"</definedName>
    <definedName name="BuiltIn_Print_Area___0_1">#REF!</definedName>
    <definedName name="BuiltIn_Print_Area___0_12">"$#REF!.$A$10:$H$27"</definedName>
    <definedName name="BuiltIn_Print_Area___0_13">#REF!</definedName>
    <definedName name="BuiltIn_Print_Area___0_13_1">#REF!</definedName>
    <definedName name="BuiltIn_Print_Area___0_5">"$#REF!.$A$10:$H$27"</definedName>
    <definedName name="BuiltIn_Print_Area___0_5_1">#REF!</definedName>
    <definedName name="BuiltIn_Print_Area___0_6">"$#REF!.$A$10:$H$27"</definedName>
    <definedName name="BuiltIn_Print_Area___0_6_1">#REF!</definedName>
    <definedName name="BuiltIn_Print_Area___0_7">#REF!</definedName>
    <definedName name="BuiltIn_Print_Area___0_7_1">#REF!</definedName>
    <definedName name="BuiltIn_Print_Area___0_8">#REF!</definedName>
    <definedName name="BuiltIn_Print_Area___0_8_1">#REF!</definedName>
    <definedName name="BuiltIn_Print_Titles">#REF!</definedName>
    <definedName name="BuiltIn_Print_Titles___0">"$#REF!.$A$1:$IV$7"</definedName>
    <definedName name="BuiltIn_Print_Titles___0_12">"$#REF!.$A$1:$IV$7"</definedName>
    <definedName name="BuiltIn_Print_Titles___0_13">#REF!</definedName>
    <definedName name="BuiltIn_Print_Titles___0_5">"$#REF!.$A$1:$IV$7"</definedName>
    <definedName name="BuiltIn_Print_Titles___0_6">"$#REF!.$A$1:$IV$7"</definedName>
    <definedName name="BuiltIn_Print_Titles___0_7">#REF!</definedName>
    <definedName name="BuiltIn_Print_Titles___0_8">#REF!</definedName>
    <definedName name="BUKTIPOTONG1001">#REF!</definedName>
    <definedName name="BUKTIPOTONG1002">#REF!</definedName>
    <definedName name="BUKU" localSheetId="23">#REF!</definedName>
    <definedName name="BUKU">#REF!</definedName>
    <definedName name="BUL">#REF!</definedName>
    <definedName name="Bul_september">#REF!</definedName>
    <definedName name="bulan" localSheetId="23">#REF!</definedName>
    <definedName name="BULAN">#REF!</definedName>
    <definedName name="BULAN_1">#REF!</definedName>
    <definedName name="BULAN_10">#REF!</definedName>
    <definedName name="BULAN_7">#REF!</definedName>
    <definedName name="BULAN_8">#REF!</definedName>
    <definedName name="bulan_periode">#REF!</definedName>
    <definedName name="bulan1">#REF!</definedName>
    <definedName name="bulan2">#REF!</definedName>
    <definedName name="Buldozer">#REF!</definedName>
    <definedName name="BULLDOZER" localSheetId="23">#REF!</definedName>
    <definedName name="BULLDOZER">#REF!</definedName>
    <definedName name="bulldozer15">#REF!</definedName>
    <definedName name="bulldozer21">#REF!</definedName>
    <definedName name="bulldozer32">#REF!</definedName>
    <definedName name="bulldozerriper15">#REF!</definedName>
    <definedName name="bulldozerriper21">#REF!</definedName>
    <definedName name="bulldozerriper32">#REF!</definedName>
    <definedName name="buluhadjust" localSheetId="23">#REF!</definedName>
    <definedName name="buluhadjust">#REF!</definedName>
    <definedName name="BUMI">#REF!</definedName>
    <definedName name="BUNCHES">#REF!</definedName>
    <definedName name="bunga">#REF!</definedName>
    <definedName name="Bunga_Leasing">#REF!</definedName>
    <definedName name="bungadjust">#REF!</definedName>
    <definedName name="bunos">#REF!</definedName>
    <definedName name="Bus">#REF!</definedName>
    <definedName name="bus_50" localSheetId="23">#REF!</definedName>
    <definedName name="bus_50">#REF!</definedName>
    <definedName name="busduct" localSheetId="23">#REF!</definedName>
    <definedName name="busduct">#REF!</definedName>
    <definedName name="Business" localSheetId="23">#REF!</definedName>
    <definedName name="Business">#REF!</definedName>
    <definedName name="business_10">#REF!</definedName>
    <definedName name="business_20">#REF!</definedName>
    <definedName name="business_21">#REF!</definedName>
    <definedName name="business_23">#REF!</definedName>
    <definedName name="business_24">#REF!</definedName>
    <definedName name="business_26">#REF!</definedName>
    <definedName name="business_28">#REF!</definedName>
    <definedName name="business_29">#REF!</definedName>
    <definedName name="business_3">#REF!</definedName>
    <definedName name="business_8">#REF!</definedName>
    <definedName name="Business_Unit_Name">#REF!</definedName>
    <definedName name="businessaddress">#REF!</definedName>
    <definedName name="businessaddress02">#REF!</definedName>
    <definedName name="BusinessIncome">#REF!</definedName>
    <definedName name="BusinessIncome_16">#REF!</definedName>
    <definedName name="BusinessIncome_17">#REF!</definedName>
    <definedName name="businesstype">#REF!</definedName>
    <definedName name="businesstype01">#REF!</definedName>
    <definedName name="businesstype02">#REF!</definedName>
    <definedName name="businesstype03">#REF!</definedName>
    <definedName name="businesstype04">#REF!</definedName>
    <definedName name="businesstype05">#REF!</definedName>
    <definedName name="businesstype06">#REF!</definedName>
    <definedName name="businesstype07">#REF!</definedName>
    <definedName name="businesstype08">#REF!</definedName>
    <definedName name="businesstype09">#REF!</definedName>
    <definedName name="businesstype10">#REF!</definedName>
    <definedName name="businesstype11">#REF!</definedName>
    <definedName name="businesstype12">#REF!</definedName>
    <definedName name="businesstype13">#REF!</definedName>
    <definedName name="businesstype14">#REF!</definedName>
    <definedName name="businesstype15">#REF!</definedName>
    <definedName name="businesstype16">#REF!</definedName>
    <definedName name="businesstype17">#REF!</definedName>
    <definedName name="businesstype18">#REF!</definedName>
    <definedName name="businesstype19">#REF!</definedName>
    <definedName name="businesstype20">#REF!</definedName>
    <definedName name="businesstype21">#REF!</definedName>
    <definedName name="BUSWAY8">#REF!</definedName>
    <definedName name="Button_15">"MAUI_MALL_MAUI_MALLARD_INPUT_List"</definedName>
    <definedName name="Button_16">"MAUI_MALL_MAUI_MALLARD_INPUT_List"</definedName>
    <definedName name="Buy">#REF!</definedName>
    <definedName name="Buy_Out_Of_Minorities">#REF!</definedName>
    <definedName name="BV" localSheetId="23">#REF!</definedName>
    <definedName name="BV">#REF!</definedName>
    <definedName name="bvb" hidden="1">{"rp_only",#N/A,FALSE,"2225"}</definedName>
    <definedName name="bvbbv" hidden="1">{"rp_only",#N/A,FALSE,"2225"}</definedName>
    <definedName name="bvbcb" hidden="1">{"with_oth_curr",#N/A,FALSE,"2225"}</definedName>
    <definedName name="bvbcbc" hidden="1">{"with_oth_curr",#N/A,FALSE,"2225"}</definedName>
    <definedName name="bvbcvb" hidden="1">{"rp_only",#N/A,FALSE,"2225"}</definedName>
    <definedName name="bvbget" hidden="1">{"rp_only",#N/A,FALSE,"2225"}</definedName>
    <definedName name="bvbnvbnbvnbn" hidden="1">{"rp_only",#N/A,FALSE,"2225"}</definedName>
    <definedName name="bvbv" hidden="1">{"rp_only",#N/A,FALSE,"2225"}</definedName>
    <definedName name="bvbvb" hidden="1">{"rp_only",#N/A,FALSE,"2225"}</definedName>
    <definedName name="bvbvvb" hidden="1">{"rp_only",#N/A,FALSE,"2225"}</definedName>
    <definedName name="bvbvvnv" hidden="1">{"with_oth_curr",#N/A,FALSE,"2225"}</definedName>
    <definedName name="bvbxcgfx" hidden="1">{"rp_only",#N/A,FALSE,"2225"}</definedName>
    <definedName name="bvc" hidden="1">{"rp_only",#N/A,FALSE,"2225"}</definedName>
    <definedName name="bvcbbcbc" hidden="1">{"with_oth_curr",#N/A,FALSE,"2225"}</definedName>
    <definedName name="bvcbcbcb" hidden="1">{"rp_only",#N/A,FALSE,"2225"}</definedName>
    <definedName name="bvcbcvbvc" hidden="1">{"rp_only",#N/A,FALSE,"2225"}</definedName>
    <definedName name="bvcbvbv" hidden="1">{"rp_only",#N/A,FALSE,"2225"}</definedName>
    <definedName name="bvcbvcvbcv" hidden="1">{"rp_only",#N/A,FALSE,"2225"}</definedName>
    <definedName name="bvcbvcvcbcvb" hidden="1">{"rp_only",#N/A,FALSE,"2225"}</definedName>
    <definedName name="bvccvb" hidden="1">{"with_oth_curr",#N/A,FALSE,"2225"}</definedName>
    <definedName name="bvctrytyr" hidden="1">{"rp_only",#N/A,FALSE,"2225"}</definedName>
    <definedName name="bvcvbcbcb" hidden="1">{"rp_only",#N/A,FALSE,"2225"}</definedName>
    <definedName name="bvcvbcv" hidden="1">{"rp_only",#N/A,FALSE,"2225"}</definedName>
    <definedName name="bvcvbcvbcvb" hidden="1">{"with_oth_curr",#N/A,FALSE,"2225"}</definedName>
    <definedName name="bvcvbcvbcvbcb" hidden="1">{"rp_only",#N/A,FALSE,"2225"}</definedName>
    <definedName name="bvcvbv" hidden="1">{"rp_only",#N/A,FALSE,"2225"}</definedName>
    <definedName name="bvcvbvnbm" hidden="1">{"rp_only",#N/A,FALSE,"2225"}</definedName>
    <definedName name="bvcvvbbvbvbv" hidden="1">{"rp_only",#N/A,FALSE,"2225"}</definedName>
    <definedName name="bvcvvc" hidden="1">{"rp_only",#N/A,FALSE,"2225"}</definedName>
    <definedName name="bvd0.5" localSheetId="23">#REF!</definedName>
    <definedName name="bvd0.5">#REF!</definedName>
    <definedName name="bvd1.25" localSheetId="23">#REF!</definedName>
    <definedName name="bvd1.25">#REF!</definedName>
    <definedName name="bvd1.5" localSheetId="23">#REF!</definedName>
    <definedName name="bvd1.5">#REF!</definedName>
    <definedName name="bvd2.5" localSheetId="23">#REF!</definedName>
    <definedName name="bvd2.5">#REF!</definedName>
    <definedName name="bvdfgc" hidden="1">{"rp_only",#N/A,FALSE,"2225"}</definedName>
    <definedName name="bvfvvfbvbcvbv" hidden="1">{"with_oth_curr",#N/A,FALSE,"2225"}</definedName>
    <definedName name="bvgfgf" hidden="1">{"rp_only",#N/A,FALSE,"2225"}</definedName>
    <definedName name="bvmbnmbnvm" hidden="1">{"rp_only",#N/A,FALSE,"2225"}</definedName>
    <definedName name="bvmbvnmb" hidden="1">{"with_oth_curr",#N/A,FALSE,"2225"}</definedName>
    <definedName name="bvnbbn" hidden="1">{"with_oth_curr",#N/A,FALSE,"2225"}</definedName>
    <definedName name="bvnbn" hidden="1">{"with_oth_curr",#N/A,FALSE,"2225"}</definedName>
    <definedName name="bvnbv" localSheetId="23">#REF!</definedName>
    <definedName name="bvnbv">#REF!</definedName>
    <definedName name="bvnvbnv" hidden="1">{"rp_only",#N/A,FALSE,"2225"}</definedName>
    <definedName name="bvnvbnvbnvnbvnbvnvbnn" hidden="1">{"rp_only",#N/A,FALSE,"2225"}</definedName>
    <definedName name="bvnvbnvn" hidden="1">{"rp_only",#N/A,FALSE,"2225"}</definedName>
    <definedName name="bvnvn" hidden="1">{"rp_only",#N/A,FALSE,"2225"}</definedName>
    <definedName name="bvnvnv" hidden="1">{"rp_only",#N/A,FALSE,"2225"}</definedName>
    <definedName name="bvnvnvbn" hidden="1">{"rp_only",#N/A,FALSE,"2225"}</definedName>
    <definedName name="bvnvnvcn" hidden="1">{"with_oth_curr",#N/A,FALSE,"2225"}</definedName>
    <definedName name="bvnvnvn" hidden="1">{"with_oth_curr",#N/A,FALSE,"2225"}</definedName>
    <definedName name="bvv" hidden="1">{"with_oth_curr",#N/A,FALSE,"2225"}</definedName>
    <definedName name="bvvb" hidden="1">{"with_oth_curr",#N/A,FALSE,"2225"}</definedName>
    <definedName name="bvxbvvb" hidden="1">{"rp_only",#N/A,FALSE,"2225"}</definedName>
    <definedName name="bwhcsko" localSheetId="23">#REF!</definedName>
    <definedName name="bwhcsko">#REF!</definedName>
    <definedName name="bwic_a">#REF!</definedName>
    <definedName name="bwic_a_17">"'file:///D:/Project/G P/Pantai Mutiara/EST/EST No 1 pantai amin.XLS'#$ES_PARK.$#REF!$#REF!"</definedName>
    <definedName name="bwic_a_2">"'file://Server-win2000/div-proyek/PROYEK/TH-2004/0410/BQ/PRA TENDER/BQ Pre-Tender.XLS'#$ES_aLL.$#REF!$#REF!"</definedName>
    <definedName name="bwic_b" localSheetId="23">#REF!</definedName>
    <definedName name="bwic_b">#REF!</definedName>
    <definedName name="bwic_b_17">"'file:///D:/Project/G P/Pantai Mutiara/EST/EST No 1 pantai amin.XLS'#$ES_PARK.$#REF!$#REF!"</definedName>
    <definedName name="bwic_b_2">"'file://Server-win2000/div-proyek/PROYEK/TH-2004/0410/BQ/PRA TENDER/BQ Pre-Tender.XLS'#$ES_aLL.$#REF!$#REF!"</definedName>
    <definedName name="bwic_c" localSheetId="23">#REF!</definedName>
    <definedName name="bwic_c">#REF!</definedName>
    <definedName name="bwic_c_17">"'file:///D:/Project/G P/Pantai Mutiara/EST/EST No 1 pantai amin.XLS'#$ES_PARK.$#REF!$#REF!"</definedName>
    <definedName name="bwic_c_2">"'file://Server-win2000/div-proyek/PROYEK/TH-2004/0410/BQ/PRA TENDER/BQ Pre-Tender.XLS'#$ES_aLL.$#REF!$#REF!"</definedName>
    <definedName name="bxbc" hidden="1">{"with_oth_curr",#N/A,FALSE,"2225"}</definedName>
    <definedName name="bxggrbgdb" hidden="1">{"rp_only",#N/A,FALSE,"2225"}</definedName>
    <definedName name="by">#REF!</definedName>
    <definedName name="By_Dibayar_Dimuka" localSheetId="23">#REF!</definedName>
    <definedName name="By_Dibayar_Dimuka">#REF!</definedName>
    <definedName name="By_YMH_Dibayar" localSheetId="23">#REF!</definedName>
    <definedName name="By_YMH_Dibayar">#REF!</definedName>
    <definedName name="by01tm" localSheetId="26">#REF!</definedName>
    <definedName name="by01tm">#N/A</definedName>
    <definedName name="by02tm" localSheetId="26">#REF!</definedName>
    <definedName name="by02tm">#N/A</definedName>
    <definedName name="by03tm" localSheetId="26">#REF!</definedName>
    <definedName name="by03tm">#N/A</definedName>
    <definedName name="by04tm" localSheetId="26">#REF!</definedName>
    <definedName name="by04tm">#N/A</definedName>
    <definedName name="by05tm" localSheetId="26">#REF!</definedName>
    <definedName name="by05tm">#N/A</definedName>
    <definedName name="by06tm" localSheetId="26">#REF!</definedName>
    <definedName name="by06tm">#N/A</definedName>
    <definedName name="by07tm" localSheetId="26">#REF!</definedName>
    <definedName name="by07tm">#N/A</definedName>
    <definedName name="by08tm" localSheetId="26">#REF!</definedName>
    <definedName name="by08tm">#N/A</definedName>
    <definedName name="by09tm" localSheetId="26">#REF!</definedName>
    <definedName name="by09tm">#N/A</definedName>
    <definedName name="BYA">#REF!</definedName>
    <definedName name="BYB">#REF!</definedName>
    <definedName name="bybunga" localSheetId="23">#REF!</definedName>
    <definedName name="bybunga">#REF!</definedName>
    <definedName name="BYDT">#REF!</definedName>
    <definedName name="bydtltm" localSheetId="26">#REF!</definedName>
    <definedName name="bydtltm">#N/A</definedName>
    <definedName name="bydtlytd" localSheetId="26">#REF!</definedName>
    <definedName name="bydtlytd">#N/A</definedName>
    <definedName name="BYMH">#REF!</definedName>
    <definedName name="BYMHD">#REF!</definedName>
    <definedName name="BYPJKDIMUKA">#REF!</definedName>
    <definedName name="C.E.A.C">#REF!</definedName>
    <definedName name="C_" localSheetId="23">#REF!</definedName>
    <definedName name="C_">#REF!</definedName>
    <definedName name="C_\PPH21\GAJI">#REF!</definedName>
    <definedName name="C____13" localSheetId="23">#REF!</definedName>
    <definedName name="C____13">#REF!</definedName>
    <definedName name="C____15" localSheetId="23">#REF!</definedName>
    <definedName name="C____15">#REF!</definedName>
    <definedName name="C____16">#REF!</definedName>
    <definedName name="C__1">#REF!</definedName>
    <definedName name="C__10">#REF!</definedName>
    <definedName name="C__11">#REF!</definedName>
    <definedName name="C__12">#REF!</definedName>
    <definedName name="C__13">#REF!</definedName>
    <definedName name="C__14">#REF!</definedName>
    <definedName name="C__15">#REF!</definedName>
    <definedName name="C__16">#REF!</definedName>
    <definedName name="C__17">#REF!</definedName>
    <definedName name="C__18">#REF!</definedName>
    <definedName name="C__19">#REF!</definedName>
    <definedName name="C__2">#REF!</definedName>
    <definedName name="C__20">#REF!</definedName>
    <definedName name="C__21">#REF!</definedName>
    <definedName name="C__22">#REF!</definedName>
    <definedName name="C__23">#REF!</definedName>
    <definedName name="C__24">#REF!</definedName>
    <definedName name="C__25">#REF!</definedName>
    <definedName name="C__3">#REF!</definedName>
    <definedName name="C__4">#REF!</definedName>
    <definedName name="C__5">#REF!</definedName>
    <definedName name="C__6">#REF!</definedName>
    <definedName name="C__7">#REF!</definedName>
    <definedName name="C__8">#REF!</definedName>
    <definedName name="C__9">#REF!</definedName>
    <definedName name="C__PPH21_GAJI">#REF!</definedName>
    <definedName name="C_1">#REF!</definedName>
    <definedName name="c_120g" localSheetId="23">#REF!</definedName>
    <definedName name="c_120g">#REF!</definedName>
    <definedName name="C_2" localSheetId="23">#REF!</definedName>
    <definedName name="C_2">#REF!</definedName>
    <definedName name="c_420j" localSheetId="23">#REF!</definedName>
    <definedName name="c_420j">#REF!</definedName>
    <definedName name="C_AGREGATE" localSheetId="23">#REF!</definedName>
    <definedName name="C_AGREGATE">#REF!</definedName>
    <definedName name="c_cogs_06">#REF!</definedName>
    <definedName name="C_F_RP">#REF!</definedName>
    <definedName name="C_F_USD">#REF!</definedName>
    <definedName name="C_I_P">#REF!</definedName>
    <definedName name="C_perf">#REF!</definedName>
    <definedName name="C_Prelims" localSheetId="23">#REF!</definedName>
    <definedName name="C_Prelims">#REF!</definedName>
    <definedName name="C_STEEL" localSheetId="23">#REF!</definedName>
    <definedName name="C_STEEL">#REF!</definedName>
    <definedName name="c0r1">#REF!</definedName>
    <definedName name="CA_RECS">#REF!</definedName>
    <definedName name="cab">#REF!</definedName>
    <definedName name="cabes" localSheetId="23">#REF!</definedName>
    <definedName name="cabes">#REF!</definedName>
    <definedName name="Cabinet" localSheetId="23">#REF!</definedName>
    <definedName name="Cabinet">#REF!</definedName>
    <definedName name="CABLE" localSheetId="23">#REF!</definedName>
    <definedName name="CABLE">#REF!</definedName>
    <definedName name="cad">#REF!</definedName>
    <definedName name="Cadangan_modal">#REF!</definedName>
    <definedName name="CADJ">#REF!</definedName>
    <definedName name="CAF" hidden="1">#REF!</definedName>
    <definedName name="caforward" localSheetId="23">#REF!</definedName>
    <definedName name="caforward">#REF!</definedName>
    <definedName name="CAI">#REF!</definedName>
    <definedName name="CAJE" hidden="1">{#N/A,#N/A,FALSE,"Aging Summary";#N/A,#N/A,FALSE,"Ratio Analysis";#N/A,#N/A,FALSE,"Test 120 Day Accts";#N/A,#N/A,FALSE,"Tickmarks"}</definedName>
    <definedName name="CAJE2" hidden="1">{#N/A,#N/A,FALSE,"Aging Summary";#N/A,#N/A,FALSE,"Ratio Analysis";#N/A,#N/A,FALSE,"Test 120 Day Accts";#N/A,#N/A,FALSE,"Tickmarks"}</definedName>
    <definedName name="cak">#REF!</definedName>
    <definedName name="CAL" localSheetId="23">#REF!</definedName>
    <definedName name="CAL">#REF!</definedName>
    <definedName name="calbond">#REF!</definedName>
    <definedName name="CALC">#REF!</definedName>
    <definedName name="CALCULATOR" localSheetId="26">#REF!</definedName>
    <definedName name="CALCULATOR">#N/A</definedName>
    <definedName name="CALDATA1" localSheetId="23">#REF!</definedName>
    <definedName name="CALDATA1">#REF!</definedName>
    <definedName name="calendar">#REF!</definedName>
    <definedName name="CALSI">#REF!</definedName>
    <definedName name="calsium">#REF!</definedName>
    <definedName name="can">#REF!</definedName>
    <definedName name="canal">#REF!</definedName>
    <definedName name="canal_c" localSheetId="23">#REF!</definedName>
    <definedName name="canal_c">#REF!</definedName>
    <definedName name="CANCEL" localSheetId="23">#REF!</definedName>
    <definedName name="CANCEL">#REF!</definedName>
    <definedName name="cancel2">#REF!</definedName>
    <definedName name="candi3060" localSheetId="23">#REF!</definedName>
    <definedName name="candi3060">#REF!</definedName>
    <definedName name="cap">#REF!</definedName>
    <definedName name="Cap._RnD_Asset_net_of_RnD_amort.">#REF!</definedName>
    <definedName name="Cap_structure">#REF!</definedName>
    <definedName name="CAPACITY_ANIMATION_FRAMES_PER_WEEK" localSheetId="23">#REF!</definedName>
    <definedName name="CAPACITY_ANIMATION_FRAMES_PER_WEEK">#REF!</definedName>
    <definedName name="CAPACITY_INK___PAINT_FRAMES_PER_WEEK">#REF!</definedName>
    <definedName name="CAPACITY_PREP_FRAMES_PER_WEEK">#REF!</definedName>
    <definedName name="CAPDAT" localSheetId="23">#REF!</definedName>
    <definedName name="CAPDAT">#REF!</definedName>
    <definedName name="CAPEX" hidden="1">#REF!</definedName>
    <definedName name="Capex.depn.gas">#REF!</definedName>
    <definedName name="Capex.hypo.loan">#REF!</definedName>
    <definedName name="Capex.intang.esc">#REF!</definedName>
    <definedName name="capex.intang.esc.nonproj">#REF!</definedName>
    <definedName name="Capex_schedule">#REF!</definedName>
    <definedName name="CAPEX_Sensitivity">#REF!</definedName>
    <definedName name="Capex_Unc">#REF!</definedName>
    <definedName name="capex2" hidden="1">#REF!</definedName>
    <definedName name="CapexNets">#REF!</definedName>
    <definedName name="capexnov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p">#REF!</definedName>
    <definedName name="CapexPerSiteY1">#REF!</definedName>
    <definedName name="CapexSensitivity">#REF!</definedName>
    <definedName name="CAPGAINS" localSheetId="23">#REF!</definedName>
    <definedName name="CAPGAINS">#REF!</definedName>
    <definedName name="CAPH" localSheetId="23">#REF!</definedName>
    <definedName name="CAPH">#REF!</definedName>
    <definedName name="capinterest">#REF!</definedName>
    <definedName name="Capital_Expenditure">#REF!</definedName>
    <definedName name="Capital_Expenditures" localSheetId="23">#REF!</definedName>
    <definedName name="Capital_Expenditures">#REF!</definedName>
    <definedName name="CAPITAL_LEASE_ASSET_REC">#REF!</definedName>
    <definedName name="capitalinvestment">#REF!</definedName>
    <definedName name="Capitalstock">#REF!</definedName>
    <definedName name="CAPLOSS" localSheetId="23">#REF!</definedName>
    <definedName name="CAPLOSS">#REF!</definedName>
    <definedName name="CapTO">OFFSET(#REF!,6,0)</definedName>
    <definedName name="CAR" localSheetId="23">#REF!</definedName>
    <definedName name="CAR">#REF!</definedName>
    <definedName name="CARCALL" localSheetId="23">#REF!</definedName>
    <definedName name="CARCALL">#REF!</definedName>
    <definedName name="CARDESK" localSheetId="26">#REF!</definedName>
    <definedName name="CARDESK">#N/A</definedName>
    <definedName name="CARE" localSheetId="23">#REF!</definedName>
    <definedName name="CARE">#REF!</definedName>
    <definedName name="carpet">#REF!</definedName>
    <definedName name="carstop" localSheetId="23">#REF!</definedName>
    <definedName name="carstop">#REF!</definedName>
    <definedName name="CASA" localSheetId="23">#REF!</definedName>
    <definedName name="CASA">#REF!</definedName>
    <definedName name="CASAOKT" localSheetId="23">#REF!</definedName>
    <definedName name="CASAOKT">#REF!</definedName>
    <definedName name="casename" localSheetId="23">#REF!</definedName>
    <definedName name="casename">#REF!</definedName>
    <definedName name="casf80" localSheetId="23">#REF!</definedName>
    <definedName name="casf80">#REF!</definedName>
    <definedName name="Casfl01" localSheetId="23" hidden="1">{#N/A,#N/A,FALSE,"Aging Summary";#N/A,#N/A,FALSE,"Ratio Analysis";#N/A,#N/A,FALSE,"Test 120 Day Accts";#N/A,#N/A,FALSE,"Tickmarks"}</definedName>
    <definedName name="Casfl01" hidden="1">{#N/A,#N/A,FALSE,"Aging Summary";#N/A,#N/A,FALSE,"Ratio Analysis";#N/A,#N/A,FALSE,"Test 120 Day Accts";#N/A,#N/A,FALSE,"Tickmarks"}</definedName>
    <definedName name="cash" localSheetId="23">#REF!</definedName>
    <definedName name="cash">#REF!</definedName>
    <definedName name="CASH_AND_CASH_EQUIVALENT">#REF!</definedName>
    <definedName name="cash_bal">#REF!</definedName>
    <definedName name="cash_balance">#REF!</definedName>
    <definedName name="CASH_BOX" localSheetId="26">#REF!</definedName>
    <definedName name="CASH_BOX">#N/A</definedName>
    <definedName name="Cash_DCF">#REF!</definedName>
    <definedName name="Cash_EPS">#REF!</definedName>
    <definedName name="Cash_FCast1" localSheetId="23">#REF!</definedName>
    <definedName name="Cash_FCast1">#REF!</definedName>
    <definedName name="Cash_FCast2" localSheetId="23">#REF!</definedName>
    <definedName name="Cash_FCast2">#REF!</definedName>
    <definedName name="Cash_flow_1" localSheetId="23">#REF!</definedName>
    <definedName name="Cash_flow_1">#REF!</definedName>
    <definedName name="Cash_fore">#REF!</definedName>
    <definedName name="Cash_growth">#REF!</definedName>
    <definedName name="Cash_growth_fore">#REF!</definedName>
    <definedName name="Cash_NetFlow1" localSheetId="23">#REF!</definedName>
    <definedName name="Cash_NetFlow1">#REF!</definedName>
    <definedName name="Cash_NetFlow2" localSheetId="23">#REF!</definedName>
    <definedName name="Cash_NetFlow2">#REF!</definedName>
    <definedName name="Cash_Operating_Taxes">#REF!</definedName>
    <definedName name="Cash_operating_taxes_fore">#REF!</definedName>
    <definedName name="Cash_Period" localSheetId="23">#REF!</definedName>
    <definedName name="Cash_Period">#REF!</definedName>
    <definedName name="Cash_RepEnt1">#REF!</definedName>
    <definedName name="Cash_RepEnt2">#REF!</definedName>
    <definedName name="Cashadvance">#REF!</definedName>
    <definedName name="CashFlow" localSheetId="23">#REF!</definedName>
    <definedName name="CashFlow">#REF!</definedName>
    <definedName name="Cashflow_Statemt">#REF!</definedName>
    <definedName name="CASHFLOW3" localSheetId="23">#REF!</definedName>
    <definedName name="CASHFLOW3">#REF!</definedName>
    <definedName name="CashFlowReport" localSheetId="23">#REF!</definedName>
    <definedName name="CashFlowReport">#REF!</definedName>
    <definedName name="CashTax">OFFSET(#REF!,7,0)</definedName>
    <definedName name="cashtax00">#REF!</definedName>
    <definedName name="cashtax97">#REF!</definedName>
    <definedName name="cashtax98">#REF!</definedName>
    <definedName name="cashtax99">#REF!</definedName>
    <definedName name="CASMUR_S.A.">#REF!</definedName>
    <definedName name="castirontyler2" localSheetId="23">#REF!</definedName>
    <definedName name="castirontyler2">#REF!</definedName>
    <definedName name="castirontyler2.5" localSheetId="23">#REF!</definedName>
    <definedName name="castirontyler2.5">#REF!</definedName>
    <definedName name="castirontyler3" localSheetId="23">#REF!</definedName>
    <definedName name="castirontyler3">#REF!</definedName>
    <definedName name="castirontyler4">#REF!</definedName>
    <definedName name="castirontyler6">#REF!</definedName>
    <definedName name="castirontyler8">#REF!</definedName>
    <definedName name="castironxinxing1.5">#REF!</definedName>
    <definedName name="castironxinxing10">#REF!</definedName>
    <definedName name="castironxinxing12">#REF!</definedName>
    <definedName name="castironxinxing2">#REF!</definedName>
    <definedName name="castironxinxing2.5">#REF!</definedName>
    <definedName name="castironxinxing3">#REF!</definedName>
    <definedName name="castironxinxing4">#REF!</definedName>
    <definedName name="castironxinxing5">#REF!</definedName>
    <definedName name="castironxinxing6">#REF!</definedName>
    <definedName name="castironxinxing8">#REF!</definedName>
    <definedName name="CAT">#REF!</definedName>
    <definedName name="Cat_besi_merk_platon">#REF!</definedName>
    <definedName name="cat_d">#REF!</definedName>
    <definedName name="cat_dasar" localSheetId="23">#REF!</definedName>
    <definedName name="cat_dasar">#REF!</definedName>
    <definedName name="cat_k">#REF!</definedName>
    <definedName name="cat_kayu" localSheetId="23">#REF!</definedName>
    <definedName name="cat_kayu">#REF!</definedName>
    <definedName name="cat_kayu_glotex">#REF!</definedName>
    <definedName name="cat_kayu_glotext">#REF!</definedName>
    <definedName name="Cat_manie_besi__kayu">#REF!</definedName>
    <definedName name="CAT_MARKA">#REF!</definedName>
    <definedName name="cat_p">#REF!</definedName>
    <definedName name="cat_tembok" localSheetId="23">#REF!</definedName>
    <definedName name="cat_tembok">#REF!</definedName>
    <definedName name="cat_tembok_avitex">#REF!</definedName>
    <definedName name="Cat_tembok_merk_platon" localSheetId="23">#REF!</definedName>
    <definedName name="Cat_tembok_merk_platon">#REF!</definedName>
    <definedName name="catak">#REF!</definedName>
    <definedName name="CATAL">#REF!</definedName>
    <definedName name="CatalogueEntryPoint">#REF!</definedName>
    <definedName name="catatan" localSheetId="23">#REF!</definedName>
    <definedName name="catatan">#REF!</definedName>
    <definedName name="catAVIAN" localSheetId="23">#REF!</definedName>
    <definedName name="catAVIAN">#REF!</definedName>
    <definedName name="catbes">#REF!</definedName>
    <definedName name="catbesi">#REF!</definedName>
    <definedName name="catbiru" localSheetId="23">#REF!</definedName>
    <definedName name="catbiru">#REF!</definedName>
    <definedName name="CatBs">#REF!</definedName>
    <definedName name="catd" localSheetId="23">#REF!</definedName>
    <definedName name="catd">#REF!</definedName>
    <definedName name="CATDALAM" localSheetId="23">#REF!</definedName>
    <definedName name="CATDALAM">#REF!</definedName>
    <definedName name="catdasar">#REF!</definedName>
    <definedName name="catdd" localSheetId="23">#REF!</definedName>
    <definedName name="catdd">#REF!</definedName>
    <definedName name="CATDET2">#REF!</definedName>
    <definedName name="catdinding">#REF!</definedName>
    <definedName name="catdlm" localSheetId="23">#REF!</definedName>
    <definedName name="catdlm">#REF!</definedName>
    <definedName name="catdsr">#REF!</definedName>
    <definedName name="catduco" localSheetId="23">#REF!</definedName>
    <definedName name="catduco">#REF!</definedName>
    <definedName name="CategoriesExpense" localSheetId="23">{"land";"overhead";"marketing";"contruction";"infra&amp;permit";"taxes";"interest";"repayment"}</definedName>
    <definedName name="CategoriesExpense">{"land";"overhead";"marketing";"contruction";"infra&amp;permit";"taxes";"interest";"repayment"}</definedName>
    <definedName name="CategoriesIncome" localSheetId="23">{"Apartment";"Soho";"Retail";"S'holder";"Loan";"Others"}</definedName>
    <definedName name="CategoriesIncome">{"Apartment";"Soho";"Retail";"S'holder";"Loan";"Others"}</definedName>
    <definedName name="catex">#REF!</definedName>
    <definedName name="catexter">#REF!</definedName>
    <definedName name="catfinish">#REF!</definedName>
    <definedName name="Cathay_Pacific" localSheetId="23">#REF!</definedName>
    <definedName name="Cathay_Pacific">#REF!</definedName>
    <definedName name="CatIc">#REF!</definedName>
    <definedName name="catici" localSheetId="23">#REF!</definedName>
    <definedName name="catici">#REF!</definedName>
    <definedName name="caticidalam" localSheetId="23">#REF!</definedName>
    <definedName name="caticidalam">#REF!</definedName>
    <definedName name="caticiluar" localSheetId="23">#REF!</definedName>
    <definedName name="caticiluar">#REF!</definedName>
    <definedName name="catinter">#REF!</definedName>
    <definedName name="catkay">#REF!</definedName>
    <definedName name="CATKAYU" localSheetId="23">#REF!</definedName>
    <definedName name="CATKAYU">#REF!</definedName>
    <definedName name="CatKs">#REF!</definedName>
    <definedName name="catl" localSheetId="23">#REF!</definedName>
    <definedName name="catl">#REF!</definedName>
    <definedName name="CATLUAR" localSheetId="23">#REF!</definedName>
    <definedName name="CATLUAR">#REF!</definedName>
    <definedName name="catminyak">#REF!</definedName>
    <definedName name="CATN">#REF!</definedName>
    <definedName name="catplaf">#REF!</definedName>
    <definedName name="catSEIV" localSheetId="23">#REF!</definedName>
    <definedName name="catSEIV">#REF!</definedName>
    <definedName name="CatSl">#REF!</definedName>
    <definedName name="catsupergloss">#REF!</definedName>
    <definedName name="cattex">#REF!</definedName>
    <definedName name="CatVn">#REF!</definedName>
    <definedName name="CAVE">#REF!</definedName>
    <definedName name="cb" localSheetId="23">#REF!</definedName>
    <definedName name="cb">#REF!</definedName>
    <definedName name="CB24X_12">#REF!</definedName>
    <definedName name="CB36x_7">#REF!</definedName>
    <definedName name="CB36x_std_1">#REF!</definedName>
    <definedName name="cbbvbv" hidden="1">{"with_oth_curr",#N/A,FALSE,"2225"}</definedName>
    <definedName name="cbc" hidden="1">{"rp_only",#N/A,FALSE,"2225"}</definedName>
    <definedName name="cbcbbc" hidden="1">{"rp_only",#N/A,FALSE,"2225"}</definedName>
    <definedName name="cbcbcb" hidden="1">{"rp_only",#N/A,FALSE,"2225"}</definedName>
    <definedName name="cbcbcbv" hidden="1">{"rp_only",#N/A,FALSE,"2225"}</definedName>
    <definedName name="cbcvb" hidden="1">{"rp_only",#N/A,FALSE,"2225"}</definedName>
    <definedName name="cbcvbcvb" hidden="1">{"rp_only",#N/A,FALSE,"2225"}</definedName>
    <definedName name="cbcvbcvbbcvb" hidden="1">{"rp_only",#N/A,FALSE,"2225"}</definedName>
    <definedName name="CBR">#REF!</definedName>
    <definedName name="cbvbbv" hidden="1">{"rp_only",#N/A,FALSE,"2225"}</definedName>
    <definedName name="cbvc" hidden="1">{"rp_only",#N/A,FALSE,"2225"}</definedName>
    <definedName name="cbvcb" hidden="1">{"with_oth_curr",#N/A,FALSE,"2225"}</definedName>
    <definedName name="cbvcbcbcv" hidden="1">{"with_oth_curr",#N/A,FALSE,"2225"}</definedName>
    <definedName name="cbvcbcvb" hidden="1">{"rp_only",#N/A,FALSE,"2225"}</definedName>
    <definedName name="cbvccb" hidden="1">{"rp_only",#N/A,FALSE,"2225"}</definedName>
    <definedName name="cbvcvbcbc" hidden="1">{"with_oth_curr",#N/A,FALSE,"2225"}</definedName>
    <definedName name="CBVNDH" localSheetId="23">#REF!</definedName>
    <definedName name="CBVNDH">#REF!</definedName>
    <definedName name="cc" localSheetId="23">#REF!</definedName>
    <definedName name="cc">#REF!</definedName>
    <definedName name="ＣＣ">#REF!</definedName>
    <definedName name="CC_06" localSheetId="23">#REF!</definedName>
    <definedName name="CC_06">#REF!</definedName>
    <definedName name="cc_225" localSheetId="23">#REF!</definedName>
    <definedName name="cc_225">#REF!</definedName>
    <definedName name="cc_24" localSheetId="23">#REF!</definedName>
    <definedName name="cc_24">#REF!</definedName>
    <definedName name="ccb_20_acr" localSheetId="23">#REF!</definedName>
    <definedName name="ccb_20_acr">#REF!</definedName>
    <definedName name="ccbbv" hidden="1">{"rp_only",#N/A,FALSE,"2225"}</definedName>
    <definedName name="CCBS" localSheetId="23">#REF!</definedName>
    <definedName name="CCBS">#REF!</definedName>
    <definedName name="ccc">#REF!</definedName>
    <definedName name="CCCC" localSheetId="23" hidden="1">#REF!</definedName>
    <definedName name="CCCC" hidden="1">#REF!</definedName>
    <definedName name="ccccc" hidden="1">#REF!</definedName>
    <definedName name="CCCCCC" localSheetId="23" hidden="1">#REF!</definedName>
    <definedName name="CCCCCC" hidden="1">#REF!</definedName>
    <definedName name="cccccccc" localSheetId="23" hidden="1">#REF!</definedName>
    <definedName name="cccccccc" hidden="1">#REF!</definedName>
    <definedName name="cccv" hidden="1">{"rp_only",#N/A,FALSE,"2225"}</definedName>
    <definedName name="CCD" hidden="1">#REF!</definedName>
    <definedName name="CCF" localSheetId="23">#REF!</definedName>
    <definedName name="CCF">#REF!</definedName>
    <definedName name="ccr">"b2..r95"</definedName>
    <definedName name="CCS" localSheetId="23">#REF!</definedName>
    <definedName name="CCS">#REF!</definedName>
    <definedName name="cctv" localSheetId="23">#REF!</definedName>
    <definedName name="cctv">#REF!</definedName>
    <definedName name="CCUM">#REF!</definedName>
    <definedName name="ccy" localSheetId="26">[1]database!$D$2:$D$6</definedName>
    <definedName name="ccy" localSheetId="23">#REF!</definedName>
    <definedName name="ccy">database!$D$2:$D$6</definedName>
    <definedName name="cd" localSheetId="23">#REF!</definedName>
    <definedName name="cd">#REF!</definedName>
    <definedName name="Cdalam" localSheetId="23">#REF!</definedName>
    <definedName name="Cdalam">#REF!</definedName>
    <definedName name="cdaudit" localSheetId="23">#REF!</definedName>
    <definedName name="cdaudit">#REF!</definedName>
    <definedName name="cdbook">#REF!</definedName>
    <definedName name="CDD">#REF!</definedName>
    <definedName name="CDDD" localSheetId="23">#REF!</definedName>
    <definedName name="CDDD">#REF!</definedName>
    <definedName name="cddd1p" localSheetId="23">#REF!</definedName>
    <definedName name="cddd1p">#REF!</definedName>
    <definedName name="cddd3p" localSheetId="23">#REF!</definedName>
    <definedName name="cddd3p">#REF!</definedName>
    <definedName name="CDL" localSheetId="23">#REF!</definedName>
    <definedName name="CDL">#REF!</definedName>
    <definedName name="cdlm" localSheetId="23">#REF!</definedName>
    <definedName name="cdlm">#REF!</definedName>
    <definedName name="cdx" hidden="1">{"rp_only",#N/A,FALSE,"2225"}</definedName>
    <definedName name="cdzxcvcx" hidden="1">{"with_oth_curr",#N/A,FALSE,"2225"}</definedName>
    <definedName name="CE" localSheetId="23">#REF!</definedName>
    <definedName name="CE">#REF!</definedName>
    <definedName name="ce_6">#REF!</definedName>
    <definedName name="ce_9">#REF!</definedName>
    <definedName name="cecep" hidden="1">#REF!</definedName>
    <definedName name="CEILING">#REF!</definedName>
    <definedName name="Ceiling_speker">#REF!</definedName>
    <definedName name="CEK" localSheetId="23">#REF!</definedName>
    <definedName name="CEK">#REF!</definedName>
    <definedName name="cek_prel" localSheetId="23">#REF!</definedName>
    <definedName name="cek_prel">#REF!</definedName>
    <definedName name="celcon" localSheetId="23">#REF!</definedName>
    <definedName name="celcon">#REF!</definedName>
    <definedName name="celcon125">#REF!</definedName>
    <definedName name="celcon15">#REF!</definedName>
    <definedName name="cellrevsum">#REF!</definedName>
    <definedName name="cementsilo">#REF!</definedName>
    <definedName name="Center">#REF!</definedName>
    <definedName name="central1234" hidden="1">#REF!</definedName>
    <definedName name="cepot" localSheetId="23" hidden="1">#REF!</definedName>
    <definedName name="cepot" hidden="1">#REF!</definedName>
    <definedName name="Cepoxy">#REF!</definedName>
    <definedName name="cer" localSheetId="23">#REF!</definedName>
    <definedName name="cer">#REF!</definedName>
    <definedName name="cermin" localSheetId="23">#REF!</definedName>
    <definedName name="cermin">#REF!</definedName>
    <definedName name="CEROCOK">#REF!</definedName>
    <definedName name="Cerucuk__Gelam_0_8__10_cm" localSheetId="23">#REF!</definedName>
    <definedName name="Cerucuk__Gelam_0_8__10_cm">#REF!</definedName>
    <definedName name="CETAK">#REF!</definedName>
    <definedName name="CETAK_SUMMARY">#REF!</definedName>
    <definedName name="CETAK4">#REF!</definedName>
    <definedName name="CEVBELSEP" localSheetId="23">#REF!</definedName>
    <definedName name="CEVBELSEP">#REF!</definedName>
    <definedName name="cex" hidden="1">#REF!</definedName>
    <definedName name="CEYLON_ELECTRICITY_BOARD">#REF!</definedName>
    <definedName name="cf" localSheetId="26">#REF!</definedName>
    <definedName name="cf">#N/A</definedName>
    <definedName name="CF_Capital_contributions">#REF!</definedName>
    <definedName name="CF_Date2" localSheetId="23">#REF!</definedName>
    <definedName name="CF_Date2">#REF!</definedName>
    <definedName name="CF_Date3" localSheetId="23">#REF!</definedName>
    <definedName name="CF_Date3">#REF!</definedName>
    <definedName name="CF_DEPR">#REF!</definedName>
    <definedName name="CF_Depreciation">#REF!</definedName>
    <definedName name="CF_List">#REF!</definedName>
    <definedName name="CF_MIN">#REF!</definedName>
    <definedName name="CF_Number">#REF!</definedName>
    <definedName name="CF_Other_assets">#REF!</definedName>
    <definedName name="CF_Payables">#REF!</definedName>
    <definedName name="CF_Prov_for_impairment">#REF!</definedName>
    <definedName name="CF_Receivables">#REF!</definedName>
    <definedName name="CF_WC">#REF!</definedName>
    <definedName name="cfbvbcxvbbvvb" hidden="1">{"rp_only",#N/A,FALSE,"2225"}</definedName>
    <definedName name="cfin">#REF!</definedName>
    <definedName name="cfin0">#REF!</definedName>
    <definedName name="cfin1">#REF!</definedName>
    <definedName name="CFP" localSheetId="23">#REF!</definedName>
    <definedName name="CFP">#REF!</definedName>
    <definedName name="cg" localSheetId="23">#REF!</definedName>
    <definedName name="cg">#REF!</definedName>
    <definedName name="CG_Schlumberger_Elect.Man.L">#REF!</definedName>
    <definedName name="CG_SCHLUMBERGER_ELEECTRICIT">#REF!</definedName>
    <definedName name="cgdg" hidden="1">{"rp_only",#N/A,FALSE,"2225"}</definedName>
    <definedName name="cgionc" localSheetId="23">#REF!</definedName>
    <definedName name="cgionc">#REF!</definedName>
    <definedName name="cgiovl" localSheetId="23">#REF!</definedName>
    <definedName name="cgiovl">#REF!</definedName>
    <definedName name="cgkljago" localSheetId="23">#REF!</definedName>
    <definedName name="cgkljago">#REF!</definedName>
    <definedName name="CGM" localSheetId="26">#REF!</definedName>
    <definedName name="CGM">#N/A</definedName>
    <definedName name="CGSgm2">#REF!</definedName>
    <definedName name="CgsSP">#REF!</definedName>
    <definedName name="CH" localSheetId="23">#REF!</definedName>
    <definedName name="CH">#REF!</definedName>
    <definedName name="chains">#REF!</definedName>
    <definedName name="chainsaw">#REF!</definedName>
    <definedName name="CHANGE" localSheetId="23">#REF!</definedName>
    <definedName name="CHANGE">#REF!</definedName>
    <definedName name="CHANGE_CF">#REF!</definedName>
    <definedName name="Change_EP">#REF!</definedName>
    <definedName name="CHANGE_TP">#REF!</definedName>
    <definedName name="ChangeColor" localSheetId="23">#REF!</definedName>
    <definedName name="ChangeColor">#REF!</definedName>
    <definedName name="CHAPTER1" localSheetId="23">#REF!</definedName>
    <definedName name="CHAPTER1">#REF!</definedName>
    <definedName name="CHAPTER2">#REF!</definedName>
    <definedName name="CHAPTER3">#REF!</definedName>
    <definedName name="Charges">#REF!</definedName>
    <definedName name="Charges1">#REF!</definedName>
    <definedName name="Charges2">#REF!</definedName>
    <definedName name="Charges3">#REF!</definedName>
    <definedName name="ChargesF">#REF!</definedName>
    <definedName name="Chart" localSheetId="23" hidden="1">#REF!</definedName>
    <definedName name="Chart" hidden="1">#REF!</definedName>
    <definedName name="chart03">#REF!</definedName>
    <definedName name="chart1" localSheetId="23" hidden="1">#REF!</definedName>
    <definedName name="Chart1">#REF!</definedName>
    <definedName name="chart10" hidden="1">#REF!</definedName>
    <definedName name="chart11" hidden="1">#REF!</definedName>
    <definedName name="chart12" hidden="1">#REF!</definedName>
    <definedName name="chart13" hidden="1">#REF!</definedName>
    <definedName name="chart14" hidden="1">#REF!</definedName>
    <definedName name="chart19" hidden="1">#REF!</definedName>
    <definedName name="chart2" localSheetId="23" hidden="1">#REF!</definedName>
    <definedName name="Chart2">#REF!</definedName>
    <definedName name="chart3" localSheetId="23" hidden="1">#REF!</definedName>
    <definedName name="Chart3">#REF!</definedName>
    <definedName name="chart4" localSheetId="23" hidden="1">#REF!</definedName>
    <definedName name="Chart4">#REF!</definedName>
    <definedName name="chart5" hidden="1">#REF!</definedName>
    <definedName name="chart6" hidden="1">#REF!</definedName>
    <definedName name="chart7" hidden="1">#REF!</definedName>
    <definedName name="chart8" hidden="1">#REF!</definedName>
    <definedName name="chart9" hidden="1">#REF!</definedName>
    <definedName name="chat19" hidden="1">#REF!</definedName>
    <definedName name="CHATSWOOD_TRADING">#REF!</definedName>
    <definedName name="CHE100JAN" localSheetId="23">#REF!</definedName>
    <definedName name="CHE100JAN">#REF!</definedName>
    <definedName name="CHE430JAN" localSheetId="23">#REF!</definedName>
    <definedName name="CHE430JAN">#REF!</definedName>
    <definedName name="CHEBPNJUN" localSheetId="23">#REF!</definedName>
    <definedName name="CHEBPNJUN">#REF!</definedName>
    <definedName name="CHEBPNNOV">#REF!</definedName>
    <definedName name="Check_balance">#REF!</definedName>
    <definedName name="Check_commonstock">#REF!</definedName>
    <definedName name="check_data">#REF!</definedName>
    <definedName name="Check_legalreserve" localSheetId="23">#REF!</definedName>
    <definedName name="Check_legalreserve">#REF!</definedName>
    <definedName name="Check_netincome">#REF!</definedName>
    <definedName name="Check_paidcapital">#REF!</definedName>
    <definedName name="Check_retained">#REF!</definedName>
    <definedName name="Check_totalequity">#REF!</definedName>
    <definedName name="Check1">#REF!</definedName>
    <definedName name="Checker">#REF!</definedName>
    <definedName name="CHECKLIST" localSheetId="23">#REF!</definedName>
    <definedName name="CHECKLIST">#REF!</definedName>
    <definedName name="CheckList1stCol" localSheetId="23">#REF!</definedName>
    <definedName name="CheckList1stCol">#REF!</definedName>
    <definedName name="Chemist" hidden="1">{#N/A,#N/A,FALSE,"Eff-SSC2"}</definedName>
    <definedName name="CHEV100" localSheetId="23">#REF!</definedName>
    <definedName name="CHEV100">#REF!</definedName>
    <definedName name="CHEV100AGST">#REF!</definedName>
    <definedName name="chev100agst08">#REF!</definedName>
    <definedName name="chev100apr">#REF!</definedName>
    <definedName name="CHEV100APR08">#REF!</definedName>
    <definedName name="chev100feb">#REF!</definedName>
    <definedName name="CHEV100JUL">#REF!</definedName>
    <definedName name="chev100jul08">#REF!</definedName>
    <definedName name="CHEV100JUN">#REF!</definedName>
    <definedName name="chev100jun08">#REF!</definedName>
    <definedName name="chev100mar08">#REF!</definedName>
    <definedName name="chev100mei">#REF!</definedName>
    <definedName name="CHEV100MEI08">#REF!</definedName>
    <definedName name="chev100mrt">#REF!</definedName>
    <definedName name="CHEV100NOV">#REF!</definedName>
    <definedName name="chev100okt">#REF!</definedName>
    <definedName name="chev100okt08">#REF!</definedName>
    <definedName name="chev100sep">#REF!</definedName>
    <definedName name="chev100sep08">#REF!</definedName>
    <definedName name="chev430agst">#REF!</definedName>
    <definedName name="chev430agst08">#REF!</definedName>
    <definedName name="chev430apr">#REF!</definedName>
    <definedName name="CHEV430APR08">#REF!</definedName>
    <definedName name="chev430feb">#REF!</definedName>
    <definedName name="CHEV430JUL">#REF!</definedName>
    <definedName name="chev430jul08">#REF!</definedName>
    <definedName name="CHEV430JUN">#REF!</definedName>
    <definedName name="chev430jun08">#REF!</definedName>
    <definedName name="chev430mar08">#REF!</definedName>
    <definedName name="chev430mei">#REF!</definedName>
    <definedName name="CHEV430MEI08">#REF!</definedName>
    <definedName name="chev430mrt">#REF!</definedName>
    <definedName name="CHEV430NOV">#REF!</definedName>
    <definedName name="chev430okt">#REF!</definedName>
    <definedName name="chev430okt08">#REF!</definedName>
    <definedName name="CHEV430SEP">#REF!</definedName>
    <definedName name="chev430sep08">#REF!</definedName>
    <definedName name="CHEVBPN">#REF!</definedName>
    <definedName name="chevbpnagst">#REF!</definedName>
    <definedName name="CHEVBPNAPR08">#REF!</definedName>
    <definedName name="CHEVBPNJUL">#REF!</definedName>
    <definedName name="chevbpnmar08">#REF!</definedName>
    <definedName name="chevbpnmei">#REF!</definedName>
    <definedName name="CHEVBPNNOV">#REF!</definedName>
    <definedName name="chevbpnokt">#REF!</definedName>
    <definedName name="chevbpnsep">#REF!</definedName>
    <definedName name="chevincomokt08">#REF!</definedName>
    <definedName name="chevincomsep08">#REF!</definedName>
    <definedName name="chevindcomagst08">#REF!</definedName>
    <definedName name="chevindcomjul08">#REF!</definedName>
    <definedName name="chevindcomjun08">#REF!</definedName>
    <definedName name="CHEVINDCOMMEI8">#REF!</definedName>
    <definedName name="CHEVMKSJAN">#REF!</definedName>
    <definedName name="CHEVMKSJUL">#REF!</definedName>
    <definedName name="CHEVMKSNOV">#REF!</definedName>
    <definedName name="CHEVMKSOKT">#REF!</definedName>
    <definedName name="CHF">#REF!</definedName>
    <definedName name="Chg_in_fixed_assets">#REF!</definedName>
    <definedName name="Chg_in_other_assets">#REF!</definedName>
    <definedName name="Chg_in_working_capital">#REF!</definedName>
    <definedName name="chhtnc" localSheetId="23">#REF!</definedName>
    <definedName name="chhtnc">#REF!</definedName>
    <definedName name="chhtvl" localSheetId="23">#REF!</definedName>
    <definedName name="chhtvl">#REF!</definedName>
    <definedName name="chipp" localSheetId="23">#REF!</definedName>
    <definedName name="chipp">#REF!</definedName>
    <definedName name="CHK">#REF!</definedName>
    <definedName name="CHL" localSheetId="23">#REF!</definedName>
    <definedName name="CHL">#REF!</definedName>
    <definedName name="chnc" localSheetId="23">#REF!</definedName>
    <definedName name="chnc">#REF!</definedName>
    <definedName name="Choices_Wrapper" localSheetId="26">#REF!</definedName>
    <definedName name="Choices_Wrapper">#N/A</definedName>
    <definedName name="Chonglee_Leong_Seng_Co._LTD">#REF!</definedName>
    <definedName name="CHONGQING_SCHLUMBERGER">#REF!</definedName>
    <definedName name="CHPD">#REF!</definedName>
    <definedName name="chutikarn" hidden="1">{#N/A,#N/A,FALSE,"Eff-SSC2"}</definedName>
    <definedName name="chvl" localSheetId="23">#REF!</definedName>
    <definedName name="chvl">#REF!</definedName>
    <definedName name="Ci">#REF!</definedName>
    <definedName name="cictrisa">#REF!</definedName>
    <definedName name="Cii">#REF!</definedName>
    <definedName name="Ciii">#REF!</definedName>
    <definedName name="cip" localSheetId="23">#REF!</definedName>
    <definedName name="cip">#REF!</definedName>
    <definedName name="cip1.25" localSheetId="23">#REF!</definedName>
    <definedName name="cip1.25">#REF!</definedName>
    <definedName name="cip1.5" localSheetId="23">#REF!</definedName>
    <definedName name="cip1.5">#REF!</definedName>
    <definedName name="cipf10">#REF!</definedName>
    <definedName name="cipf3">#REF!</definedName>
    <definedName name="cipf4">#REF!</definedName>
    <definedName name="cipf6">#REF!</definedName>
    <definedName name="cipf8">#REF!</definedName>
    <definedName name="CIPHSJ" hidden="1">#REF!</definedName>
    <definedName name="citidd" localSheetId="23">#REF!</definedName>
    <definedName name="citidd">#REF!</definedName>
    <definedName name="Citizenship">#REF!</definedName>
    <definedName name="City" localSheetId="23">#REF!</definedName>
    <definedName name="City">#REF!</definedName>
    <definedName name="city01">#REF!</definedName>
    <definedName name="city02">#REF!</definedName>
    <definedName name="city03">#REF!</definedName>
    <definedName name="city04">#REF!</definedName>
    <definedName name="city05">#REF!</definedName>
    <definedName name="city06">#REF!</definedName>
    <definedName name="city07">#REF!</definedName>
    <definedName name="city08">#REF!</definedName>
    <definedName name="city09">#REF!</definedName>
    <definedName name="city10">#REF!</definedName>
    <definedName name="city11">#REF!</definedName>
    <definedName name="city12">#REF!</definedName>
    <definedName name="city13">#REF!</definedName>
    <definedName name="city14">#REF!</definedName>
    <definedName name="city15">#REF!</definedName>
    <definedName name="city16">#REF!</definedName>
    <definedName name="civ" hidden="1">#REF!</definedName>
    <definedName name="cjongkok">#REF!</definedName>
    <definedName name="ck" localSheetId="23">#REF!</definedName>
    <definedName name="ck">#REF!</definedName>
    <definedName name="CK_BANK">#REF!</definedName>
    <definedName name="CKAYU" localSheetId="23">#REF!</definedName>
    <definedName name="CKAYU">#REF!</definedName>
    <definedName name="cknc" localSheetId="23">#REF!</definedName>
    <definedName name="cknc">#REF!</definedName>
    <definedName name="ckvl" localSheetId="23">#REF!</definedName>
    <definedName name="ckvl">#REF!</definedName>
    <definedName name="cl" localSheetId="23">#REF!</definedName>
    <definedName name="cl">#REF!</definedName>
    <definedName name="CL_DEBT">#REF!</definedName>
    <definedName name="ClaimNo">#REF!</definedName>
    <definedName name="Classification">#REF!</definedName>
    <definedName name="CLCP">#REF!</definedName>
    <definedName name="CLEANING" localSheetId="23">#REF!</definedName>
    <definedName name="CLEANING">#REF!</definedName>
    <definedName name="Clerical" localSheetId="23">#REF!</definedName>
    <definedName name="Clerical">#REF!</definedName>
    <definedName name="CLIENT_NAME">#REF!</definedName>
    <definedName name="ClientGroup">#REF!,#REF!,#REF!,#REF!,#REF!,#REF!,#REF!</definedName>
    <definedName name="clos_T420_J" localSheetId="23">#REF!</definedName>
    <definedName name="clos_T420_J">#REF!</definedName>
    <definedName name="CLOSE" localSheetId="23">#REF!</definedName>
    <definedName name="CLOSE">#REF!</definedName>
    <definedName name="CLOSET" localSheetId="23">#REF!</definedName>
    <definedName name="CLOSET">#REF!</definedName>
    <definedName name="closet_jongkok" localSheetId="23">#REF!</definedName>
    <definedName name="closet_jongkok">#REF!</definedName>
    <definedName name="closet_toto">#REF!</definedName>
    <definedName name="closetc48">#REF!</definedName>
    <definedName name="closetduduk">#REF!</definedName>
    <definedName name="Closing_price">#REF!</definedName>
    <definedName name="CLOSINGFEE" localSheetId="23">#REF!</definedName>
    <definedName name="CLOSINGFEE">#REF!</definedName>
    <definedName name="clousedcw714" localSheetId="23">#REF!</definedName>
    <definedName name="clousedcw714">#REF!</definedName>
    <definedName name="CLP" localSheetId="23">#REF!</definedName>
    <definedName name="CLP">#REF!</definedName>
    <definedName name="clscw420j" localSheetId="23">#REF!</definedName>
    <definedName name="clscw420j">#REF!</definedName>
    <definedName name="clsCW660J" localSheetId="23">#REF!</definedName>
    <definedName name="clsCW660J">#REF!</definedName>
    <definedName name="clsjktoho">#REF!</definedName>
    <definedName name="clsjngkCE7">#REF!</definedName>
    <definedName name="clstjngkCE7">#REF!</definedName>
    <definedName name="Cluar">#REF!</definedName>
    <definedName name="CLUBHOUSE">#REF!</definedName>
    <definedName name="CLUBHOUSE_10">"$#REF!.$L$217"</definedName>
    <definedName name="CLUBHOUSE_12">#REF!</definedName>
    <definedName name="clvc1" localSheetId="23">#REF!</definedName>
    <definedName name="clvc1">#REF!</definedName>
    <definedName name="CLVC3">0.1</definedName>
    <definedName name="CLVCTB" localSheetId="23">#REF!</definedName>
    <definedName name="CLVCTB">#REF!</definedName>
    <definedName name="CM">#REF!</definedName>
    <definedName name="Cmarka" localSheetId="23">#REF!</definedName>
    <definedName name="Cmarka">#REF!</definedName>
    <definedName name="cmdBatal_Click" localSheetId="26">#REF!</definedName>
    <definedName name="cmdBatal_Click">#N/A</definedName>
    <definedName name="cmdGanti_Click" localSheetId="26">#REF!</definedName>
    <definedName name="cmdGanti_Click">#N/A</definedName>
    <definedName name="CME_Additional" localSheetId="23">#REF!</definedName>
    <definedName name="CME_Additional">#REF!</definedName>
    <definedName name="CME_ID" localSheetId="23">#REF!</definedName>
    <definedName name="CME_ID">#REF!</definedName>
    <definedName name="CME_Name" localSheetId="23">#REF!</definedName>
    <definedName name="CME_Name">#REF!</definedName>
    <definedName name="Cminyak">#REF!</definedName>
    <definedName name="cmix_35">#REF!</definedName>
    <definedName name="cmix_65">#REF!</definedName>
    <definedName name="cmm">#REF!</definedName>
    <definedName name="cmpdgyp" localSheetId="23">#REF!</definedName>
    <definedName name="cmpdgyp">#REF!</definedName>
    <definedName name="CN">#REF!</definedName>
    <definedName name="CN3p" localSheetId="23">#REF!</definedName>
    <definedName name="CN3p">#REF!</definedName>
    <definedName name="cnoocnov" localSheetId="23">#REF!</definedName>
    <definedName name="cnoocnov">#REF!</definedName>
    <definedName name="CNT" localSheetId="23">#REF!</definedName>
    <definedName name="CNT">#REF!</definedName>
    <definedName name="cnvbn" hidden="1">{"rp_only",#N/A,FALSE,"2225"}</definedName>
    <definedName name="CO" localSheetId="23">#REF!</definedName>
    <definedName name="CO">#REF!</definedName>
    <definedName name="CO_100" localSheetId="23">#REF!</definedName>
    <definedName name="CO_100">#REF!</definedName>
    <definedName name="CO_50" localSheetId="23">#REF!</definedName>
    <definedName name="CO_50">#REF!</definedName>
    <definedName name="CO_80" localSheetId="23">#REF!</definedName>
    <definedName name="CO_80">#REF!</definedName>
    <definedName name="co_data">#REF!</definedName>
    <definedName name="co_name">#REF!</definedName>
    <definedName name="COA" localSheetId="23">#REF!</definedName>
    <definedName name="COA">#REF!</definedName>
    <definedName name="COA_List">#REF!</definedName>
    <definedName name="COABL">#REF!</definedName>
    <definedName name="COALR">#REF!</definedName>
    <definedName name="COARSE_AGGREGAT" localSheetId="23">#REF!</definedName>
    <definedName name="COARSE_AGGREGAT">#REF!</definedName>
    <definedName name="coat" localSheetId="23">#REF!</definedName>
    <definedName name="coat">#REF!</definedName>
    <definedName name="coba" localSheetId="23">#REF!</definedName>
    <definedName name="coba">#REF!</definedName>
    <definedName name="CODA_Matcher">#REF!</definedName>
    <definedName name="Code" localSheetId="23" hidden="1">#REF!</definedName>
    <definedName name="Code" hidden="1">#REF!</definedName>
    <definedName name="Code1">#REF!</definedName>
    <definedName name="Code2">#REF!</definedName>
    <definedName name="CODEACCOUNTT">#REF!</definedName>
    <definedName name="CodeCF" localSheetId="23">#REF!</definedName>
    <definedName name="CodeCF">#REF!</definedName>
    <definedName name="CodeCost" localSheetId="23">#REF!</definedName>
    <definedName name="CodeCost">#REF!</definedName>
    <definedName name="CodeData" localSheetId="23">#REF!</definedName>
    <definedName name="CodeData">#REF!</definedName>
    <definedName name="CodeDJ1">#REF!</definedName>
    <definedName name="CodeDJ2">#REF!</definedName>
    <definedName name="CodeDJ3">#REF!</definedName>
    <definedName name="CodeDJ4">#REF!</definedName>
    <definedName name="CodeDJ5">#REF!</definedName>
    <definedName name="CodeDJ6">#REF!</definedName>
    <definedName name="CodeFS" localSheetId="23">#REF!</definedName>
    <definedName name="CodeFS">#REF!</definedName>
    <definedName name="CodeIOM">#REF!</definedName>
    <definedName name="CodeKPA">#REF!</definedName>
    <definedName name="CodeKW">#REF!</definedName>
    <definedName name="CodeLainnya">#REF!</definedName>
    <definedName name="CodeLamp">#REF!</definedName>
    <definedName name="CodeLaporan">#REF!</definedName>
    <definedName name="CodeLoan" localSheetId="23">#REF!</definedName>
    <definedName name="CodeLoan">#REF!</definedName>
    <definedName name="CodePricing">#REF!</definedName>
    <definedName name="CodeRAD">#REF!</definedName>
    <definedName name="CodeSales" localSheetId="23">#REF!</definedName>
    <definedName name="CodeSales">#REF!</definedName>
    <definedName name="CodeSFK">#REF!</definedName>
    <definedName name="CodeSOP">#REF!</definedName>
    <definedName name="CodeSP">#REF!</definedName>
    <definedName name="Codestable_cutofflist">#REF!</definedName>
    <definedName name="CodeTTR">#REF!</definedName>
    <definedName name="COdia2" localSheetId="23">#REF!</definedName>
    <definedName name="COdia2">#REF!</definedName>
    <definedName name="COdia2.5" localSheetId="23">#REF!</definedName>
    <definedName name="COdia2.5">#REF!</definedName>
    <definedName name="COdia3" localSheetId="23">#REF!</definedName>
    <definedName name="COdia3">#REF!</definedName>
    <definedName name="COdia4">#REF!</definedName>
    <definedName name="Coef" localSheetId="23">#REF!</definedName>
    <definedName name="Coef">#REF!</definedName>
    <definedName name="Coefficients">#REF!</definedName>
    <definedName name="COGS" localSheetId="23">#REF!</definedName>
    <definedName name="COGS">#REF!</definedName>
    <definedName name="COGS_1">#REF!</definedName>
    <definedName name="COGS_16">#REF!</definedName>
    <definedName name="COGS_17">#REF!</definedName>
    <definedName name="COGS1" hidden="1">#REF!</definedName>
    <definedName name="Cöï_ly_vaän_chuyeãn" localSheetId="23">#REF!</definedName>
    <definedName name="Cöï_ly_vaän_chuyeãn">#REF!</definedName>
    <definedName name="CÖÏ_LY_VAÄN_CHUYEÅN" localSheetId="23">#REF!</definedName>
    <definedName name="CÖÏ_LY_VAÄN_CHUYEÅN">#REF!</definedName>
    <definedName name="COL.98">#REF!</definedName>
    <definedName name="Col_BkCode">#REF!</definedName>
    <definedName name="Col_Co">#REF!</definedName>
    <definedName name="Col_Curr">#REF!</definedName>
    <definedName name="Col_Data">#REF!</definedName>
    <definedName name="Col_Desc">#REF!</definedName>
    <definedName name="Col_Doc">#REF!</definedName>
    <definedName name="Col_ID">#REF!</definedName>
    <definedName name="Col_InputValue">#REF!</definedName>
    <definedName name="Col_JnlNo">#REF!</definedName>
    <definedName name="Col_MntValue">#REF!</definedName>
    <definedName name="Col_OCo">#REF!</definedName>
    <definedName name="Col_OLoc">#REF!</definedName>
    <definedName name="Col_Ref1">#REF!</definedName>
    <definedName name="Col_Ref2">#REF!</definedName>
    <definedName name="Col_TrnNo">#REF!</definedName>
    <definedName name="Col_User">#REF!</definedName>
    <definedName name="Col_VouNo">#REF!</definedName>
    <definedName name="Col_YTDValue">#REF!</definedName>
    <definedName name="COLA">#REF!</definedName>
    <definedName name="COLL" localSheetId="23">#REF!</definedName>
    <definedName name="COLL">#REF!</definedName>
    <definedName name="ColorArea" localSheetId="23">#REF!</definedName>
    <definedName name="ColorArea">#REF!</definedName>
    <definedName name="Columns" hidden="1">#REF!</definedName>
    <definedName name="COM" localSheetId="23">#REF!</definedName>
    <definedName name="COM">#REF!</definedName>
    <definedName name="COM_DrGEN" localSheetId="23">#REF!</definedName>
    <definedName name="COM_DrGEN">#REF!</definedName>
    <definedName name="COM_RP">#REF!</definedName>
    <definedName name="COM_SG">#REF!</definedName>
    <definedName name="COM_USD">#REF!</definedName>
    <definedName name="COMA">#REF!</definedName>
    <definedName name="comb">#REF!</definedName>
    <definedName name="comb_1">#REF!</definedName>
    <definedName name="comb1">#REF!</definedName>
    <definedName name="comb12" localSheetId="26">#REF!</definedName>
    <definedName name="comb12">#N/A</definedName>
    <definedName name="comb6" localSheetId="26">#REF!</definedName>
    <definedName name="comb6">#N/A</definedName>
    <definedName name="COMBINE" localSheetId="26">#REF!</definedName>
    <definedName name="COMBINE">#N/A</definedName>
    <definedName name="COMBO10011">#REF!</definedName>
    <definedName name="comfin">#REF!</definedName>
    <definedName name="Comin_Asia">#REF!</definedName>
    <definedName name="COMIN_KHMERE">#REF!</definedName>
    <definedName name="comint">#REF!</definedName>
    <definedName name="COMM._TRAVELING" localSheetId="23">#REF!</definedName>
    <definedName name="COMM._TRAVELING">#REF!</definedName>
    <definedName name="Comm_TuT">#REF!</definedName>
    <definedName name="COMMENTARY">#REF!</definedName>
    <definedName name="Commercial_paper">#REF!</definedName>
    <definedName name="CommissionPercent">#REF!</definedName>
    <definedName name="CommissionUCSupple">#REF!</definedName>
    <definedName name="communi20720" localSheetId="23">#REF!</definedName>
    <definedName name="communi20720">#REF!</definedName>
    <definedName name="comp" localSheetId="23">#REF!</definedName>
    <definedName name="comp">#REF!</definedName>
    <definedName name="Comp_Astek_Ded">#REF!</definedName>
    <definedName name="COMP_LC_YTD_Same_Prd">#REF!</definedName>
    <definedName name="compactor">#REF!</definedName>
    <definedName name="COMPANIA_CHILENA_DE_MEDIDOR">#REF!</definedName>
    <definedName name="COMPANIA_CHILENA_DEMEDIDORE">#REF!</definedName>
    <definedName name="COMPANY" localSheetId="23">#REF!</definedName>
    <definedName name="COMPANY">#REF!</definedName>
    <definedName name="Company_reported_exceptionals">#REF!</definedName>
    <definedName name="CompanyName">#REF!</definedName>
    <definedName name="CompanyNameShort">#REF!</definedName>
    <definedName name="companyofficer" localSheetId="23">#REF!</definedName>
    <definedName name="companyofficer">#REF!</definedName>
    <definedName name="compcode" localSheetId="23">#REF!</definedName>
    <definedName name="compcode">#REF!</definedName>
    <definedName name="COMPL" localSheetId="23">#REF!</definedName>
    <definedName name="COMPL">#REF!</definedName>
    <definedName name="CompletionStatus">#REF!</definedName>
    <definedName name="compname" localSheetId="26">[1]database!$A$2:$A$11</definedName>
    <definedName name="compname" localSheetId="23">#REF!</definedName>
    <definedName name="compname">database!$A$2:$A$11</definedName>
    <definedName name="compound" localSheetId="23">#REF!</definedName>
    <definedName name="compound">#REF!</definedName>
    <definedName name="compr" localSheetId="23">#REF!</definedName>
    <definedName name="compr">#REF!</definedName>
    <definedName name="compresor" localSheetId="23">#REF!</definedName>
    <definedName name="compresor">#REF!</definedName>
    <definedName name="compresor11">#REF!</definedName>
    <definedName name="compresor35">#REF!</definedName>
    <definedName name="compresor5">#REF!</definedName>
    <definedName name="compresor75">#REF!</definedName>
    <definedName name="COMPRESSOR" localSheetId="23">#REF!</definedName>
    <definedName name="COMPRESSOR">#REF!</definedName>
    <definedName name="COMPTOIR_SUD">#REF!</definedName>
    <definedName name="computer" localSheetId="23">#REF!</definedName>
    <definedName name="computer">#REF!</definedName>
    <definedName name="COMSUMABLE" localSheetId="23">#REF!</definedName>
    <definedName name="COMSUMABLE">#REF!</definedName>
    <definedName name="Comunicatonexp">#REF!</definedName>
    <definedName name="CON" localSheetId="23">#REF!</definedName>
    <definedName name="CON">#REF!</definedName>
    <definedName name="CON_VIBRATOR">#REF!</definedName>
    <definedName name="coname">#REF!</definedName>
    <definedName name="Conblok" localSheetId="23">#REF!</definedName>
    <definedName name="Conblok">#REF!</definedName>
    <definedName name="concrete">#REF!</definedName>
    <definedName name="CONCRETE_MIXER">#REF!</definedName>
    <definedName name="concrete_nail">#REF!</definedName>
    <definedName name="concrete_vibrator">#REF!</definedName>
    <definedName name="concretebreacker20">#REF!</definedName>
    <definedName name="concretebreacker30">#REF!</definedName>
    <definedName name="concretebucket">#REF!</definedName>
    <definedName name="CONCRETEMIXER" localSheetId="23">#REF!</definedName>
    <definedName name="CONCRETEMIXER">#REF!</definedName>
    <definedName name="concretemixer01">#REF!</definedName>
    <definedName name="concretemixer05">#REF!</definedName>
    <definedName name="concreteo1">#REF!</definedName>
    <definedName name="concretepumptruck45">#REF!</definedName>
    <definedName name="concretepumptruck90">#REF!</definedName>
    <definedName name="concretevibrator130">#REF!</definedName>
    <definedName name="concretevibrator45">#REF!</definedName>
    <definedName name="CONCRETEVIBRO" localSheetId="23">#REF!</definedName>
    <definedName name="CONCRETEVIBRO">#REF!</definedName>
    <definedName name="concut">#REF!</definedName>
    <definedName name="ConCuter">#REF!</definedName>
    <definedName name="Cond_Prod">#REF!</definedName>
    <definedName name="Cond_Sales">#REF!</definedName>
    <definedName name="condi" localSheetId="23">#REF!</definedName>
    <definedName name="condi">#REF!</definedName>
    <definedName name="CONDITION" localSheetId="23">#REF!</definedName>
    <definedName name="CONDITION">#REF!</definedName>
    <definedName name="Conferenceexp">#REF!</definedName>
    <definedName name="conflict" hidden="1">#REF!</definedName>
    <definedName name="conflict_b" hidden="1">#REF!</definedName>
    <definedName name="cong1x15" localSheetId="23">#REF!</definedName>
    <definedName name="cong1x15">#REF!</definedName>
    <definedName name="Connected">#REF!</definedName>
    <definedName name="conocojan" localSheetId="23">#REF!</definedName>
    <definedName name="conocojan">#REF!</definedName>
    <definedName name="conpaver">#REF!</definedName>
    <definedName name="conpump">#REF!</definedName>
    <definedName name="CONS" localSheetId="26">#REF!</definedName>
    <definedName name="CONS">#N/A</definedName>
    <definedName name="CONS_O">#REF!</definedName>
    <definedName name="CONSDIFF">#REF!</definedName>
    <definedName name="CONSL">#REF!</definedName>
    <definedName name="consolidatenov" localSheetId="23">#REF!</definedName>
    <definedName name="consolidatenov">#REF!</definedName>
    <definedName name="CONSOLIDATEOKT" localSheetId="23">#REF!</definedName>
    <definedName name="CONSOLIDATEOKT">#REF!</definedName>
    <definedName name="constcost" localSheetId="23">#REF!</definedName>
    <definedName name="constcost">#REF!</definedName>
    <definedName name="CONTENTS">#REF!</definedName>
    <definedName name="Contigency">#REF!</definedName>
    <definedName name="contol">#REF!</definedName>
    <definedName name="contract_services">#REF!</definedName>
    <definedName name="ContractType">#REF!</definedName>
    <definedName name="conus">#REF!</definedName>
    <definedName name="COO">#REF!</definedName>
    <definedName name="COOP" localSheetId="23">#REF!</definedName>
    <definedName name="COOP">#REF!</definedName>
    <definedName name="cooperation">#REF!</definedName>
    <definedName name="Copilot__Ops">#REF!</definedName>
    <definedName name="Copilot__Stb">#REF!</definedName>
    <definedName name="COPY">#REF!</definedName>
    <definedName name="copyright">#REF!</definedName>
    <definedName name="cor_b">#REF!</definedName>
    <definedName name="cor_d">#REF!</definedName>
    <definedName name="cor_k">#REF!</definedName>
    <definedName name="COR_NAT_T" localSheetId="23">#REF!</definedName>
    <definedName name="COR_NAT_T">#REF!</definedName>
    <definedName name="corbalok">#REF!</definedName>
    <definedName name="corbaloklantai">#REF!</definedName>
    <definedName name="corbeton" localSheetId="23">#REF!</definedName>
    <definedName name="corbeton">#REF!</definedName>
    <definedName name="corbeton1">#REF!</definedName>
    <definedName name="cordindng">#REF!</definedName>
    <definedName name="Core_EBIT">#REF!</definedName>
    <definedName name="Core_EBITDA">#REF!</definedName>
    <definedName name="Core_Net_Cash_Debt">#REF!</definedName>
    <definedName name="Core_Sales">#REF!</definedName>
    <definedName name="corgor">#REF!</definedName>
    <definedName name="Coridor">#REF!</definedName>
    <definedName name="corkolom">#REF!</definedName>
    <definedName name="corlantaikerja">#REF!</definedName>
    <definedName name="corlean">#REF!</definedName>
    <definedName name="cornelia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ornice" localSheetId="23">#REF!</definedName>
    <definedName name="cornice">#REF!</definedName>
    <definedName name="CORP_PERF">#REF!</definedName>
    <definedName name="corpilecap">#REF!</definedName>
    <definedName name="Corporate" localSheetId="23">#REF!</definedName>
    <definedName name="Corporate">#REF!</definedName>
    <definedName name="Corporate_Value">#REF!</definedName>
    <definedName name="CORPSUMM">#REF!</definedName>
    <definedName name="correctionidentification">#REF!</definedName>
    <definedName name="COSGmtYtd" localSheetId="23">#REF!</definedName>
    <definedName name="COSGmtYtd">#REF!</definedName>
    <definedName name="COSJGEytd" localSheetId="23">#REF!</definedName>
    <definedName name="COSJGEytd">#REF!</definedName>
    <definedName name="COST">#REF!</definedName>
    <definedName name="Cost_1.10.02">#REF!</definedName>
    <definedName name="Cost_30.9.03">#REF!</definedName>
    <definedName name="Cost_Center">#REF!</definedName>
    <definedName name="cost_centres">#REF!</definedName>
    <definedName name="Cost_of_sales_net_of_D_A">#REF!</definedName>
    <definedName name="Cost_SIM">#REF!</definedName>
    <definedName name="Cost_TuT">#REF!</definedName>
    <definedName name="costironduker10" localSheetId="23">#REF!</definedName>
    <definedName name="costironduker10">#REF!</definedName>
    <definedName name="costironduker12" localSheetId="23">#REF!</definedName>
    <definedName name="costironduker12">#REF!</definedName>
    <definedName name="costironduker2" localSheetId="23">#REF!</definedName>
    <definedName name="costironduker2">#REF!</definedName>
    <definedName name="costironduker3">#REF!</definedName>
    <definedName name="costironduker4">#REF!</definedName>
    <definedName name="costironduker5">#REF!</definedName>
    <definedName name="costironduker6">#REF!</definedName>
    <definedName name="costironduker8">#REF!</definedName>
    <definedName name="Cot_thep" localSheetId="23">#REF!</definedName>
    <definedName name="Cot_thep">#REF!</definedName>
    <definedName name="coType" localSheetId="14">Srv</definedName>
    <definedName name="coType" localSheetId="13">Srv</definedName>
    <definedName name="coType" localSheetId="17">Srv</definedName>
    <definedName name="coType" localSheetId="23">Srv</definedName>
    <definedName name="coType">Srv</definedName>
    <definedName name="COUNTER" localSheetId="26">#REF!</definedName>
    <definedName name="COUNTER">#N/A</definedName>
    <definedName name="Country" localSheetId="23">#REF!</definedName>
    <definedName name="Country">#REF!</definedName>
    <definedName name="Country_Electric_System_Ltd">#REF!</definedName>
    <definedName name="Country_Electric_Systems_Lt">#REF!</definedName>
    <definedName name="cours" localSheetId="23">#REF!</definedName>
    <definedName name="cours">#REF!</definedName>
    <definedName name="cov_perf_99b">#REF!</definedName>
    <definedName name="cover" localSheetId="23">#REF!</definedName>
    <definedName name="cover">#REF!</definedName>
    <definedName name="cover2" hidden="1">{#N/A,#N/A,FALSE,"Aging Summary";#N/A,#N/A,FALSE,"Ratio Analysis";#N/A,#N/A,FALSE,"Test 120 Day Accts";#N/A,#N/A,FALSE,"Tickmarks"}</definedName>
    <definedName name="cover3">#REF!</definedName>
    <definedName name="cow">#REF!</definedName>
    <definedName name="CP" localSheetId="23">#REF!</definedName>
    <definedName name="CP">#REF!</definedName>
    <definedName name="CP_2">#REF!</definedName>
    <definedName name="CP_Formulas_Curr_Qtr">#REF!</definedName>
    <definedName name="CP_Formulas_Oth_Qtr">#REF!</definedName>
    <definedName name="CP_Formulas_Q1">#REF!</definedName>
    <definedName name="CP_Formulas_Q2">#REF!</definedName>
    <definedName name="CP_Formulas_Q3">#REF!</definedName>
    <definedName name="CP_Formulas_Q4">#REF!</definedName>
    <definedName name="CP_IDR_Rate">#REF!</definedName>
    <definedName name="CP_Q1">#REF!</definedName>
    <definedName name="CP_Q2">#REF!</definedName>
    <definedName name="CP_Q3">#REF!</definedName>
    <definedName name="CP_Q4">#REF!</definedName>
    <definedName name="CP_USD_Rate">#REF!</definedName>
    <definedName name="CPF_1" localSheetId="23">#REF!</definedName>
    <definedName name="CPF_1">#REF!</definedName>
    <definedName name="CPF_2">#REF!</definedName>
    <definedName name="CPF_3">#REF!</definedName>
    <definedName name="CPF_4">#REF!</definedName>
    <definedName name="CPF_5">#REF!</definedName>
    <definedName name="CPF_6">#REF!</definedName>
    <definedName name="CPN">#REF!</definedName>
    <definedName name="CPNNI">#REF!</definedName>
    <definedName name="cpump" localSheetId="23">#REF!</definedName>
    <definedName name="cpump">#REF!</definedName>
    <definedName name="CPVC100" localSheetId="23">#REF!</definedName>
    <definedName name="CPVC100">#REF!</definedName>
    <definedName name="CPVC1KM" localSheetId="23">#REF!</definedName>
    <definedName name="CPVC1KM">#REF!</definedName>
    <definedName name="CPVCDN" localSheetId="23">#REF!</definedName>
    <definedName name="CPVCDN">#REF!</definedName>
    <definedName name="CR_ALL" localSheetId="23">#REF!</definedName>
    <definedName name="CR_ALL">#REF!</definedName>
    <definedName name="CRANE" localSheetId="23">#REF!</definedName>
    <definedName name="CRANE">#REF!</definedName>
    <definedName name="CRANE1015">#REF!</definedName>
    <definedName name="CRANE35">#REF!</definedName>
    <definedName name="crane50">#REF!</definedName>
    <definedName name="crawlercrane27">#REF!</definedName>
    <definedName name="crawlercrane37">#REF!</definedName>
    <definedName name="CRD" localSheetId="23">#REF!</definedName>
    <definedName name="CRD">#REF!</definedName>
    <definedName name="creama">#REF!</definedName>
    <definedName name="CREAX">#REF!</definedName>
    <definedName name="Credit">#REF!</definedName>
    <definedName name="creep">#REF!</definedName>
    <definedName name="crew">#REF!</definedName>
    <definedName name="_xlnm.Criteria" localSheetId="23">#REF!</definedName>
    <definedName name="_xlnm.Criteria">#REF!</definedName>
    <definedName name="Criteria_MI">#REF!</definedName>
    <definedName name="criteria_value">#REF!</definedName>
    <definedName name="CriteriaDetail">#REF!</definedName>
    <definedName name="CriteriaMateriels">#REF!</definedName>
    <definedName name="cross">#REF!</definedName>
    <definedName name="CRS" localSheetId="23">#REF!</definedName>
    <definedName name="CRS">#REF!</definedName>
    <definedName name="crushingplant20">#REF!</definedName>
    <definedName name="crushingplant45">#REF!</definedName>
    <definedName name="crushingplant50">#REF!</definedName>
    <definedName name="crushingplant80">#REF!</definedName>
    <definedName name="CRWeekly_Report">#REF!</definedName>
    <definedName name="CS">#REF!</definedName>
    <definedName name="cs_1" localSheetId="23">#REF!</definedName>
    <definedName name="cs_1">#REF!</definedName>
    <definedName name="cs3w" localSheetId="23">#REF!</definedName>
    <definedName name="cs3w">#REF!</definedName>
    <definedName name="csaw">#REF!</definedName>
    <definedName name="cscdcscddc" hidden="1">{"with_oth_curr",#N/A,FALSE,"2225"}</definedName>
    <definedName name="csd3p" localSheetId="23">#REF!</definedName>
    <definedName name="csd3p">#REF!</definedName>
    <definedName name="csddg1p" localSheetId="23">#REF!</definedName>
    <definedName name="csddg1p">#REF!</definedName>
    <definedName name="csddt1p">#REF!</definedName>
    <definedName name="csDesignMode">1</definedName>
    <definedName name="csht3p" localSheetId="23">#REF!</definedName>
    <definedName name="csht3p">#REF!</definedName>
    <definedName name="css">#REF!</definedName>
    <definedName name="CSSSSSS" localSheetId="23">#REF!</definedName>
    <definedName name="CSSSSSS">#REF!</definedName>
    <definedName name="CSTATEMENT01">#REF!</definedName>
    <definedName name="CSTATEMENT01CLS">#REF!</definedName>
    <definedName name="CSTATEMENT02">#REF!</definedName>
    <definedName name="CSTATEMENT02CLS">#REF!</definedName>
    <definedName name="CSTATEMENT03">#REF!</definedName>
    <definedName name="CSTATEMENT03CLS">#REF!</definedName>
    <definedName name="CSTATEMENT04">#REF!</definedName>
    <definedName name="CSTATEMENT04CLS">#REF!</definedName>
    <definedName name="CSTATEMENT05">#REF!</definedName>
    <definedName name="CSTATEMENT05CLS">#REF!</definedName>
    <definedName name="CSTATEMENT06">#REF!</definedName>
    <definedName name="CSTATEMENT06CLS">#REF!</definedName>
    <definedName name="CSTATEMENT07">#REF!</definedName>
    <definedName name="CSTATEMENT07CLS">#REF!</definedName>
    <definedName name="CSTATEMENT08">#REF!</definedName>
    <definedName name="CSTATEMENT08CLS">#REF!</definedName>
    <definedName name="CSTATEMENT09">#REF!</definedName>
    <definedName name="CSTATEMENT09CLS">#REF!</definedName>
    <definedName name="CSTATEMENT10">#REF!</definedName>
    <definedName name="CSTATEMENT10CLS">#REF!</definedName>
    <definedName name="CSTATEMENT11">#REF!</definedName>
    <definedName name="CSTATEMENT11CLS">#REF!</definedName>
    <definedName name="CSTATEMENT12">#REF!</definedName>
    <definedName name="CSTATEMENT12CLS">#REF!</definedName>
    <definedName name="cstw" localSheetId="23">#REF!</definedName>
    <definedName name="cstw">#REF!</definedName>
    <definedName name="ct" localSheetId="23">#REF!</definedName>
    <definedName name="ct">#REF!</definedName>
    <definedName name="CTallent" localSheetId="23">#REF!</definedName>
    <definedName name="CTallent">#REF!</definedName>
    <definedName name="ctc" localSheetId="23">#REF!</definedName>
    <definedName name="ctc">#REF!</definedName>
    <definedName name="ctg">#REF!</definedName>
    <definedName name="cth">#REF!</definedName>
    <definedName name="cti3x15" localSheetId="23">#REF!</definedName>
    <definedName name="cti3x15">#REF!</definedName>
    <definedName name="CTR">#REF!</definedName>
    <definedName name="CTR_CTR">#REF!</definedName>
    <definedName name="CTRL1">#REF!</definedName>
    <definedName name="cu" localSheetId="23">#REF!</definedName>
    <definedName name="cu">#REF!</definedName>
    <definedName name="Cub" localSheetId="23">#REF!</definedName>
    <definedName name="Cub">#REF!</definedName>
    <definedName name="CUL" localSheetId="23">#REF!</definedName>
    <definedName name="CUL">#REF!</definedName>
    <definedName name="culy1" localSheetId="23">#REF!</definedName>
    <definedName name="culy1">#REF!</definedName>
    <definedName name="culy2" localSheetId="23">#REF!</definedName>
    <definedName name="culy2">#REF!</definedName>
    <definedName name="culy3" localSheetId="23">#REF!</definedName>
    <definedName name="culy3">#REF!</definedName>
    <definedName name="culy4" localSheetId="23">#REF!</definedName>
    <definedName name="culy4">#REF!</definedName>
    <definedName name="culy5" localSheetId="23">#REF!</definedName>
    <definedName name="culy5">#REF!</definedName>
    <definedName name="Cumulative_PV_of_EVA">#REF!</definedName>
    <definedName name="Cumulative_PV_of_FCF">#REF!</definedName>
    <definedName name="cuoc" localSheetId="23">#REF!</definedName>
    <definedName name="cuoc">#REF!</definedName>
    <definedName name="cur_c">#REF!</definedName>
    <definedName name="curah">#REF!</definedName>
    <definedName name="CURCD">#REF!</definedName>
    <definedName name="curing1">#REF!</definedName>
    <definedName name="curliabc">#REF!</definedName>
    <definedName name="curliabp">#REF!</definedName>
    <definedName name="Curr">#REF!</definedName>
    <definedName name="CURR_O">#REF!</definedName>
    <definedName name="CurrAdmExpGMT" localSheetId="23">#REF!</definedName>
    <definedName name="CurrAdmExpGMT">#REF!</definedName>
    <definedName name="CurrAdmExpJGE" localSheetId="23">#REF!</definedName>
    <definedName name="CurrAdmExpJGE">#REF!</definedName>
    <definedName name="CurrAdmExpWASTE" localSheetId="23">#REF!</definedName>
    <definedName name="CurrAdmExpWASTE">#REF!</definedName>
    <definedName name="CURRANAL">#REF!</definedName>
    <definedName name="CurrCostSalesGMT" localSheetId="23">#REF!</definedName>
    <definedName name="CurrCostSalesGMT">#REF!</definedName>
    <definedName name="CurrCostSalesJGE">#REF!</definedName>
    <definedName name="Currency">#REF!</definedName>
    <definedName name="currencyFormat">#REF!</definedName>
    <definedName name="CURRENT" localSheetId="23">#REF!</definedName>
    <definedName name="CURRENT">#REF!</definedName>
    <definedName name="CURRENT_ASSETS">#REF!</definedName>
    <definedName name="Current_cost_adjusted_net_income">#REF!</definedName>
    <definedName name="Current_Period">#REF!</definedName>
    <definedName name="CurrentAsset02" localSheetId="23">#REF!</definedName>
    <definedName name="CurrentAsset02">#REF!</definedName>
    <definedName name="CurrentAsset03" localSheetId="23">#REF!</definedName>
    <definedName name="CurrentAsset03">#REF!</definedName>
    <definedName name="CurrentCumBOE">#REF!</definedName>
    <definedName name="CurrentLiab02" localSheetId="23">#REF!</definedName>
    <definedName name="CurrentLiab02">#REF!</definedName>
    <definedName name="CurrentLiab03">#REF!</definedName>
    <definedName name="CurrFinExpGMT" localSheetId="23">#REF!</definedName>
    <definedName name="CurrFinExpGMT">#REF!</definedName>
    <definedName name="CurrFinExpJGE" localSheetId="23">#REF!</definedName>
    <definedName name="CurrFinExpJGE">#REF!</definedName>
    <definedName name="CurrFinExpWASTE" localSheetId="23">#REF!</definedName>
    <definedName name="CurrFinExpWASTE">#REF!</definedName>
    <definedName name="CurrSExpGMT" localSheetId="23">#REF!</definedName>
    <definedName name="CurrSExpGMT">#REF!</definedName>
    <definedName name="CurrSExpJGE" localSheetId="23">#REF!</definedName>
    <definedName name="CurrSExpJGE">#REF!</definedName>
    <definedName name="CurrSExpWASTE" localSheetId="23">#REF!</definedName>
    <definedName name="CurrSExpWASTE">#REF!</definedName>
    <definedName name="CurrSunIncomeJGE" localSheetId="23">#REF!</definedName>
    <definedName name="CurrSunIncomeJGE">#REF!</definedName>
    <definedName name="CurrSunIncomeWASTE" localSheetId="23">#REF!</definedName>
    <definedName name="CurrSunIncomeWASTE">#REF!</definedName>
    <definedName name="CurrSunLossGMT" localSheetId="23">#REF!</definedName>
    <definedName name="CurrSunLossGMT">#REF!</definedName>
    <definedName name="CurrSunLossJGE" localSheetId="23">#REF!</definedName>
    <definedName name="CurrSunLossJGE">#REF!</definedName>
    <definedName name="CurrSunLossWASTE" localSheetId="23">#REF!</definedName>
    <definedName name="CurrSunLossWASTE">#REF!</definedName>
    <definedName name="CurrView" localSheetId="23">#REF!</definedName>
    <definedName name="CurrView">#REF!</definedName>
    <definedName name="Curtain" localSheetId="23">#REF!</definedName>
    <definedName name="Curtain">#REF!</definedName>
    <definedName name="CUS">#REF!</definedName>
    <definedName name="CUSPassword">"MDL238GBWP678SDA16)E^CBC"</definedName>
    <definedName name="CUST">#REF!</definedName>
    <definedName name="CUST_ID">#REF!</definedName>
    <definedName name="CUSTOM">#REF!</definedName>
    <definedName name="Customer">#REF!</definedName>
    <definedName name="Customer_deposits">#REF!</definedName>
    <definedName name="Customer_deposits_growth_fore">#REF!</definedName>
    <definedName name="Customerlist2">#REF!</definedName>
    <definedName name="CustomerPiutang">#REF!</definedName>
    <definedName name="CustomerPiutang2">#REF!</definedName>
    <definedName name="CustomsDuty">#REF!</definedName>
    <definedName name="CUT2DAY" localSheetId="23">#REF!</definedName>
    <definedName name="CUT2DAY">#REF!</definedName>
    <definedName name="CutOffDate" localSheetId="23">#REF!</definedName>
    <definedName name="CutOffDate">#REF!</definedName>
    <definedName name="cutter" localSheetId="23">#REF!</definedName>
    <definedName name="cutter">#REF!</definedName>
    <definedName name="cv" localSheetId="23">#REF!</definedName>
    <definedName name="cv">#REF!</definedName>
    <definedName name="cv10afa0.5" localSheetId="23">#REF!</definedName>
    <definedName name="cv10afa0.5">#REF!</definedName>
    <definedName name="cv10afa0.75" localSheetId="23">#REF!</definedName>
    <definedName name="cv10afa0.75">#REF!</definedName>
    <definedName name="cv10afa1" localSheetId="23">#REF!</definedName>
    <definedName name="cv10afa1">#REF!</definedName>
    <definedName name="cv10afa1.25">#REF!</definedName>
    <definedName name="cv10afa1.5">#REF!</definedName>
    <definedName name="cv10afa2">#REF!</definedName>
    <definedName name="cv10ktoyo" localSheetId="23">#REF!</definedName>
    <definedName name="cv10ktoyo">#REF!</definedName>
    <definedName name="cv10ktoyo0.5" localSheetId="23">#REF!</definedName>
    <definedName name="cv10ktoyo0.5">#REF!</definedName>
    <definedName name="cv10ktoyo0.75" localSheetId="23">#REF!</definedName>
    <definedName name="cv10ktoyo0.75">#REF!</definedName>
    <definedName name="cv10ktoyo1" localSheetId="23">#REF!</definedName>
    <definedName name="cv10ktoyo1">#REF!</definedName>
    <definedName name="cv10ktoyo1.25" localSheetId="23">#REF!</definedName>
    <definedName name="cv10ktoyo1.25">#REF!</definedName>
    <definedName name="cv10ktoyo1.5" localSheetId="23">#REF!</definedName>
    <definedName name="cv10ktoyo1.5">#REF!</definedName>
    <definedName name="cv10ktoyo10" localSheetId="23">#REF!</definedName>
    <definedName name="cv10ktoyo10">#REF!</definedName>
    <definedName name="cv10ktoyo12" localSheetId="23">#REF!</definedName>
    <definedName name="cv10ktoyo12">#REF!</definedName>
    <definedName name="cv10ktoyo2" localSheetId="23">#REF!</definedName>
    <definedName name="cv10ktoyo2">#REF!</definedName>
    <definedName name="cv10ktoyo2.5" localSheetId="23">#REF!</definedName>
    <definedName name="cv10ktoyo2.5">#REF!</definedName>
    <definedName name="cv10ktoyo3" localSheetId="23">#REF!</definedName>
    <definedName name="cv10ktoyo3">#REF!</definedName>
    <definedName name="cv10ktoyo4" localSheetId="23">#REF!</definedName>
    <definedName name="cv10ktoyo4">#REF!</definedName>
    <definedName name="cv10ktoyo5" localSheetId="23">#REF!</definedName>
    <definedName name="cv10ktoyo5">#REF!</definedName>
    <definedName name="cv10ktoyo6" localSheetId="23">#REF!</definedName>
    <definedName name="cv10ktoyo6">#REF!</definedName>
    <definedName name="cv10ktoyo8" localSheetId="23">#REF!</definedName>
    <definedName name="cv10ktoyo8">#REF!</definedName>
    <definedName name="cv10showa0.5" localSheetId="23">#REF!</definedName>
    <definedName name="cv10showa0.5">#REF!</definedName>
    <definedName name="cv10showa0.75" localSheetId="23">#REF!</definedName>
    <definedName name="cv10showa0.75">#REF!</definedName>
    <definedName name="cv10showa1" localSheetId="23">#REF!</definedName>
    <definedName name="cv10showa1">#REF!</definedName>
    <definedName name="cv10showa1.25">#REF!</definedName>
    <definedName name="cv10showa1.5">#REF!</definedName>
    <definedName name="cv10showa2">#REF!</definedName>
    <definedName name="cv10showa2.5">#REF!</definedName>
    <definedName name="cv10showa3">#REF!</definedName>
    <definedName name="cv10showa4">#REF!</definedName>
    <definedName name="cv10showa5">#REF!</definedName>
    <definedName name="cv10showa6">#REF!</definedName>
    <definedName name="cv16afa10">#REF!</definedName>
    <definedName name="cv16afa2.5">#REF!</definedName>
    <definedName name="cv16afa3">#REF!</definedName>
    <definedName name="cv16afa4">#REF!</definedName>
    <definedName name="cv16afa5">#REF!</definedName>
    <definedName name="cv16afa6">#REF!</definedName>
    <definedName name="cv16afa8">#REF!</definedName>
    <definedName name="cv16ktoyo2" localSheetId="23">#REF!</definedName>
    <definedName name="cv16ktoyo2">#REF!</definedName>
    <definedName name="cv16ktoyo2.5" localSheetId="23">#REF!</definedName>
    <definedName name="cv16ktoyo2.5">#REF!</definedName>
    <definedName name="cv16ktoyo3" localSheetId="23">#REF!</definedName>
    <definedName name="cv16ktoyo3">#REF!</definedName>
    <definedName name="cv16ktoyo4" localSheetId="23">#REF!</definedName>
    <definedName name="cv16ktoyo4">#REF!</definedName>
    <definedName name="cv16ktoyo5" localSheetId="23">#REF!</definedName>
    <definedName name="cv16ktoyo5">#REF!</definedName>
    <definedName name="cv16ktoyo6" localSheetId="23">#REF!</definedName>
    <definedName name="cv16ktoyo6">#REF!</definedName>
    <definedName name="cv16ktoyo8" localSheetId="23">#REF!</definedName>
    <definedName name="cv16ktoyo8">#REF!</definedName>
    <definedName name="cv16showa2" localSheetId="23">#REF!</definedName>
    <definedName name="cv16showa2">#REF!</definedName>
    <definedName name="cv16showa2.5" localSheetId="23">#REF!</definedName>
    <definedName name="cv16showa2.5">#REF!</definedName>
    <definedName name="cv16showa3" localSheetId="23">#REF!</definedName>
    <definedName name="cv16showa3">#REF!</definedName>
    <definedName name="cv16showa4">#REF!</definedName>
    <definedName name="cv16showa5">#REF!</definedName>
    <definedName name="cv16showa6">#REF!</definedName>
    <definedName name="cv16toyo10">#REF!</definedName>
    <definedName name="cv16toyo12">#REF!</definedName>
    <definedName name="cv20showa2">#REF!</definedName>
    <definedName name="cv20showa2.5">#REF!</definedName>
    <definedName name="cv20showa3">#REF!</definedName>
    <definedName name="cv20showa4">#REF!</definedName>
    <definedName name="cv20showa5">#REF!</definedName>
    <definedName name="cv20showa6">#REF!</definedName>
    <definedName name="cvb" hidden="1">{"rp_only",#N/A,FALSE,"2225"}</definedName>
    <definedName name="cvbbbcb" hidden="1">{"rp_only",#N/A,FALSE,"2225"}</definedName>
    <definedName name="cvbbc" hidden="1">{"rp_only",#N/A,FALSE,"2225"}</definedName>
    <definedName name="cvbbvbv" hidden="1">{"with_oth_curr",#N/A,FALSE,"2225"}</definedName>
    <definedName name="cvbcb" hidden="1">{"rp_only",#N/A,FALSE,"2225"}</definedName>
    <definedName name="cvbcbc" hidden="1">{"rp_only",#N/A,FALSE,"2225"}</definedName>
    <definedName name="cvbcbcb" hidden="1">{"with_oth_curr",#N/A,FALSE,"2225"}</definedName>
    <definedName name="cvbcbcvb" hidden="1">{"rp_only",#N/A,FALSE,"2225"}</definedName>
    <definedName name="cvbcbnnbvmn" hidden="1">{"rp_only",#N/A,FALSE,"2225"}</definedName>
    <definedName name="cvbcbvc" hidden="1">{"rp_only",#N/A,FALSE,"2225"}</definedName>
    <definedName name="cvbcvb" hidden="1">{"rp_only",#N/A,FALSE,"2225"}</definedName>
    <definedName name="cvbcvbbv" hidden="1">{"with_oth_curr",#N/A,FALSE,"2225"}</definedName>
    <definedName name="cvbcvbc" hidden="1">{"with_oth_curr",#N/A,FALSE,"2225"}</definedName>
    <definedName name="cvbcvbcb" hidden="1">{"rp_only",#N/A,FALSE,"2225"}</definedName>
    <definedName name="cvbcvbcbc" hidden="1">{"rp_only",#N/A,FALSE,"2225"}</definedName>
    <definedName name="cvbcvbcbcvbcvb" hidden="1">{"rp_only",#N/A,FALSE,"2225"}</definedName>
    <definedName name="cvbcvbcbv" hidden="1">{"rp_only",#N/A,FALSE,"2225"}</definedName>
    <definedName name="cvbcvbcvb" hidden="1">{"with_oth_curr",#N/A,FALSE,"2225"}</definedName>
    <definedName name="cvbcvbcvbc" hidden="1">{"rp_only",#N/A,FALSE,"2225"}</definedName>
    <definedName name="cvbcvbvb" hidden="1">{"with_oth_curr",#N/A,FALSE,"2225"}</definedName>
    <definedName name="cvbcvbvbcbvcbcb" hidden="1">{"rp_only",#N/A,FALSE,"2225"}</definedName>
    <definedName name="cvbcvbvc" hidden="1">{"rp_only",#N/A,FALSE,"2225"}</definedName>
    <definedName name="cvbersih0.5" localSheetId="23">#REF!</definedName>
    <definedName name="cvbersih0.5">#REF!</definedName>
    <definedName name="cvbersih0.75">#REF!</definedName>
    <definedName name="cvbersih1">#REF!</definedName>
    <definedName name="cvbersih1.25">#REF!</definedName>
    <definedName name="cvbersih1.5">#REF!</definedName>
    <definedName name="cvbersih2">#REF!</definedName>
    <definedName name="cvbersih2.5">#REF!</definedName>
    <definedName name="cvbersih3">#REF!</definedName>
    <definedName name="cvbersih4">#REF!</definedName>
    <definedName name="cvbersihkitz0.5">#REF!</definedName>
    <definedName name="cvbersihkitz0.75">#REF!</definedName>
    <definedName name="cvbersihkitz1">#REF!</definedName>
    <definedName name="cvbersihkitz1.25">#REF!</definedName>
    <definedName name="cvbersihkitz1.5">#REF!</definedName>
    <definedName name="cvbersihkitz2">#REF!</definedName>
    <definedName name="cvbersihkitz2.5">#REF!</definedName>
    <definedName name="cvbersihkitz3">#REF!</definedName>
    <definedName name="cvbersihkitz4">#REF!</definedName>
    <definedName name="cvbersihty0.5">#REF!</definedName>
    <definedName name="cvbersihty0.75">#REF!</definedName>
    <definedName name="cvbersihty1">#REF!</definedName>
    <definedName name="cvbersihty1.25">#REF!</definedName>
    <definedName name="cvbersihty1.5">#REF!</definedName>
    <definedName name="cvbersihty2">#REF!</definedName>
    <definedName name="cvbersihty2.5">#REF!</definedName>
    <definedName name="cvbersihty3">#REF!</definedName>
    <definedName name="cvbersihty4">#REF!</definedName>
    <definedName name="cvbvc" hidden="1">{"rp_only",#N/A,FALSE,"2225"}</definedName>
    <definedName name="cvbvccb" hidden="1">{"rp_only",#N/A,FALSE,"2225"}</definedName>
    <definedName name="cvbvvbbv" hidden="1">{"rp_only",#N/A,FALSE,"2225"}</definedName>
    <definedName name="cvbxcbvcnxcvb" hidden="1">{"rp_only",#N/A,FALSE,"2225"}</definedName>
    <definedName name="cvbxv" hidden="1">{"rp_only",#N/A,FALSE,"2225"}</definedName>
    <definedName name="cvbxvzv" hidden="1">{"with_oth_curr",#N/A,FALSE,"2225"}</definedName>
    <definedName name="cvcb" hidden="1">{"rp_only",#N/A,FALSE,"2225"}</definedName>
    <definedName name="cvcbbbbbbbbbbbbbbb" hidden="1">{"with_oth_curr",#N/A,FALSE,"2225"}</definedName>
    <definedName name="cvcbbc" hidden="1">{"rp_only",#N/A,FALSE,"2225"}</definedName>
    <definedName name="cvcbcvb" hidden="1">{"rp_only",#N/A,FALSE,"2225"}</definedName>
    <definedName name="cvcvb" hidden="1">{"rp_only",#N/A,FALSE,"2225"}</definedName>
    <definedName name="cvcvc" hidden="1">{"rp_only",#N/A,FALSE,"2225"}</definedName>
    <definedName name="cvcvxvcxvc" hidden="1">{"rp_only",#N/A,FALSE,"2225"}</definedName>
    <definedName name="cvcvxvczvxccxv" hidden="1">{"rp_only",#N/A,FALSE,"2225"}</definedName>
    <definedName name="cvhydrant1.5" localSheetId="23">#REF!</definedName>
    <definedName name="cvhydrant1.5">#REF!</definedName>
    <definedName name="cvhydrant10">#REF!</definedName>
    <definedName name="cvhydrant12">#REF!</definedName>
    <definedName name="cvhydrant2">#REF!</definedName>
    <definedName name="cvhydrant2.5">#REF!</definedName>
    <definedName name="cvhydrant3">#REF!</definedName>
    <definedName name="cvhydrant4">#REF!</definedName>
    <definedName name="cvhydrant5">#REF!</definedName>
    <definedName name="cvhydrant6">#REF!</definedName>
    <definedName name="cvhydrant8">#REF!</definedName>
    <definedName name="cvhydrantkitz1.5">#REF!</definedName>
    <definedName name="cvhydrantkitz10" localSheetId="23">#REF!</definedName>
    <definedName name="cvhydrantkitz10">#REF!</definedName>
    <definedName name="cvhydrantkitz12" localSheetId="23">#REF!</definedName>
    <definedName name="cvhydrantkitz12">#REF!</definedName>
    <definedName name="cvhydrantkitz2" localSheetId="23">#REF!</definedName>
    <definedName name="cvhydrantkitz2">#REF!</definedName>
    <definedName name="cvhydrantkitz2.5" localSheetId="23">#REF!</definedName>
    <definedName name="cvhydrantkitz2.5">#REF!</definedName>
    <definedName name="cvhydrantkitz3" localSheetId="23">#REF!</definedName>
    <definedName name="cvhydrantkitz3">#REF!</definedName>
    <definedName name="cvhydrantkitz4">#REF!</definedName>
    <definedName name="cvhydrantkitz5" localSheetId="23">#REF!</definedName>
    <definedName name="cvhydrantkitz5">#REF!</definedName>
    <definedName name="cvhydrantkitz6" localSheetId="23">#REF!</definedName>
    <definedName name="cvhydrantkitz6">#REF!</definedName>
    <definedName name="cvhydrantkitz8" localSheetId="23">#REF!</definedName>
    <definedName name="cvhydrantkitz8">#REF!</definedName>
    <definedName name="cvhydranty0.5" localSheetId="23">#REF!</definedName>
    <definedName name="cvhydranty0.5">#REF!</definedName>
    <definedName name="cvhydranty0.75" localSheetId="23">#REF!</definedName>
    <definedName name="cvhydranty0.75">#REF!</definedName>
    <definedName name="cvhydranty1" localSheetId="23">#REF!</definedName>
    <definedName name="cvhydranty1">#REF!</definedName>
    <definedName name="cvhydranty1.25">#REF!</definedName>
    <definedName name="cvhydranty1.5">#REF!</definedName>
    <definedName name="cvhydranty10">#REF!</definedName>
    <definedName name="cvhydranty12">#REF!</definedName>
    <definedName name="cvhydranty2">#REF!</definedName>
    <definedName name="cvhydranty2.5">#REF!</definedName>
    <definedName name="cvhydranty3">#REF!</definedName>
    <definedName name="cvhydranty4">#REF!</definedName>
    <definedName name="cvhydranty5">#REF!</definedName>
    <definedName name="cvhydranty6">#REF!</definedName>
    <definedName name="cvhydranty8">#REF!</definedName>
    <definedName name="cvibr">#REF!</definedName>
    <definedName name="cvkitz16k10" localSheetId="23">#REF!</definedName>
    <definedName name="cvkitz16k10">#REF!</definedName>
    <definedName name="cvkitz16k12" localSheetId="23">#REF!</definedName>
    <definedName name="cvkitz16k12">#REF!</definedName>
    <definedName name="cvkitz16k2" localSheetId="23">#REF!</definedName>
    <definedName name="cvkitz16k2">#REF!</definedName>
    <definedName name="cvkitz16k2.5" localSheetId="23">#REF!</definedName>
    <definedName name="cvkitz16k2.5">#REF!</definedName>
    <definedName name="cvkitz16k3" localSheetId="23">#REF!</definedName>
    <definedName name="cvkitz16k3">#REF!</definedName>
    <definedName name="cvkitz16k4" localSheetId="23">#REF!</definedName>
    <definedName name="cvkitz16k4">#REF!</definedName>
    <definedName name="cvkitz16k5" localSheetId="23">#REF!</definedName>
    <definedName name="cvkitz16k5">#REF!</definedName>
    <definedName name="cvkitz16k6" localSheetId="23">#REF!</definedName>
    <definedName name="cvkitz16k6">#REF!</definedName>
    <definedName name="cvkitz16k8" localSheetId="23">#REF!</definedName>
    <definedName name="cvkitz16k8">#REF!</definedName>
    <definedName name="cvvbvccvx" hidden="1">{"rp_only",#N/A,FALSE,"2225"}</definedName>
    <definedName name="cvx" hidden="1">{"with_oth_curr",#N/A,FALSE,"2225"}</definedName>
    <definedName name="cvxcvxcvxcvxxvcx" hidden="1">{"rp_only",#N/A,FALSE,"2225"}</definedName>
    <definedName name="cvxv" hidden="1">{"rp_only",#N/A,FALSE,"2225"}</definedName>
    <definedName name="cvxvc" hidden="1">{"with_oth_curr",#N/A,FALSE,"2225"}</definedName>
    <definedName name="cvxvcxcxvvcxcxvvcx" hidden="1">{"with_oth_curr",#N/A,FALSE,"2225"}</definedName>
    <definedName name="cvxvcxcxvzvcxcvxvxccxvzx" hidden="1">{"rp_only",#N/A,FALSE,"2225"}</definedName>
    <definedName name="cvxvcxzcvxzczxvcvx" hidden="1">{"rp_only",#N/A,FALSE,"2225"}</definedName>
    <definedName name="cvxvsdfvf" hidden="1">{"with_oth_curr",#N/A,FALSE,"2225"}</definedName>
    <definedName name="cvxvxvc" hidden="1">{"rp_only",#N/A,FALSE,"2225"}</definedName>
    <definedName name="cvxvxvxvvvvvvvvvvvvvvvvvvvvvvv" hidden="1">{"rp_only",#N/A,FALSE,"2225"}</definedName>
    <definedName name="cvxzcvcxzv" hidden="1">{"with_oth_curr",#N/A,FALSE,"2225"}</definedName>
    <definedName name="cvxzxv" hidden="1">{"with_oth_curr",#N/A,FALSE,"2225"}</definedName>
    <definedName name="cvzcxvczvxcz" hidden="1">{"rp_only",#N/A,FALSE,"2225"}</definedName>
    <definedName name="cvzx" hidden="1">{"rp_only",#N/A,FALSE,"2225"}</definedName>
    <definedName name="cvzxv" hidden="1">{"rp_only",#N/A,FALSE,"2225"}</definedName>
    <definedName name="CW_1" localSheetId="23">#REF!</definedName>
    <definedName name="CW_1">#REF!</definedName>
    <definedName name="CW_2" localSheetId="23">#REF!</definedName>
    <definedName name="CW_2">#REF!</definedName>
    <definedName name="CW_3" localSheetId="23">#REF!</definedName>
    <definedName name="CW_3">#REF!</definedName>
    <definedName name="CW_4">#REF!</definedName>
    <definedName name="CW_6">#REF!</definedName>
    <definedName name="cw_661">#REF!</definedName>
    <definedName name="cw420j">#REF!</definedName>
    <definedName name="cwm">#REF!</definedName>
    <definedName name="CWORKINGPAPER">#REF!</definedName>
    <definedName name="CWORKINGPAPERCLS">#REF!</definedName>
    <definedName name="cwsfvw">#REF!</definedName>
    <definedName name="Cwvu.CapersView." hidden="1">#REF!</definedName>
    <definedName name="Cwvu.Japan_Capers_Ed_Pub." hidden="1">#REF!</definedName>
    <definedName name="Cwvu.KJP_CC." localSheetId="23" hidden="1">#REF!,#REF!,#REF!,#REF!,#REF!,#REF!,#REF!,#REF!,#REF!,#REF!,#REF!,#REF!,#REF!,#REF!,#REF!,#REF!,#REF!,#REF!,#REF!,#REF!</definedName>
    <definedName name="Cwvu.KJP_CC." hidden="1">#REF!,#REF!,#REF!,#REF!,#REF!,#REF!,#REF!,#REF!,#REF!,#REF!,#REF!,#REF!,#REF!,#REF!,#REF!,#REF!,#REF!,#REF!,#REF!,#REF!</definedName>
    <definedName name="CX" localSheetId="23">#REF!</definedName>
    <definedName name="CX">#REF!</definedName>
    <definedName name="cxcvxzxcvcxvcxczxv" hidden="1">{"with_oth_curr",#N/A,FALSE,"2225"}</definedName>
    <definedName name="cxhtnc" localSheetId="23">#REF!</definedName>
    <definedName name="cxhtnc">#REF!</definedName>
    <definedName name="cxhtvl" localSheetId="23">#REF!</definedName>
    <definedName name="cxhtvl">#REF!</definedName>
    <definedName name="cxnc" localSheetId="23">#REF!</definedName>
    <definedName name="cxnc">#REF!</definedName>
    <definedName name="cxv" hidden="1">{"rp_only",#N/A,FALSE,"2225"}</definedName>
    <definedName name="cxvcvxvxccvxzvxcvcx" hidden="1">{"with_oth_curr",#N/A,FALSE,"2225"}</definedName>
    <definedName name="cxvl" localSheetId="23">#REF!</definedName>
    <definedName name="cxvl">#REF!</definedName>
    <definedName name="cxvvcxcvxcvxcvx" hidden="1">{"rp_only",#N/A,FALSE,"2225"}</definedName>
    <definedName name="cxvvxcvxcvxczdv" hidden="1">{"rp_only",#N/A,FALSE,"2225"}</definedName>
    <definedName name="cxvxcv" hidden="1">{"with_oth_curr",#N/A,FALSE,"2225"}</definedName>
    <definedName name="cxvxcvxcvxcv" hidden="1">{"with_oth_curr",#N/A,FALSE,"2225"}</definedName>
    <definedName name="cxvxv" hidden="1">{"with_oth_curr",#N/A,FALSE,"2225"}</definedName>
    <definedName name="cxvxvcxcvxcv" hidden="1">{"rp_only",#N/A,FALSE,"2225"}</definedName>
    <definedName name="cxvxvxvcxvx" hidden="1">{"rp_only",#N/A,FALSE,"2225"}</definedName>
    <definedName name="cxx" hidden="1">{"rp_only",#N/A,FALSE,"2225"}</definedName>
    <definedName name="cxxc" hidden="1">{"rp_only",#N/A,FALSE,"2225"}</definedName>
    <definedName name="cxxnc" localSheetId="23">#REF!</definedName>
    <definedName name="cxxnc">#REF!</definedName>
    <definedName name="cxxvl" localSheetId="23">#REF!</definedName>
    <definedName name="cxxvl">#REF!</definedName>
    <definedName name="cxxvx" hidden="1">{"with_oth_curr",#N/A,FALSE,"2225"}</definedName>
    <definedName name="cxz" hidden="1">{"with_oth_curr",#N/A,FALSE,"2225"}</definedName>
    <definedName name="cxzcvxzcxvvxczcxvvcxz" hidden="1">{"rp_only",#N/A,FALSE,"2225"}</definedName>
    <definedName name="CY_lik_Equity">#REF!</definedName>
    <definedName name="CY_lik_Income" localSheetId="23">#REF!</definedName>
    <definedName name="CY_lik_Income">#REF!</definedName>
    <definedName name="CY_lik_Liabs" localSheetId="23">#REF!</definedName>
    <definedName name="CY_lik_Liabs">#REF!</definedName>
    <definedName name="CY_lik_RetEarn_bf" localSheetId="23">#REF!</definedName>
    <definedName name="CY_lik_RetEarn_bf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lgrif">#REF!</definedName>
    <definedName name="cylinder">#REF!</definedName>
    <definedName name="cz">#REF!</definedName>
    <definedName name="czc" hidden="1">{"rp_only",#N/A,FALSE,"2225"}</definedName>
    <definedName name="czczcxzczx" hidden="1">{"with_oth_curr",#N/A,FALSE,"2225"}</definedName>
    <definedName name="czv" hidden="1">{"with_oth_curr",#N/A,FALSE,"2225"}</definedName>
    <definedName name="czvcxzv" hidden="1">{"rp_only",#N/A,FALSE,"2225"}</definedName>
    <definedName name="czxvcvxzcvxzcvxvxczvxcz" hidden="1">{"rp_only",#N/A,FALSE,"2225"}</definedName>
    <definedName name="CZxzc" hidden="1">{"with_oth_curr",#N/A,FALSE,"2225"}</definedName>
    <definedName name="czxzxczc" hidden="1">{"with_oth_curr",#N/A,FALSE,"2225"}</definedName>
    <definedName name="D" localSheetId="23">#REF!</definedName>
    <definedName name="D">#REF!</definedName>
    <definedName name="D_1" localSheetId="23">#REF!</definedName>
    <definedName name="D_1">#REF!</definedName>
    <definedName name="D_10" localSheetId="23">#REF!</definedName>
    <definedName name="D_10">#REF!</definedName>
    <definedName name="D_11" localSheetId="23">#REF!</definedName>
    <definedName name="D_11">#REF!</definedName>
    <definedName name="D_12">#REF!</definedName>
    <definedName name="D_120">#REF!</definedName>
    <definedName name="D_13">#REF!</definedName>
    <definedName name="D_14">#REF!</definedName>
    <definedName name="D_14_8">#REF!</definedName>
    <definedName name="D_14_9">#REF!</definedName>
    <definedName name="D_15">#REF!</definedName>
    <definedName name="D_16">#REF!</definedName>
    <definedName name="D_17">#REF!</definedName>
    <definedName name="D_18">#REF!</definedName>
    <definedName name="D_19">#REF!</definedName>
    <definedName name="d_2">#REF!</definedName>
    <definedName name="D_20">#REF!</definedName>
    <definedName name="D_21">#REF!</definedName>
    <definedName name="D_22">#REF!</definedName>
    <definedName name="D_23">#REF!</definedName>
    <definedName name="D_24">#REF!</definedName>
    <definedName name="D_25">#REF!</definedName>
    <definedName name="D_29" localSheetId="23">#REF!</definedName>
    <definedName name="D_29">#REF!</definedName>
    <definedName name="D_3">#REF!</definedName>
    <definedName name="D_32" localSheetId="23">#REF!</definedName>
    <definedName name="D_32">#REF!</definedName>
    <definedName name="D_4">#REF!</definedName>
    <definedName name="D_5">#REF!</definedName>
    <definedName name="D_5_8">#REF!</definedName>
    <definedName name="D_5_9">#REF!</definedName>
    <definedName name="D_6">#REF!</definedName>
    <definedName name="D_6_8">#REF!</definedName>
    <definedName name="D_6_9">#REF!</definedName>
    <definedName name="D_7">#REF!</definedName>
    <definedName name="D_7_8">#REF!</definedName>
    <definedName name="D_7_9">#REF!</definedName>
    <definedName name="D_8">#REF!</definedName>
    <definedName name="D_80">#REF!</definedName>
    <definedName name="D_9">#REF!</definedName>
    <definedName name="D_ABC">#REF!</definedName>
    <definedName name="d_bataco">#REF!</definedName>
    <definedName name="d_cogs_09">#REF!</definedName>
    <definedName name="d_gw">#REF!</definedName>
    <definedName name="D_Matrix">#REF!</definedName>
    <definedName name="D01CURRENTASSETS">#REF!</definedName>
    <definedName name="D01CURRENTASSETSCLS">#REF!</definedName>
    <definedName name="D02LIABILITIES">#REF!</definedName>
    <definedName name="D02LIABILITIESCLS">#REF!</definedName>
    <definedName name="D03PETTYCASH">#REF!</definedName>
    <definedName name="D1_" localSheetId="26">#REF!</definedName>
    <definedName name="D1_">#N/A</definedName>
    <definedName name="D1x49" localSheetId="23">#REF!</definedName>
    <definedName name="D1x49">#REF!</definedName>
    <definedName name="D1x49x49" localSheetId="23">#REF!</definedName>
    <definedName name="D1x49x49">#REF!</definedName>
    <definedName name="d2.5prlaw" localSheetId="23">#REF!</definedName>
    <definedName name="d2.5prlaw">#REF!</definedName>
    <definedName name="d24nc" localSheetId="23">#REF!</definedName>
    <definedName name="d24nc">#REF!</definedName>
    <definedName name="d24vl" localSheetId="23">#REF!</definedName>
    <definedName name="d24vl">#REF!</definedName>
    <definedName name="d2wvnaw" localSheetId="23">#REF!</definedName>
    <definedName name="d2wvnaw">#REF!</definedName>
    <definedName name="d3.4rck" localSheetId="23">#REF!</definedName>
    <definedName name="d3.4rck">#REF!</definedName>
    <definedName name="d3.4wvn" localSheetId="23">#REF!</definedName>
    <definedName name="d3.4wvn">#REF!</definedName>
    <definedName name="d3wvn">#REF!</definedName>
    <definedName name="d4wvn">#REF!</definedName>
    <definedName name="d4wvnaw">#REF!</definedName>
    <definedName name="d5wvn">#REF!</definedName>
    <definedName name="d60bored">#REF!</definedName>
    <definedName name="D65DOZ">#REF!</definedName>
    <definedName name="D65SPDR">#REF!</definedName>
    <definedName name="d6wvn">#REF!</definedName>
    <definedName name="da" hidden="1">#REF!</definedName>
    <definedName name="daa" localSheetId="23">#REF!</definedName>
    <definedName name="daa">#REF!</definedName>
    <definedName name="daasda" hidden="1">{"with_oth_curr",#N/A,FALSE,"2225"}</definedName>
    <definedName name="dad">#REF!</definedName>
    <definedName name="dada">#REF!</definedName>
    <definedName name="dadacoi">#REF!</definedName>
    <definedName name="dADAD" hidden="1">{"rp_only",#N/A,FALSE,"2225"}</definedName>
    <definedName name="dadassadsad" hidden="1">{"rp_only",#N/A,FALSE,"2225"}</definedName>
    <definedName name="dads" hidden="1">{"rp_only",#N/A,FALSE,"2225"}</definedName>
    <definedName name="dadsa" hidden="1">{"rp_only",#N/A,FALSE,"2225"}</definedName>
    <definedName name="dadsada" hidden="1">{"with_oth_curr",#N/A,FALSE,"2225"}</definedName>
    <definedName name="daerah" localSheetId="23">#REF!</definedName>
    <definedName name="daerah">#REF!</definedName>
    <definedName name="Daf.4">#REF!</definedName>
    <definedName name="DAF_10">#REF!</definedName>
    <definedName name="DAF_12" localSheetId="23">#REF!</definedName>
    <definedName name="DAF_12">#REF!</definedName>
    <definedName name="DAF_4" localSheetId="23">#REF!</definedName>
    <definedName name="DAF_4">#REF!</definedName>
    <definedName name="DAF_6" localSheetId="23">#REF!</definedName>
    <definedName name="DAF_6">#REF!</definedName>
    <definedName name="Daf_isi" localSheetId="23">#REF!</definedName>
    <definedName name="Daf_isi">#REF!</definedName>
    <definedName name="daf_jud_tab">#REF!</definedName>
    <definedName name="Daf_mat" localSheetId="23">#REF!</definedName>
    <definedName name="Daf_mat">#REF!</definedName>
    <definedName name="Daf_mt" localSheetId="23">#REF!</definedName>
    <definedName name="Daf_mt">#REF!</definedName>
    <definedName name="DAF3_1" localSheetId="23">#REF!</definedName>
    <definedName name="DAF3_1">#REF!</definedName>
    <definedName name="DAF3_10" localSheetId="23">#REF!</definedName>
    <definedName name="DAF3_10">#REF!</definedName>
    <definedName name="DAF3_11" localSheetId="23">#REF!</definedName>
    <definedName name="DAF3_11">#REF!</definedName>
    <definedName name="DAF3_12">#REF!</definedName>
    <definedName name="DAF3_13">#REF!</definedName>
    <definedName name="DAF3_14">#REF!</definedName>
    <definedName name="DAF3_15">#REF!</definedName>
    <definedName name="DAF3_16">#REF!</definedName>
    <definedName name="DAF3_17">#REF!</definedName>
    <definedName name="DAF3_18">#REF!</definedName>
    <definedName name="DAF3_19">#REF!</definedName>
    <definedName name="DAF3_2">#REF!</definedName>
    <definedName name="DAF3_20">#REF!</definedName>
    <definedName name="DAF3_21">#REF!</definedName>
    <definedName name="DAF3_3">#REF!</definedName>
    <definedName name="DAF3_4">#REF!</definedName>
    <definedName name="DAF3_5">#REF!</definedName>
    <definedName name="DAF3_6">#REF!</definedName>
    <definedName name="DAF3_7">#REF!</definedName>
    <definedName name="DAF3_8">#REF!</definedName>
    <definedName name="DAF3_9">#REF!</definedName>
    <definedName name="dafs" hidden="1">{"rp_only",#N/A,FALSE,"2225"}</definedName>
    <definedName name="Daftar" localSheetId="23" hidden="1">#REF!</definedName>
    <definedName name="Daftar" hidden="1">#REF!</definedName>
    <definedName name="Daftar_Omset" localSheetId="23">#REF!</definedName>
    <definedName name="Daftar_Omset">#REF!</definedName>
    <definedName name="DAFTAR_PENYISIHAN_PIUTANG_DAN_PERSEDIAAN">#REF!</definedName>
    <definedName name="DAFTAR_PIUTANG_USAHA_POMALAA">#REF!</definedName>
    <definedName name="DAFTARAKUN1" localSheetId="23" hidden="1">#REF!</definedName>
    <definedName name="DAFTARAKUN1" hidden="1">#REF!</definedName>
    <definedName name="DAFTARPERSONIL" localSheetId="23">#REF!</definedName>
    <definedName name="DAFTARPERSONIL">#REF!</definedName>
    <definedName name="DAFTARREMUNERASI" localSheetId="23">#REF!</definedName>
    <definedName name="DAFTARREMUNERASI">#REF!</definedName>
    <definedName name="DAFTARSEWA" localSheetId="23">#REF!</definedName>
    <definedName name="DAFTARSEWA">#REF!</definedName>
    <definedName name="dak" localSheetId="23">#REF!</definedName>
    <definedName name="dak">#REF!</definedName>
    <definedName name="dal_ab">#REF!</definedName>
    <definedName name="dal_timur">#REF!</definedName>
    <definedName name="DALL">#REF!</definedName>
    <definedName name="DALLA" localSheetId="26">#REF!</definedName>
    <definedName name="DALLA">#N/A</definedName>
    <definedName name="DALLN" localSheetId="26">#REF!</definedName>
    <definedName name="DALLN">#N/A</definedName>
    <definedName name="Dalmatians_Game" localSheetId="23">#REF!</definedName>
    <definedName name="Dalmatians_Game">#REF!</definedName>
    <definedName name="damar" hidden="1">{#N/A,#N/A,FALSE,"Aging Summary";#N/A,#N/A,FALSE,"Ratio Analysis";#N/A,#N/A,FALSE,"Test 120 Day Accts";#N/A,#N/A,FALSE,"Tickmarks"}</definedName>
    <definedName name="DANA">#REF!</definedName>
    <definedName name="Dana_setoran_modal">#REF!</definedName>
    <definedName name="DANAMON" localSheetId="23">#REF!</definedName>
    <definedName name="DANAMON">#REF!</definedName>
    <definedName name="DANAMON_LK" localSheetId="23">#REF!</definedName>
    <definedName name="DANAMON_LK">#REF!</definedName>
    <definedName name="Dapeg52000">#REF!</definedName>
    <definedName name="DARMAAPR08" localSheetId="23">#REF!</definedName>
    <definedName name="DARMAAPR08">#REF!</definedName>
    <definedName name="darmamar" localSheetId="23">#REF!</definedName>
    <definedName name="darmamar">#REF!</definedName>
    <definedName name="DARMAMEI08" localSheetId="23">#REF!</definedName>
    <definedName name="DARMAMEI08">#REF!</definedName>
    <definedName name="DAS">#REF!</definedName>
    <definedName name="DasarPTKP">#REF!</definedName>
    <definedName name="dasb">#REF!</definedName>
    <definedName name="dasd" hidden="1">{"rp_only",#N/A,FALSE,"2225"}</definedName>
    <definedName name="dasdadad" hidden="1">{"rp_only",#N/A,FALSE,"2225"}</definedName>
    <definedName name="dasdasd" hidden="1">{"with_oth_curr",#N/A,FALSE,"2225"}</definedName>
    <definedName name="dasdasdad" hidden="1">{"rp_only",#N/A,FALSE,"2225"}</definedName>
    <definedName name="dasdasdasdadasdasd" hidden="1">{"rp_only",#N/A,FALSE,"2225"}</definedName>
    <definedName name="dasdsa" hidden="1">{"rp_only",#N/A,FALSE,"2225"}</definedName>
    <definedName name="dasfasdfsdf" hidden="1">{"rp_only",#N/A,FALSE,"2225"}</definedName>
    <definedName name="dasfsa" hidden="1">{"'??'!$A$1:$I$22"}</definedName>
    <definedName name="DASH7">#REF!</definedName>
    <definedName name="DASH7KAL">#REF!</definedName>
    <definedName name="DASH7PEL">#REF!</definedName>
    <definedName name="dashboard">#REF!</definedName>
    <definedName name="dassdsda" hidden="1">{"with_oth_curr",#N/A,FALSE,"2225"}</definedName>
    <definedName name="dasx" hidden="1">{"rp_only",#N/A,FALSE,"2225"}</definedName>
    <definedName name="dat" localSheetId="23">#REF!</definedName>
    <definedName name="dat">#REF!</definedName>
    <definedName name="dat_lbbuII">#REF!</definedName>
    <definedName name="DAT1___0">#REF!</definedName>
    <definedName name="DAT1_1">#REF!</definedName>
    <definedName name="DAT2___0">#REF!</definedName>
    <definedName name="DAT3___0">#REF!</definedName>
    <definedName name="data" localSheetId="23">#REF!</definedName>
    <definedName name="data">#REF!</definedName>
    <definedName name="DATA.BudgetTable">#REF!</definedName>
    <definedName name="DATA.ClientGroup">#REF!</definedName>
    <definedName name="DATA.ClientGroupColumn">#REF!</definedName>
    <definedName name="DATA.ClientGroupTempColumn">#REF!</definedName>
    <definedName name="DATA.CurrentFYLabel">#REF!</definedName>
    <definedName name="DATA.DIStartRow">#REF!</definedName>
    <definedName name="Data.ExemptionCodes">#REF!</definedName>
    <definedName name="DATA.FormulaRanges">#REF!</definedName>
    <definedName name="DATA.LORCodes">#REF!</definedName>
    <definedName name="DATA.Max.LOR">#REF!</definedName>
    <definedName name="DATA.Max.Rating">#REF!</definedName>
    <definedName name="DATA.Max.Units">#REF!</definedName>
    <definedName name="DATA.MeetingLOR">#REF!</definedName>
    <definedName name="DATA.MeetingRating">#REF!</definedName>
    <definedName name="DATA.MeetingTypes">#REF!</definedName>
    <definedName name="DATA.Min.LOR">#REF!</definedName>
    <definedName name="DATA.Min.Rating">#REF!</definedName>
    <definedName name="DATA.Min.Units">#REF!</definedName>
    <definedName name="DATA.NamedRanges">#REF!</definedName>
    <definedName name="DATA.PasteAsValue">#REF!</definedName>
    <definedName name="DATA.PerformanceCodes">#REF!</definedName>
    <definedName name="DATA.PerformanceRatings">#REF!</definedName>
    <definedName name="DATA.PLStartRow">#REF!</definedName>
    <definedName name="DATA.PreviousFY">#REF!</definedName>
    <definedName name="DATA.PreviousFY1">#REF!</definedName>
    <definedName name="DATA.PreviousFYLabel">#REF!</definedName>
    <definedName name="DATA.RatingsLevelAB">#REF!</definedName>
    <definedName name="DATA.RatingsLevelABC">#REF!</definedName>
    <definedName name="DATA.RatingTotals">#REF!</definedName>
    <definedName name="DATA.SummaryFormula">#REF!</definedName>
    <definedName name="DATA.SummaryRanges">#REF!</definedName>
    <definedName name="DATA.SummaryStartRow">#REF!</definedName>
    <definedName name="DATA.TransitionRanges">#REF!</definedName>
    <definedName name="DATA.UnitTable">#REF!</definedName>
    <definedName name="DATA_1">#REF!</definedName>
    <definedName name="DATA_2" localSheetId="26">#REF!</definedName>
    <definedName name="DATA_2">#N/A</definedName>
    <definedName name="DATA_2009" localSheetId="23">#REF!</definedName>
    <definedName name="DATA_2009">#REF!</definedName>
    <definedName name="DATA_2010">#REF!</definedName>
    <definedName name="DATA_2014">#REF!</definedName>
    <definedName name="DATA_2015">#REF!</definedName>
    <definedName name="data_2016">#REF!</definedName>
    <definedName name="data_2017">#REF!</definedName>
    <definedName name="Data_21" localSheetId="23">#REF!</definedName>
    <definedName name="Data_21">#REF!</definedName>
    <definedName name="Data_23" localSheetId="23">#REF!</definedName>
    <definedName name="Data_23">#REF!</definedName>
    <definedName name="DATA_3" localSheetId="26">#REF!</definedName>
    <definedName name="DATA_3">#N/A</definedName>
    <definedName name="DATA_BK" localSheetId="23">#REF!</definedName>
    <definedName name="DATA_BK">#REF!</definedName>
    <definedName name="Data_Dept" localSheetId="23">#REF!</definedName>
    <definedName name="Data_Dept">#REF!</definedName>
    <definedName name="Data_FP" localSheetId="23">#REF!</definedName>
    <definedName name="Data_FP">#REF!</definedName>
    <definedName name="data_MI">#REF!</definedName>
    <definedName name="DATA_PEGAWAI_2014">#REF!</definedName>
    <definedName name="DATA_PU" localSheetId="23">#REF!</definedName>
    <definedName name="DATA_PU">#REF!</definedName>
    <definedName name="DATA_REAL">#REF!</definedName>
    <definedName name="Data_SSP" localSheetId="23">#REF!</definedName>
    <definedName name="Data_SSP">#REF!</definedName>
    <definedName name="DATA_WP" localSheetId="23">#REF!</definedName>
    <definedName name="DATA_WP">#REF!</definedName>
    <definedName name="data1" localSheetId="23" hidden="1">#REF!</definedName>
    <definedName name="data1" hidden="1">#REF!</definedName>
    <definedName name="data11b" localSheetId="23">#REF!</definedName>
    <definedName name="data11b">#REF!</definedName>
    <definedName name="data2" localSheetId="23" hidden="1">#REF!</definedName>
    <definedName name="data2" hidden="1">#REF!</definedName>
    <definedName name="data2009">#REF!</definedName>
    <definedName name="DATA2011_1845">#REF!</definedName>
    <definedName name="Data23" localSheetId="23">#REF!</definedName>
    <definedName name="Data23">#REF!</definedName>
    <definedName name="Data23_2" localSheetId="23">#REF!</definedName>
    <definedName name="Data23_2">#REF!</definedName>
    <definedName name="DATA26">#REF!</definedName>
    <definedName name="data3" hidden="1">#REF!</definedName>
    <definedName name="data5">#REF!</definedName>
    <definedName name="data65">#REF!</definedName>
    <definedName name="data7">#REF!</definedName>
    <definedName name="data84">#REF!</definedName>
    <definedName name="DataAnaPhNo">#REF!</definedName>
    <definedName name="_xlnm.Database" hidden="1">#REF!</definedName>
    <definedName name="Database_MI">#REF!</definedName>
    <definedName name="database1">#REF!</definedName>
    <definedName name="DatabaseDetail">#REF!</definedName>
    <definedName name="DatabaseMateriels">#REF!</definedName>
    <definedName name="databasesss" localSheetId="23">#REF!</definedName>
    <definedName name="databasesss">#REF!</definedName>
    <definedName name="databes">#REF!</definedName>
    <definedName name="databes_39">#REF!</definedName>
    <definedName name="databes_5">#REF!</definedName>
    <definedName name="DataBriefTime">#REF!</definedName>
    <definedName name="DataCardDate">#REF!</definedName>
    <definedName name="DataCardTime">#REF!</definedName>
    <definedName name="DATACF2010">#REF!</definedName>
    <definedName name="DATADAL">#REF!</definedName>
    <definedName name="DataDate">#REF!</definedName>
    <definedName name="DATADEPO">#REF!</definedName>
    <definedName name="DATADIV2">#REF!</definedName>
    <definedName name="DataFundAction">#REF!</definedName>
    <definedName name="DataInvPlay">#REF!</definedName>
    <definedName name="DATAJUNI">#REF!</definedName>
    <definedName name="datakary02">#REF!</definedName>
    <definedName name="DataMaster">#REF!</definedName>
    <definedName name="DataNama">#REF!</definedName>
    <definedName name="DATAOKT">#REF!</definedName>
    <definedName name="DataPeriod">#REF!</definedName>
    <definedName name="DataPeriodEnd">#REF!</definedName>
    <definedName name="DataPhone">#REF!</definedName>
    <definedName name="DataPivot" localSheetId="23">#REF!</definedName>
    <definedName name="DataPivot">#REF!</definedName>
    <definedName name="DataPreRec">#REF!</definedName>
    <definedName name="DataPrevDate">#REF!</definedName>
    <definedName name="DataPrevRecom">#REF!</definedName>
    <definedName name="DataPrevTime">#REF!</definedName>
    <definedName name="DATAPT">#REF!</definedName>
    <definedName name="DataRange">#REF!</definedName>
    <definedName name="DataRationale">#REF!</definedName>
    <definedName name="DataRecom">#REF!</definedName>
    <definedName name="DATASEMUA1001">#REF!</definedName>
    <definedName name="DataSF" localSheetId="23">#REF!</definedName>
    <definedName name="DataSF">#REF!</definedName>
    <definedName name="DATASKU">#REF!</definedName>
    <definedName name="datastart" localSheetId="23">#REF!</definedName>
    <definedName name="datastart">#REF!</definedName>
    <definedName name="DataSummary">#REF!</definedName>
    <definedName name="DataTime">#REF!</definedName>
    <definedName name="DataUmum" localSheetId="23">#REF!</definedName>
    <definedName name="DataUmum">#REF!</definedName>
    <definedName name="DATAUPAH">#REF!</definedName>
    <definedName name="DATAWILBAR">#REF!</definedName>
    <definedName name="DATAWILBAR09">#REF!</definedName>
    <definedName name="DATE" localSheetId="23">#REF!</definedName>
    <definedName name="DATE">#REF!</definedName>
    <definedName name="Date_19">#REF!</definedName>
    <definedName name="Date_32">#REF!</definedName>
    <definedName name="date1" localSheetId="23">#REF!</definedName>
    <definedName name="date1">#REF!</definedName>
    <definedName name="date10" localSheetId="23">#REF!</definedName>
    <definedName name="date10">#REF!</definedName>
    <definedName name="date11" localSheetId="23">#REF!</definedName>
    <definedName name="date11">#REF!</definedName>
    <definedName name="date12">#REF!</definedName>
    <definedName name="date13">#REF!</definedName>
    <definedName name="date14">#REF!</definedName>
    <definedName name="date15">#REF!</definedName>
    <definedName name="date16">#REF!</definedName>
    <definedName name="date2">#REF!</definedName>
    <definedName name="date3">#REF!</definedName>
    <definedName name="date4">#REF!</definedName>
    <definedName name="date5">#REF!</definedName>
    <definedName name="date6">#REF!</definedName>
    <definedName name="date7">#REF!</definedName>
    <definedName name="date8">#REF!</definedName>
    <definedName name="date9">#REF!</definedName>
    <definedName name="DateFormat">#REF!</definedName>
    <definedName name="DateTo">#REF!</definedName>
    <definedName name="daud">#REF!</definedName>
    <definedName name="daud1">#REF!</definedName>
    <definedName name="daud2">#REF!</definedName>
    <definedName name="daun" localSheetId="23">#REF!</definedName>
    <definedName name="daun">#REF!</definedName>
    <definedName name="DAX">#REF!</definedName>
    <definedName name="DAYOS0904U">#REF!</definedName>
    <definedName name="Days_in_Receivables">#REF!,#REF!</definedName>
    <definedName name="daywork">#REF!</definedName>
    <definedName name="DAYWORKS" localSheetId="23">#REF!</definedName>
    <definedName name="DAYWORKS">#REF!</definedName>
    <definedName name="db" localSheetId="23">#REF!</definedName>
    <definedName name="db">#REF!</definedName>
    <definedName name="DB_25" localSheetId="23">#REF!</definedName>
    <definedName name="DB_25">#REF!</definedName>
    <definedName name="DB_25L" localSheetId="23">#REF!</definedName>
    <definedName name="DB_25L">#REF!</definedName>
    <definedName name="DB_25T" localSheetId="23">#REF!</definedName>
    <definedName name="DB_25T">#REF!</definedName>
    <definedName name="DB_30">#REF!</definedName>
    <definedName name="DB_TR">#REF!</definedName>
    <definedName name="DBASE">#REF!</definedName>
    <definedName name="DBASEPRO">#REF!</definedName>
    <definedName name="DBATA">#REF!</definedName>
    <definedName name="DBATA14">#REF!</definedName>
    <definedName name="DBF">#REF!</definedName>
    <definedName name="dbm">#REF!</definedName>
    <definedName name="DBtop">#REF!</definedName>
    <definedName name="DBuild3" localSheetId="23">#REF!</definedName>
    <definedName name="DBuild3">#REF!</definedName>
    <definedName name="DBuild5">#REF!</definedName>
    <definedName name="DBuild6">#REF!</definedName>
    <definedName name="DBuild7">#REF!</definedName>
    <definedName name="DBuild8">#REF!</definedName>
    <definedName name="DBuild9">#REF!</definedName>
    <definedName name="DBX">#REF!</definedName>
    <definedName name="dc">#REF!</definedName>
    <definedName name="DCF">#REF!</definedName>
    <definedName name="DCF_1995">#REF!</definedName>
    <definedName name="DCF_1996">#REF!</definedName>
    <definedName name="DCF_1997">#REF!</definedName>
    <definedName name="DCF_1998">#REF!</definedName>
    <definedName name="DCF_1999">#REF!</definedName>
    <definedName name="DCF_2000">#REF!</definedName>
    <definedName name="DCF_2001">#REF!</definedName>
    <definedName name="DCF_2002">#REF!</definedName>
    <definedName name="DCF_2003">#REF!</definedName>
    <definedName name="DCF_2004">#REF!</definedName>
    <definedName name="DCF_2005">#REF!</definedName>
    <definedName name="DCF_2006">#REF!</definedName>
    <definedName name="DCF_2007">#REF!</definedName>
    <definedName name="DCF_2008">#REF!</definedName>
    <definedName name="DCF_2009">#REF!</definedName>
    <definedName name="DCF_2010">#REF!</definedName>
    <definedName name="DCF_2011">#REF!</definedName>
    <definedName name="DCF_2012">#REF!</definedName>
    <definedName name="DCF_2013">#REF!</definedName>
    <definedName name="DCF_2014">#REF!</definedName>
    <definedName name="DCF_2015">#REF!</definedName>
    <definedName name="DCF_2016">#REF!</definedName>
    <definedName name="DCF_2017">#REF!</definedName>
    <definedName name="DCF_2018">#REF!</definedName>
    <definedName name="DCF_2019">#REF!</definedName>
    <definedName name="DCF_2020">#REF!</definedName>
    <definedName name="DCF_EY1">#REF!</definedName>
    <definedName name="DCF_EY10">#REF!</definedName>
    <definedName name="DCF_EY11">#REF!</definedName>
    <definedName name="DCF_EY12">#REF!</definedName>
    <definedName name="DCF_EY13">#REF!</definedName>
    <definedName name="DCF_EY14">#REF!</definedName>
    <definedName name="DCF_EY15">#REF!</definedName>
    <definedName name="DCF_EY16">#REF!</definedName>
    <definedName name="DCF_EY17">#REF!</definedName>
    <definedName name="DCF_EY18">#REF!</definedName>
    <definedName name="DCF_EY19">#REF!</definedName>
    <definedName name="DCF_EY2">#REF!</definedName>
    <definedName name="DCF_EY20">#REF!</definedName>
    <definedName name="DCF_EY21">#REF!</definedName>
    <definedName name="DCF_EY22">#REF!</definedName>
    <definedName name="DCF_EY23">#REF!</definedName>
    <definedName name="DCF_EY24">#REF!</definedName>
    <definedName name="DCF_EY25">#REF!</definedName>
    <definedName name="DCF_EY3">#REF!</definedName>
    <definedName name="DCF_EY4">#REF!</definedName>
    <definedName name="DCF_EY5">#REF!</definedName>
    <definedName name="DCF_EY6">#REF!</definedName>
    <definedName name="DCF_EY7">#REF!</definedName>
    <definedName name="DCF_EY8">#REF!</definedName>
    <definedName name="DCF_EY9">#REF!</definedName>
    <definedName name="DCF_P">#REF!</definedName>
    <definedName name="dcfin">#REF!</definedName>
    <definedName name="dcfin0">#REF!</definedName>
    <definedName name="dcfin1">#REF!</definedName>
    <definedName name="dconvention" localSheetId="23">#REF!</definedName>
    <definedName name="dconvention">#REF!</definedName>
    <definedName name="DCtop">#REF!</definedName>
    <definedName name="DCUL" localSheetId="23">#REF!</definedName>
    <definedName name="DCUL">#REF!</definedName>
    <definedName name="DCUNEARNED1" localSheetId="23">#REF!</definedName>
    <definedName name="DCUNEARNED1">#REF!</definedName>
    <definedName name="DCUNEARNED2" localSheetId="23">#REF!</definedName>
    <definedName name="DCUNEARNED2">#REF!</definedName>
    <definedName name="DCX">#REF!</definedName>
    <definedName name="dcxzxc" hidden="1">{"with_oth_curr",#N/A,FALSE,"2225"}</definedName>
    <definedName name="dd" localSheetId="23" hidden="1">#REF!</definedName>
    <definedName name="dd" hidden="1">#REF!</definedName>
    <definedName name="ＤＤ">#REF!</definedName>
    <definedName name="DD.2" localSheetId="26">#REF!</definedName>
    <definedName name="DD.2">#N/A</definedName>
    <definedName name="DD.3" localSheetId="26">#REF!</definedName>
    <definedName name="DD.3">#N/A</definedName>
    <definedName name="dd1pnc" localSheetId="23">#REF!</definedName>
    <definedName name="dd1pnc">#REF!</definedName>
    <definedName name="dd1pvl" localSheetId="23">#REF!</definedName>
    <definedName name="dd1pvl">#REF!</definedName>
    <definedName name="dd1x2" localSheetId="23">#REF!</definedName>
    <definedName name="dd1x2">#REF!</definedName>
    <definedName name="dd3pctnc" localSheetId="23">#REF!</definedName>
    <definedName name="dd3pctnc">#REF!</definedName>
    <definedName name="dd3pctvl" localSheetId="23">#REF!</definedName>
    <definedName name="dd3pctvl">#REF!</definedName>
    <definedName name="dd3plmvl" localSheetId="23">#REF!</definedName>
    <definedName name="dd3plmvl">#REF!</definedName>
    <definedName name="dd3pnc" localSheetId="23">#REF!</definedName>
    <definedName name="dd3pnc">#REF!</definedName>
    <definedName name="dd3pvl" localSheetId="23">#REF!</definedName>
    <definedName name="dd3pvl">#REF!</definedName>
    <definedName name="ddadad" hidden="1">{#N/A,#N/A,FALSE,"Aging Summary";#N/A,#N/A,FALSE,"Ratio Analysis";#N/A,#N/A,FALSE,"Test 120 Day Accts";#N/A,#N/A,FALSE,"Tickmarks"}</definedName>
    <definedName name="ddas" hidden="1">{"with_oth_curr",#N/A,FALSE,"2225"}</definedName>
    <definedName name="ddd" localSheetId="23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d" localSheetId="14">Srv</definedName>
    <definedName name="dddd" localSheetId="13">Srv</definedName>
    <definedName name="dddd" localSheetId="17">Srv</definedName>
    <definedName name="dddd" localSheetId="23">Srv</definedName>
    <definedName name="dddd">Srv</definedName>
    <definedName name="DDDDD" localSheetId="23">#REF!</definedName>
    <definedName name="DDDDD">#REF!</definedName>
    <definedName name="dddddd" hidden="1">#REF!</definedName>
    <definedName name="DDDDDDD" localSheetId="23">#REF!</definedName>
    <definedName name="DDDDDDD">#REF!</definedName>
    <definedName name="dded">#REF!</definedName>
    <definedName name="DDFFFF">#REF!</definedName>
    <definedName name="ddfg" hidden="1">{"rp_only",#N/A,FALSE,"2225"}</definedName>
    <definedName name="ddfgd" hidden="1">{"rp_only",#N/A,FALSE,"2225"}</definedName>
    <definedName name="ddfggg" localSheetId="23">#REF!</definedName>
    <definedName name="ddfggg">#REF!</definedName>
    <definedName name="ddg" localSheetId="23">#REF!</definedName>
    <definedName name="ddg">#REF!</definedName>
    <definedName name="DDHG" hidden="1">{"with_oth_curr",#N/A,FALSE,"2225"}</definedName>
    <definedName name="ddhtnc" localSheetId="23">#REF!</definedName>
    <definedName name="ddhtnc">#REF!</definedName>
    <definedName name="ddhtvl" localSheetId="23">#REF!</definedName>
    <definedName name="ddhtvl">#REF!</definedName>
    <definedName name="ddiee">#REF!</definedName>
    <definedName name="ddirkom4" localSheetId="23">#REF!</definedName>
    <definedName name="ddirkom4">#REF!</definedName>
    <definedName name="dds">#REF!</definedName>
    <definedName name="dDSAD" hidden="1">{"with_oth_curr",#N/A,FALSE,"2225"}</definedName>
    <definedName name="ddsadsa" hidden="1">{"with_oth_curr",#N/A,FALSE,"2225"}</definedName>
    <definedName name="ddsadsaads" hidden="1">{"rp_only",#N/A,FALSE,"2225"}</definedName>
    <definedName name="ddt2nc" localSheetId="23">#REF!</definedName>
    <definedName name="ddt2nc">#REF!</definedName>
    <definedName name="ddt2vl" localSheetId="23">#REF!</definedName>
    <definedName name="ddt2vl">#REF!</definedName>
    <definedName name="ddtd3pnc" localSheetId="23">#REF!</definedName>
    <definedName name="ddtd3pnc">#REF!</definedName>
    <definedName name="ddtt1pnc" localSheetId="23">#REF!</definedName>
    <definedName name="ddtt1pnc">#REF!</definedName>
    <definedName name="ddtt1pvl" localSheetId="23">#REF!</definedName>
    <definedName name="ddtt1pvl">#REF!</definedName>
    <definedName name="ddtt3pnc" localSheetId="23">#REF!</definedName>
    <definedName name="ddtt3pnc">#REF!</definedName>
    <definedName name="ddtt3pvl" localSheetId="23">#REF!</definedName>
    <definedName name="ddtt3pvl">#REF!</definedName>
    <definedName name="DDX" localSheetId="23">#REF!</definedName>
    <definedName name="DDX">#REF!</definedName>
    <definedName name="de">#REF!</definedName>
    <definedName name="DEBAX">#REF!</definedName>
    <definedName name="Debet">#REF!</definedName>
    <definedName name="Debit">#REF!</definedName>
    <definedName name="Debt_Exp_to_Sales">#REF!,#REF!</definedName>
    <definedName name="Debt_growth">#REF!</definedName>
    <definedName name="DEBTOR">#REF!:#REF!</definedName>
    <definedName name="DEBTOR_1">#REF!:#REF!</definedName>
    <definedName name="DEBTOR98">#REF!</definedName>
    <definedName name="DEBTORS">#REF!</definedName>
    <definedName name="Debu_batu" localSheetId="23">#REF!</definedName>
    <definedName name="Debu_batu">#REF!</definedName>
    <definedName name="Dec" hidden="1">{"with_oth_curr",#N/A,FALSE,"2225"}</definedName>
    <definedName name="DECEMBER">#REF!</definedName>
    <definedName name="dede" localSheetId="23">#REF!</definedName>
    <definedName name="dede">#REF!</definedName>
    <definedName name="deee">#REF!</definedName>
    <definedName name="Def" localSheetId="23" hidden="1">#REF!</definedName>
    <definedName name="Def" hidden="1">#REF!</definedName>
    <definedName name="Deferred">#REF!</definedName>
    <definedName name="Deferred_tax_asset">#REF!</definedName>
    <definedName name="Deferred_tax_asset_growth_fore">#REF!</definedName>
    <definedName name="Deferred_tax_liability">#REF!</definedName>
    <definedName name="Deferred_tax_liability_growth_fore">#REF!</definedName>
    <definedName name="Deferred_taxes">#REF!</definedName>
    <definedName name="deffered_tax">#REF!</definedName>
    <definedName name="defregfregt" localSheetId="23">#REF!</definedName>
    <definedName name="defregfregt">#REF!</definedName>
    <definedName name="deftax" hidden="1">{#N/A,#N/A,FALSE,"Aging Summary";#N/A,#N/A,FALSE,"Ratio Analysis";#N/A,#N/A,FALSE,"Test 120 Day Accts";#N/A,#N/A,FALSE,"Tickmarks"}</definedName>
    <definedName name="DEHRUT">#REF!</definedName>
    <definedName name="Dekor">#REF!</definedName>
    <definedName name="DEL_CB003">#REF!</definedName>
    <definedName name="DEL_CTR">#REF!</definedName>
    <definedName name="delapan" localSheetId="23">#REF!</definedName>
    <definedName name="delapan">#REF!</definedName>
    <definedName name="DELAPANBELAS" localSheetId="26">#REF!</definedName>
    <definedName name="DELAPANBELAS">#N/A</definedName>
    <definedName name="dem">#REF!</definedName>
    <definedName name="Demob605">#REF!</definedName>
    <definedName name="DemobCC">#REF!</definedName>
    <definedName name="DemobCharges">#REF!</definedName>
    <definedName name="DemobCharges1">#REF!</definedName>
    <definedName name="DemobCharges2">#REF!</definedName>
    <definedName name="DemobCharges3">#REF!</definedName>
    <definedName name="DemobChargesF">#REF!</definedName>
    <definedName name="DEMOBcolPASTEto605">#REF!</definedName>
    <definedName name="DemobColumn605">#REF!</definedName>
    <definedName name="DemobD">#REF!</definedName>
    <definedName name="DemobE">#REF!</definedName>
    <definedName name="DemobF">#REF!</definedName>
    <definedName name="DemobFee1">#REF!</definedName>
    <definedName name="DemobFee2">#REF!</definedName>
    <definedName name="DemobFee3">#REF!</definedName>
    <definedName name="DemobFeeF">#REF!</definedName>
    <definedName name="DemobI">#REF!</definedName>
    <definedName name="DemobJ">#REF!</definedName>
    <definedName name="DemobK">#REF!</definedName>
    <definedName name="DemobL">#REF!</definedName>
    <definedName name="DemobM">#REF!</definedName>
    <definedName name="DemobMargePercent">#REF!</definedName>
    <definedName name="DemobN">#REF!</definedName>
    <definedName name="DemobODE">#REF!</definedName>
    <definedName name="DemobP">#REF!</definedName>
    <definedName name="DemobProdFF">#REF!</definedName>
    <definedName name="DemobProduits">#REF!</definedName>
    <definedName name="DemobRSU">#REF!</definedName>
    <definedName name="dempul">#REF!</definedName>
    <definedName name="Dempul_kayu" localSheetId="23">#REF!</definedName>
    <definedName name="Dempul_kayu">#REF!</definedName>
    <definedName name="dep">#REF!</definedName>
    <definedName name="Dep_and_Amort">#REF!</definedName>
    <definedName name="Dep_margin_fore">#REF!</definedName>
    <definedName name="Département">#REF!</definedName>
    <definedName name="departure" localSheetId="26">[1]database!$H$2:$H$7</definedName>
    <definedName name="departure" localSheetId="23">#REF!</definedName>
    <definedName name="departure">database!$H$2:$H$7</definedName>
    <definedName name="depchedule">#REF!</definedName>
    <definedName name="Dependant">#REF!</definedName>
    <definedName name="Dependen">#REF!</definedName>
    <definedName name="Dependen_13">#REF!</definedName>
    <definedName name="Dependen_22">#REF!</definedName>
    <definedName name="DEPN">#REF!</definedName>
    <definedName name="depnakernov" localSheetId="23">#REF!</definedName>
    <definedName name="depnakernov">#REF!</definedName>
    <definedName name="DEPNAKEROKT" localSheetId="23">#REF!</definedName>
    <definedName name="DEPNAKEROKT">#REF!</definedName>
    <definedName name="depo1_1">#REF!</definedName>
    <definedName name="depo2_1">#REF!</definedName>
    <definedName name="DEPOSITO">#REF!</definedName>
    <definedName name="Depositpaid">#REF!</definedName>
    <definedName name="depr">#REF!</definedName>
    <definedName name="depre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depre20300" localSheetId="23">#REF!</definedName>
    <definedName name="depre20300">#REF!</definedName>
    <definedName name="depre21300">#REF!</definedName>
    <definedName name="deprec">#REF!</definedName>
    <definedName name="DEPRECIATION" localSheetId="23">#REF!</definedName>
    <definedName name="depreciation">#REF!</definedName>
    <definedName name="depreciation_1">#REF!</definedName>
    <definedName name="depreciation_11">#REF!</definedName>
    <definedName name="depreciation_16">#REF!</definedName>
    <definedName name="depreciation_17">#REF!</definedName>
    <definedName name="depreciation_2">#REF!</definedName>
    <definedName name="depreciation_20">#REF!</definedName>
    <definedName name="depreciation_23">#REF!</definedName>
    <definedName name="depreciation_31">#REF!</definedName>
    <definedName name="depreciation_8">#REF!</definedName>
    <definedName name="Depreciation_Adjustment">#REF!</definedName>
    <definedName name="Depreciation_Amortisation">#REF!</definedName>
    <definedName name="Depreciation_fore">#REF!</definedName>
    <definedName name="Depreciation_margin">#REF!</definedName>
    <definedName name="DEPRECIATION0">#REF!</definedName>
    <definedName name="depreciation01">#REF!</definedName>
    <definedName name="depreciation02">#REF!</definedName>
    <definedName name="depreciation03">#REF!</definedName>
    <definedName name="depreciationcalculation">#REF!</definedName>
    <definedName name="DepreciationYears">#REF!</definedName>
    <definedName name="Depreop">#REF!</definedName>
    <definedName name="Deprepro">#REF!</definedName>
    <definedName name="DEPRESIASI">#REF!</definedName>
    <definedName name="DEPT">#REF!</definedName>
    <definedName name="DEPT_HEAD">#REF!</definedName>
    <definedName name="DeptDName">#REF!</definedName>
    <definedName name="deptname">#REF!</definedName>
    <definedName name="DES" localSheetId="23">#REF!</definedName>
    <definedName name="DES">#REF!</definedName>
    <definedName name="descpt" localSheetId="23">#REF!</definedName>
    <definedName name="descpt">#REF!</definedName>
    <definedName name="Description" localSheetId="23">#REF!</definedName>
    <definedName name="Description">#REF!</definedName>
    <definedName name="desember">#REF!</definedName>
    <definedName name="desember_1">#REF!</definedName>
    <definedName name="desember_2">#REF!</definedName>
    <definedName name="DESEMBR">#REF!</definedName>
    <definedName name="destination" localSheetId="26">[1]database!$G$2:$G$3</definedName>
    <definedName name="destination" localSheetId="23">#REF!</definedName>
    <definedName name="destination">database!$G$2:$G$3</definedName>
    <definedName name="Detail" localSheetId="23">#REF!</definedName>
    <definedName name="Detail">#REF!</definedName>
    <definedName name="Detail_pks" localSheetId="23">#REF!</definedName>
    <definedName name="Detail_pks">#REF!</definedName>
    <definedName name="Detail_Training" localSheetId="23">#REF!</definedName>
    <definedName name="Detail_Training">#REF!</definedName>
    <definedName name="Details">#REF!</definedName>
    <definedName name="DETASIR">#REF!</definedName>
    <definedName name="DetasirNew">#REF!</definedName>
    <definedName name="detib2100" localSheetId="23">#REF!</definedName>
    <definedName name="detib2100">#REF!</definedName>
    <definedName name="detib2120" localSheetId="23">#REF!</definedName>
    <definedName name="detib2120">#REF!</definedName>
    <definedName name="detib250" localSheetId="23">#REF!</definedName>
    <definedName name="detib250">#REF!</definedName>
    <definedName name="detib260">#REF!</definedName>
    <definedName name="detib280">#REF!</definedName>
    <definedName name="DETNEWDARMIL">#REF!</definedName>
    <definedName name="DETNEWDARSIPIL">#REF!</definedName>
    <definedName name="DETNEWNORMAL">#REF!</definedName>
    <definedName name="dev">#REF!</definedName>
    <definedName name="development">#REF!</definedName>
    <definedName name="Devis">#REF!</definedName>
    <definedName name="DevisDate">#REF!</definedName>
    <definedName name="Devise1">#REF!</definedName>
    <definedName name="Devise2">#REF!</definedName>
    <definedName name="Devise3">#REF!</definedName>
    <definedName name="DeviseXL">#REF!</definedName>
    <definedName name="DevisList">#REF!</definedName>
    <definedName name="dew">#REF!</definedName>
    <definedName name="dewa" localSheetId="23">#REF!</definedName>
    <definedName name="dewa">#REF!</definedName>
    <definedName name="DEWAT" localSheetId="23">#REF!</definedName>
    <definedName name="DEWAT">#REF!</definedName>
    <definedName name="df" localSheetId="23">#REF!</definedName>
    <definedName name="df">#REF!</definedName>
    <definedName name="dfadsdasffdas" hidden="1">{"with_oth_curr",#N/A,FALSE,"2225"}</definedName>
    <definedName name="dfafsdfsdf" hidden="1">{"with_oth_curr",#N/A,FALSE,"2225"}</definedName>
    <definedName name="dfamily" localSheetId="23">#REF!</definedName>
    <definedName name="dfamily">#REF!</definedName>
    <definedName name="dfasdfasdf" hidden="1">{"rp_only",#N/A,FALSE,"2225"}</definedName>
    <definedName name="dfasdfgsdfg" hidden="1">{"rp_only",#N/A,FALSE,"2225"}</definedName>
    <definedName name="dfasdvfbfxgf" hidden="1">{"rp_only",#N/A,FALSE,"2225"}</definedName>
    <definedName name="dfasfas" hidden="1">{"rp_only",#N/A,FALSE,"2225"}</definedName>
    <definedName name="dfbdbcv" hidden="1">{"rp_only",#N/A,FALSE,"2225"}</definedName>
    <definedName name="dfd" hidden="1">{"rp_only",#N/A,FALSE,"2225"}</definedName>
    <definedName name="dfdd" hidden="1">{"rp_only",#N/A,FALSE,"2225"}</definedName>
    <definedName name="DFDF" localSheetId="23">#REF!</definedName>
    <definedName name="DFDF">#REF!</definedName>
    <definedName name="DFDF_7" localSheetId="23">#REF!</definedName>
    <definedName name="DFDF_7">#REF!</definedName>
    <definedName name="dfdfd" localSheetId="23">#REF!</definedName>
    <definedName name="dfdfd">#REF!</definedName>
    <definedName name="dfdfdf" hidden="1">{"with_oth_curr",#N/A,FALSE,"2225"}</definedName>
    <definedName name="dfdfdfd" localSheetId="23">#REF!</definedName>
    <definedName name="dfdfdfd">#REF!</definedName>
    <definedName name="dfdfdfdaadsf" hidden="1">{"rp_only",#N/A,FALSE,"2225"}</definedName>
    <definedName name="dfdfdfdfth">#REF!</definedName>
    <definedName name="dfdfgdgd" hidden="1">{"rp_only",#N/A,FALSE,"2225"}</definedName>
    <definedName name="dfdfsfds" hidden="1">{"rp_only",#N/A,FALSE,"2225"}</definedName>
    <definedName name="dfdg" hidden="1">{"with_oth_curr",#N/A,FALSE,"2225"}</definedName>
    <definedName name="dfdgd" hidden="1">{"rp_only",#N/A,FALSE,"2225"}</definedName>
    <definedName name="DFDGDFSGDFSGDS" hidden="1">{"rp_only",#N/A,FALSE,"2225"}</definedName>
    <definedName name="dfds" hidden="1">{"rp_only",#N/A,FALSE,"2225"}</definedName>
    <definedName name="dfdsafdssdgf" hidden="1">{"rp_only",#N/A,FALSE,"2225"}</definedName>
    <definedName name="dfdsfds" hidden="1">{"with_oth_curr",#N/A,FALSE,"2225"}</definedName>
    <definedName name="dfdtrert" hidden="1">{"rp_only",#N/A,FALSE,"2225"}</definedName>
    <definedName name="dfewer" hidden="1">{"with_oth_curr",#N/A,FALSE,"2225"}</definedName>
    <definedName name="dff">#REF!</definedName>
    <definedName name="dffaff">#REF!</definedName>
    <definedName name="dffdsfsf" hidden="1">{"rp_only",#N/A,FALSE,"2225"}</definedName>
    <definedName name="dffgsfsdgf" hidden="1">{"rp_only",#N/A,FALSE,"2225"}</definedName>
    <definedName name="dffin">#REF!</definedName>
    <definedName name="dffin0">#REF!</definedName>
    <definedName name="dffin1">#REF!</definedName>
    <definedName name="dffsdfsd" hidden="1">{"rp_only",#N/A,FALSE,"2225"}</definedName>
    <definedName name="dfg" localSheetId="23">#REF!</definedName>
    <definedName name="dfg">#REF!</definedName>
    <definedName name="dfgdf" hidden="1">{"rp_only",#N/A,FALSE,"2225"}</definedName>
    <definedName name="dfgdfg">#REF!</definedName>
    <definedName name="dfgdfgd" hidden="1">{"rp_only",#N/A,FALSE,"2225"}</definedName>
    <definedName name="dfgdfgdf" hidden="1">{"rp_only",#N/A,FALSE,"2225"}</definedName>
    <definedName name="dfgdfgdfg" hidden="1">{"rp_only",#N/A,FALSE,"2225"}</definedName>
    <definedName name="dfgdfgdfgdf" hidden="1">{"rp_only",#N/A,FALSE,"2225"}</definedName>
    <definedName name="dfgdfgdfgdg" hidden="1">{"rp_only",#N/A,FALSE,"2225"}</definedName>
    <definedName name="dfgdfgdgd" hidden="1">{"rp_only",#N/A,FALSE,"2225"}</definedName>
    <definedName name="dfgdfgdgdfg" hidden="1">{"with_oth_curr",#N/A,FALSE,"2225"}</definedName>
    <definedName name="dfgdfgdgdg" hidden="1">{"with_oth_curr",#N/A,FALSE,"2225"}</definedName>
    <definedName name="dfgdfgdgf" hidden="1">{"rp_only",#N/A,FALSE,"2225"}</definedName>
    <definedName name="dfgdfgdgfdgf" hidden="1">{"rp_only",#N/A,FALSE,"2225"}</definedName>
    <definedName name="dfgdfgfd" localSheetId="23">#REF!</definedName>
    <definedName name="dfgdfgfd">#REF!</definedName>
    <definedName name="dfgdfgwereqr" hidden="1">{"rp_only",#N/A,FALSE,"2225"}</definedName>
    <definedName name="dfgdg" hidden="1">{"rp_only",#N/A,FALSE,"2225"}</definedName>
    <definedName name="dfgdgd" hidden="1">{"with_oth_curr",#N/A,FALSE,"2225"}</definedName>
    <definedName name="dfgdgddffg" hidden="1">{"rp_only",#N/A,FALSE,"2225"}</definedName>
    <definedName name="dfgdgdf" hidden="1">{"rp_only",#N/A,FALSE,"2225"}</definedName>
    <definedName name="dfgdgdfgd" hidden="1">{"with_oth_curr",#N/A,FALSE,"2225"}</definedName>
    <definedName name="dfgdgdfgdg" hidden="1">{"rp_only",#N/A,FALSE,"2225"}</definedName>
    <definedName name="dfgdgdgd" hidden="1">{"rp_only",#N/A,FALSE,"2225"}</definedName>
    <definedName name="dfgdgdgf" hidden="1">{"with_oth_curr",#N/A,FALSE,"2225"}</definedName>
    <definedName name="dfgdgdgfdfg" hidden="1">{"rp_only",#N/A,FALSE,"2225"}</definedName>
    <definedName name="dfgdgf" hidden="1">{"rp_only",#N/A,FALSE,"2225"}</definedName>
    <definedName name="dfgdgfd" hidden="1">{"rp_only",#N/A,FALSE,"2225"}</definedName>
    <definedName name="dfgdgfdf" hidden="1">{"rp_only",#N/A,FALSE,"2225"}</definedName>
    <definedName name="dfgdgfdfgdg" hidden="1">{"rp_only",#N/A,FALSE,"2225"}</definedName>
    <definedName name="dfgdgfdg" hidden="1">{"rp_only",#N/A,FALSE,"2225"}</definedName>
    <definedName name="dfgdggd" hidden="1">{"rp_only",#N/A,FALSE,"2225"}</definedName>
    <definedName name="DFGDSFFG" hidden="1">{"rp_only",#N/A,FALSE,"2225"}</definedName>
    <definedName name="DFGDSFGDSGFFDG" hidden="1">{"rp_only",#N/A,FALSE,"2225"}</definedName>
    <definedName name="dfgfdf" hidden="1">{"rp_only",#N/A,FALSE,"2225"}</definedName>
    <definedName name="dfgfdgf" localSheetId="23">#REF!</definedName>
    <definedName name="dfgfdgf">#REF!</definedName>
    <definedName name="dfgfdgg" hidden="1">{"with_oth_curr",#N/A,FALSE,"2225"}</definedName>
    <definedName name="dfgfg" hidden="1">{"with_oth_curr",#N/A,FALSE,"2225"}</definedName>
    <definedName name="dfgfhg" localSheetId="23">#REF!</definedName>
    <definedName name="dfgfhg">#REF!</definedName>
    <definedName name="dfgg" hidden="1">{"rp_only",#N/A,FALSE,"2225"}</definedName>
    <definedName name="dfggf" hidden="1">{"rp_only",#N/A,FALSE,"2225"}</definedName>
    <definedName name="dfghdfhfd" hidden="1">{"rp_only",#N/A,FALSE,"2225"}</definedName>
    <definedName name="dfghfdghfgh" hidden="1">{"rp_only",#N/A,FALSE,"2225"}</definedName>
    <definedName name="dfghfghj" localSheetId="23">#REF!</definedName>
    <definedName name="dfghfghj">#REF!</definedName>
    <definedName name="dfghj" localSheetId="23" hidden="1">{#N/A,#N/A,FALSE,"REK";#N/A,#N/A,FALSE,"rab"}</definedName>
    <definedName name="dfghj" hidden="1">{#N/A,#N/A,FALSE,"REK";#N/A,#N/A,FALSE,"rab"}</definedName>
    <definedName name="dfgt">#REF!</definedName>
    <definedName name="dfhcvbcb" hidden="1">{"rp_only",#N/A,FALSE,"2225"}</definedName>
    <definedName name="dfhdfhgd" localSheetId="23">#REF!</definedName>
    <definedName name="dfhdfhgd">#REF!</definedName>
    <definedName name="dfhg" localSheetId="23">#REF!</definedName>
    <definedName name="dfhg">#REF!</definedName>
    <definedName name="dfhh">#REF!</definedName>
    <definedName name="DFILE">#REF!</definedName>
    <definedName name="dfj">#REF!</definedName>
    <definedName name="DFL">#REF!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lt7">#REF!</definedName>
    <definedName name="dflt8">#REF!</definedName>
    <definedName name="dfs" localSheetId="23">#REF!</definedName>
    <definedName name="dfs">#REF!</definedName>
    <definedName name="dfsa" hidden="1">{"rp_only",#N/A,FALSE,"2225"}</definedName>
    <definedName name="dfsaadfsdfsafsdafsda" hidden="1">{"rp_only",#N/A,FALSE,"2225"}</definedName>
    <definedName name="dfsadf" hidden="1">{"rp_only",#N/A,FALSE,"2225"}</definedName>
    <definedName name="dfsadsfadfsadasf" hidden="1">{"with_oth_curr",#N/A,FALSE,"2225"}</definedName>
    <definedName name="dfsadsfdfsa" hidden="1">{"rp_only",#N/A,FALSE,"2225"}</definedName>
    <definedName name="dfsafasdfds" hidden="1">{"with_oth_curr",#N/A,FALSE,"2225"}</definedName>
    <definedName name="dfsafdsafdsa" hidden="1">{"rp_only",#N/A,FALSE,"2225"}</definedName>
    <definedName name="dfsafdsfds" hidden="1">{"with_oth_curr",#N/A,FALSE,"2225"}</definedName>
    <definedName name="dfsafgff" hidden="1">{"with_oth_curr",#N/A,FALSE,"2225"}</definedName>
    <definedName name="dfsafsdafdsfds" hidden="1">{"with_oth_curr",#N/A,FALSE,"2225"}</definedName>
    <definedName name="dfsafsddsaf" hidden="1">{"with_oth_curr",#N/A,FALSE,"2225"}</definedName>
    <definedName name="dfsdfs" hidden="1">{"rp_only",#N/A,FALSE,"2225"}</definedName>
    <definedName name="dfsdfsafdsa" hidden="1">{"rp_only",#N/A,FALSE,"2225"}</definedName>
    <definedName name="dfsdfsafdsadasffads" hidden="1">{"rp_only",#N/A,FALSE,"2225"}</definedName>
    <definedName name="dfsdfsd" hidden="1">{"rp_only",#N/A,FALSE,"2225"}</definedName>
    <definedName name="dfsdfsdf" hidden="1">{"rp_only",#N/A,FALSE,"2225"}</definedName>
    <definedName name="dfsdfsdfs" hidden="1">{"rp_only",#N/A,FALSE,"2225"}</definedName>
    <definedName name="dfsdfsdfsdfsfsd" hidden="1">{"with_oth_curr",#N/A,FALSE,"2225"}</definedName>
    <definedName name="dfsdfsfdsfdsadfs" hidden="1">{"with_oth_curr",#N/A,FALSE,"2225"}</definedName>
    <definedName name="dfsdfsfs" hidden="1">{"with_oth_curr",#N/A,FALSE,"2225"}</definedName>
    <definedName name="dfsdfsfsf" hidden="1">{"with_oth_curr",#N/A,FALSE,"2225"}</definedName>
    <definedName name="dfsf" localSheetId="23">#REF!</definedName>
    <definedName name="dfsf">#REF!</definedName>
    <definedName name="dfsfdfds" hidden="1">{"rp_only",#N/A,FALSE,"2225"}</definedName>
    <definedName name="dfsfds" hidden="1">{"with_oth_curr",#N/A,FALSE,"2225"}</definedName>
    <definedName name="dfsfdsadfa" hidden="1">{"rp_only",#N/A,FALSE,"2225"}</definedName>
    <definedName name="dfsfdsadffdsfdsfdas" hidden="1">{"with_oth_curr",#N/A,FALSE,"2225"}</definedName>
    <definedName name="dfsfdsafdsfdssdfa" hidden="1">{"with_oth_curr",#N/A,FALSE,"2225"}</definedName>
    <definedName name="dfsfdsafes" hidden="1">{"with_oth_curr",#N/A,FALSE,"2225"}</definedName>
    <definedName name="dfsfdsafsdadfsdfasa" hidden="1">{"rp_only",#N/A,FALSE,"2225"}</definedName>
    <definedName name="dfsfdsdffd" hidden="1">{"rp_only",#N/A,FALSE,"2225"}</definedName>
    <definedName name="dfsfdsdfs" hidden="1">{"with_oth_curr",#N/A,FALSE,"2225"}</definedName>
    <definedName name="dfsfdsfds" hidden="1">{"with_oth_curr",#N/A,FALSE,"2225"}</definedName>
    <definedName name="dfsfdsfdsfgbvcxv" hidden="1">{"rp_only",#N/A,FALSE,"2225"}</definedName>
    <definedName name="dfsfdsfgvcxz" hidden="1">{"with_oth_curr",#N/A,FALSE,"2225"}</definedName>
    <definedName name="dfsff" hidden="1">{"rp_only",#N/A,FALSE,"2225"}</definedName>
    <definedName name="dfsffds" hidden="1">{"rp_only",#N/A,FALSE,"2225"}</definedName>
    <definedName name="dfsffsf" hidden="1">{"with_oth_curr",#N/A,FALSE,"2225"}</definedName>
    <definedName name="dfsfs" hidden="1">{"rp_only",#N/A,FALSE,"2225"}</definedName>
    <definedName name="dfsfsdafsdafdsfdsa" hidden="1">{"with_oth_curr",#N/A,FALSE,"2225"}</definedName>
    <definedName name="dfsfsdasfdfsdfdsa" hidden="1">{"with_oth_curr",#N/A,FALSE,"2225"}</definedName>
    <definedName name="dfsfsddfsfdsdvs" hidden="1">{"rp_only",#N/A,FALSE,"2225"}</definedName>
    <definedName name="dfsfsdf" hidden="1">{"with_oth_curr",#N/A,FALSE,"2225"}</definedName>
    <definedName name="dfsfsdfsf" hidden="1">{"rp_only",#N/A,FALSE,"2225"}</definedName>
    <definedName name="dfsfsdfsfs" hidden="1">{"rp_only",#N/A,FALSE,"2225"}</definedName>
    <definedName name="dfsfsf" hidden="1">{"with_oth_curr",#N/A,FALSE,"2225"}</definedName>
    <definedName name="dfsfsfsdfs" hidden="1">{"rp_only",#N/A,FALSE,"2225"}</definedName>
    <definedName name="dfsgfdgdf" localSheetId="23">#REF!</definedName>
    <definedName name="dfsgfdgdf">#REF!</definedName>
    <definedName name="dfsgsd" hidden="1">{"rp_only",#N/A,FALSE,"2225"}</definedName>
    <definedName name="DFSGSDFSDF" hidden="1">{"rp_only",#N/A,FALSE,"2225"}</definedName>
    <definedName name="DFSGSDGFDGDF" hidden="1">{"with_oth_curr",#N/A,FALSE,"2225"}</definedName>
    <definedName name="dfssadfsadgf" hidden="1">{"rp_only",#N/A,FALSE,"2225"}</definedName>
    <definedName name="dfssdffdsfds" hidden="1">{"rp_only",#N/A,FALSE,"2225"}</definedName>
    <definedName name="dfssfd" hidden="1">{"rp_only",#N/A,FALSE,"2225"}</definedName>
    <definedName name="dfssfsdfs" hidden="1">{"with_oth_curr",#N/A,FALSE,"2225"}</definedName>
    <definedName name="DFUNEARNED1" localSheetId="23">#REF!</definedName>
    <definedName name="DFUNEARNED1">#REF!</definedName>
    <definedName name="DFUNEARNED2" localSheetId="23">#REF!</definedName>
    <definedName name="DFUNEARNED2">#REF!</definedName>
    <definedName name="DFWAPR">#REF!</definedName>
    <definedName name="dfwFG">#REF!</definedName>
    <definedName name="dfxgdfgdfg" hidden="1">{"with_oth_curr",#N/A,FALSE,"2225"}</definedName>
    <definedName name="dfxvxcvxcv" hidden="1">{"rp_only",#N/A,FALSE,"2225"}</definedName>
    <definedName name="dgdfg" hidden="1">{"rp_only",#N/A,FALSE,"2225"}</definedName>
    <definedName name="dgdfgdg" hidden="1">{"rp_only",#N/A,FALSE,"2225"}</definedName>
    <definedName name="dgdg" hidden="1">{"rp_only",#N/A,FALSE,"2225"}</definedName>
    <definedName name="dgdgd" hidden="1">{"with_oth_curr",#N/A,FALSE,"2225"}</definedName>
    <definedName name="dgdgdg" hidden="1">{"rp_only",#N/A,FALSE,"2225"}</definedName>
    <definedName name="dgdgfdhg" hidden="1">{"rp_only",#N/A,FALSE,"2225"}</definedName>
    <definedName name="dgdsfh" localSheetId="23">#REF!</definedName>
    <definedName name="dgdsfh">#REF!</definedName>
    <definedName name="dgdss" hidden="1">{"rp_only",#N/A,FALSE,"2225"}</definedName>
    <definedName name="dgfd" hidden="1">{"with_oth_curr",#N/A,FALSE,"2225"}</definedName>
    <definedName name="dgfdfgd" hidden="1">{"with_oth_curr",#N/A,FALSE,"2225"}</definedName>
    <definedName name="dgfdg" hidden="1">{"with_oth_curr",#N/A,FALSE,"2225"}</definedName>
    <definedName name="dgfdgdgdfg" hidden="1">{"rp_only",#N/A,FALSE,"2225"}</definedName>
    <definedName name="dgfdgdgdg" hidden="1">{"with_oth_curr",#N/A,FALSE,"2225"}</definedName>
    <definedName name="dgfdgf" hidden="1">{"rp_only",#N/A,FALSE,"2225"}</definedName>
    <definedName name="DGFIJ" hidden="1">#REF!</definedName>
    <definedName name="dgfsgffds" hidden="1">{"rp_only",#N/A,FALSE,"2225"}</definedName>
    <definedName name="dgk" localSheetId="23">#REF!</definedName>
    <definedName name="dgk">#REF!</definedName>
    <definedName name="DGM" localSheetId="23">#REF!</definedName>
    <definedName name="DGM">#REF!</definedName>
    <definedName name="dgnc" localSheetId="23">#REF!</definedName>
    <definedName name="dgnc">#REF!</definedName>
    <definedName name="dgretertr" hidden="1">{"rp_only",#N/A,FALSE,"2225"}</definedName>
    <definedName name="DGS" hidden="1">{"rp_only",#N/A,FALSE,"2225"}</definedName>
    <definedName name="dgsdadgdsfgdfg" hidden="1">{"rp_only",#N/A,FALSE,"2225"}</definedName>
    <definedName name="dgsdg" hidden="1">{"rp_only",#N/A,FALSE,"2225"}</definedName>
    <definedName name="DGTH" localSheetId="23">#REF!</definedName>
    <definedName name="DGTH">#REF!</definedName>
    <definedName name="DGTH1" localSheetId="23">#REF!</definedName>
    <definedName name="DGTH1">#REF!</definedName>
    <definedName name="dgth2" localSheetId="23">#REF!</definedName>
    <definedName name="dgth2">#REF!</definedName>
    <definedName name="DGTR" localSheetId="23">#REF!</definedName>
    <definedName name="DGTR">#REF!</definedName>
    <definedName name="dgvl" localSheetId="23">#REF!</definedName>
    <definedName name="dgvl">#REF!</definedName>
    <definedName name="DGVL1" localSheetId="23">#REF!</definedName>
    <definedName name="DGVL1">#REF!</definedName>
    <definedName name="DGVT" localSheetId="23">#REF!</definedName>
    <definedName name="DGVT">#REF!</definedName>
    <definedName name="dhjkl" hidden="1">{#N/A,#N/A,FALSE,"DATA"}</definedName>
    <definedName name="dhjkl_1" hidden="1">{#N/A,#N/A,FALSE,"DATA"}</definedName>
    <definedName name="dhjkl_1_1" hidden="1">{#N/A,#N/A,FALSE,"DATA"}</definedName>
    <definedName name="dhjkl_1_1_1" hidden="1">{#N/A,#N/A,FALSE,"DATA"}</definedName>
    <definedName name="dhjkl_1_1_1_1" hidden="1">{#N/A,#N/A,FALSE,"DATA"}</definedName>
    <definedName name="dhjkl_1_1_1_1_1" hidden="1">{#N/A,#N/A,FALSE,"DATA"}</definedName>
    <definedName name="dhjkl_1_1_1_2" hidden="1">{#N/A,#N/A,FALSE,"DATA"}</definedName>
    <definedName name="dhjkl_1_1_1_3" hidden="1">{#N/A,#N/A,FALSE,"DATA"}</definedName>
    <definedName name="dhjkl_1_1_2" hidden="1">{#N/A,#N/A,FALSE,"DATA"}</definedName>
    <definedName name="dhjkl_1_1_2_1" hidden="1">{#N/A,#N/A,FALSE,"DATA"}</definedName>
    <definedName name="dhjkl_1_1_2_1_1" hidden="1">{#N/A,#N/A,FALSE,"DATA"}</definedName>
    <definedName name="dhjkl_1_1_2_2" hidden="1">{#N/A,#N/A,FALSE,"DATA"}</definedName>
    <definedName name="dhjkl_1_1_2_3" hidden="1">{#N/A,#N/A,FALSE,"DATA"}</definedName>
    <definedName name="dhjkl_1_1_3" hidden="1">{#N/A,#N/A,FALSE,"DATA"}</definedName>
    <definedName name="dhjkl_1_1_4" hidden="1">{#N/A,#N/A,FALSE,"DATA"}</definedName>
    <definedName name="dhjkl_1_1_5" hidden="1">{#N/A,#N/A,FALSE,"DATA"}</definedName>
    <definedName name="dhjkl_1_2" hidden="1">{#N/A,#N/A,FALSE,"DATA"}</definedName>
    <definedName name="dhjkl_1_2_1" hidden="1">{#N/A,#N/A,FALSE,"DATA"}</definedName>
    <definedName name="dhjkl_1_2_1_1" hidden="1">{#N/A,#N/A,FALSE,"DATA"}</definedName>
    <definedName name="dhjkl_1_2_1_1_1" hidden="1">{#N/A,#N/A,FALSE,"DATA"}</definedName>
    <definedName name="dhjkl_1_2_1_2" hidden="1">{#N/A,#N/A,FALSE,"DATA"}</definedName>
    <definedName name="dhjkl_1_2_1_3" hidden="1">{#N/A,#N/A,FALSE,"DATA"}</definedName>
    <definedName name="dhjkl_1_2_2" hidden="1">{#N/A,#N/A,FALSE,"DATA"}</definedName>
    <definedName name="dhjkl_1_2_2_1" hidden="1">{#N/A,#N/A,FALSE,"DATA"}</definedName>
    <definedName name="dhjkl_1_2_3" hidden="1">{#N/A,#N/A,FALSE,"DATA"}</definedName>
    <definedName name="dhjkl_1_2_4" hidden="1">{#N/A,#N/A,FALSE,"DATA"}</definedName>
    <definedName name="dhjkl_1_3" hidden="1">{#N/A,#N/A,FALSE,"DATA"}</definedName>
    <definedName name="dhjkl_1_3_1" hidden="1">{#N/A,#N/A,FALSE,"DATA"}</definedName>
    <definedName name="dhjkl_1_3_1_1" hidden="1">{#N/A,#N/A,FALSE,"DATA"}</definedName>
    <definedName name="dhjkl_1_3_2" hidden="1">{#N/A,#N/A,FALSE,"DATA"}</definedName>
    <definedName name="dhjkl_1_3_2_1" hidden="1">{#N/A,#N/A,FALSE,"DATA"}</definedName>
    <definedName name="dhjkl_1_3_3" hidden="1">{#N/A,#N/A,FALSE,"DATA"}</definedName>
    <definedName name="dhjkl_1_4" hidden="1">{#N/A,#N/A,FALSE,"DATA"}</definedName>
    <definedName name="dhjkl_1_4_1" hidden="1">{#N/A,#N/A,FALSE,"DATA"}</definedName>
    <definedName name="dhjkl_1_4_2" hidden="1">{#N/A,#N/A,FALSE,"DATA"}</definedName>
    <definedName name="dhjkl_1_5" hidden="1">{#N/A,#N/A,FALSE,"DATA"}</definedName>
    <definedName name="dhjkl_1_5_1" hidden="1">{#N/A,#N/A,FALSE,"DATA"}</definedName>
    <definedName name="dhjkl_1_5_2" hidden="1">{#N/A,#N/A,FALSE,"DATA"}</definedName>
    <definedName name="dhjkl_2" hidden="1">{#N/A,#N/A,FALSE,"DATA"}</definedName>
    <definedName name="dhjkl_2_1" hidden="1">{#N/A,#N/A,FALSE,"DATA"}</definedName>
    <definedName name="dhjkl_2_1_1" hidden="1">{#N/A,#N/A,FALSE,"DATA"}</definedName>
    <definedName name="dhjkl_2_1_1_1" hidden="1">{#N/A,#N/A,FALSE,"DATA"}</definedName>
    <definedName name="dhjkl_2_1_2" hidden="1">{#N/A,#N/A,FALSE,"DATA"}</definedName>
    <definedName name="dhjkl_2_1_2_1" hidden="1">{#N/A,#N/A,FALSE,"DATA"}</definedName>
    <definedName name="dhjkl_2_1_3" hidden="1">{#N/A,#N/A,FALSE,"DATA"}</definedName>
    <definedName name="dhjkl_2_2" hidden="1">{#N/A,#N/A,FALSE,"DATA"}</definedName>
    <definedName name="dhjkl_2_2_1" hidden="1">{#N/A,#N/A,FALSE,"DATA"}</definedName>
    <definedName name="dhjkl_2_2_1_1" hidden="1">{#N/A,#N/A,FALSE,"DATA"}</definedName>
    <definedName name="dhjkl_2_2_2" hidden="1">{#N/A,#N/A,FALSE,"DATA"}</definedName>
    <definedName name="dhjkl_2_2_2_1" hidden="1">{#N/A,#N/A,FALSE,"DATA"}</definedName>
    <definedName name="dhjkl_2_2_3" hidden="1">{#N/A,#N/A,FALSE,"DATA"}</definedName>
    <definedName name="dhjkl_2_3" hidden="1">{#N/A,#N/A,FALSE,"DATA"}</definedName>
    <definedName name="dhjkl_2_3_1" hidden="1">{#N/A,#N/A,FALSE,"DATA"}</definedName>
    <definedName name="dhjkl_2_3_2" hidden="1">{#N/A,#N/A,FALSE,"DATA"}</definedName>
    <definedName name="dhjkl_2_4" hidden="1">{#N/A,#N/A,FALSE,"DATA"}</definedName>
    <definedName name="dhjkl_2_4_1" hidden="1">{#N/A,#N/A,FALSE,"DATA"}</definedName>
    <definedName name="dhjkl_2_4_2" hidden="1">{#N/A,#N/A,FALSE,"DATA"}</definedName>
    <definedName name="dhjkl_2_5" hidden="1">{#N/A,#N/A,FALSE,"DATA"}</definedName>
    <definedName name="dhjkl_2_5_1" hidden="1">{#N/A,#N/A,FALSE,"DATA"}</definedName>
    <definedName name="dhjkl_2_5_2" hidden="1">{#N/A,#N/A,FALSE,"DATA"}</definedName>
    <definedName name="dhjkl_3" hidden="1">{#N/A,#N/A,FALSE,"DATA"}</definedName>
    <definedName name="dhjkl_3_1" hidden="1">{#N/A,#N/A,FALSE,"DATA"}</definedName>
    <definedName name="dhjkl_3_1_1" hidden="1">{#N/A,#N/A,FALSE,"DATA"}</definedName>
    <definedName name="dhjkl_3_1_1_1" hidden="1">{#N/A,#N/A,FALSE,"DATA"}</definedName>
    <definedName name="dhjkl_3_1_2" hidden="1">{#N/A,#N/A,FALSE,"DATA"}</definedName>
    <definedName name="dhjkl_3_1_2_1" hidden="1">{#N/A,#N/A,FALSE,"DATA"}</definedName>
    <definedName name="dhjkl_3_1_3" hidden="1">{#N/A,#N/A,FALSE,"DATA"}</definedName>
    <definedName name="dhjkl_3_2" hidden="1">{#N/A,#N/A,FALSE,"DATA"}</definedName>
    <definedName name="dhjkl_3_2_1" hidden="1">{#N/A,#N/A,FALSE,"DATA"}</definedName>
    <definedName name="dhjkl_3_2_1_1" hidden="1">{#N/A,#N/A,FALSE,"DATA"}</definedName>
    <definedName name="dhjkl_3_2_2" hidden="1">{#N/A,#N/A,FALSE,"DATA"}</definedName>
    <definedName name="dhjkl_3_2_2_1" hidden="1">{#N/A,#N/A,FALSE,"DATA"}</definedName>
    <definedName name="dhjkl_3_2_3" hidden="1">{#N/A,#N/A,FALSE,"DATA"}</definedName>
    <definedName name="dhjkl_3_3" hidden="1">{#N/A,#N/A,FALSE,"DATA"}</definedName>
    <definedName name="dhjkl_3_3_1" hidden="1">{#N/A,#N/A,FALSE,"DATA"}</definedName>
    <definedName name="dhjkl_3_3_2" hidden="1">{#N/A,#N/A,FALSE,"DATA"}</definedName>
    <definedName name="dhjkl_3_4" hidden="1">{#N/A,#N/A,FALSE,"DATA"}</definedName>
    <definedName name="dhjkl_3_4_1" hidden="1">{#N/A,#N/A,FALSE,"DATA"}</definedName>
    <definedName name="dhjkl_3_4_2" hidden="1">{#N/A,#N/A,FALSE,"DATA"}</definedName>
    <definedName name="dhjkl_3_5" hidden="1">{#N/A,#N/A,FALSE,"DATA"}</definedName>
    <definedName name="dhjkl_3_5_1" hidden="1">{#N/A,#N/A,FALSE,"DATA"}</definedName>
    <definedName name="dhjkl_3_5_2" hidden="1">{#N/A,#N/A,FALSE,"DATA"}</definedName>
    <definedName name="dhjkl_4" hidden="1">{#N/A,#N/A,FALSE,"DATA"}</definedName>
    <definedName name="dhjkl_4_1" hidden="1">{#N/A,#N/A,FALSE,"DATA"}</definedName>
    <definedName name="dhjkl_4_1_1" hidden="1">{#N/A,#N/A,FALSE,"DATA"}</definedName>
    <definedName name="dhjkl_4_1_2" hidden="1">{#N/A,#N/A,FALSE,"DATA"}</definedName>
    <definedName name="dhjkl_4_2" hidden="1">{#N/A,#N/A,FALSE,"DATA"}</definedName>
    <definedName name="dhjkl_4_2_1" hidden="1">{#N/A,#N/A,FALSE,"DATA"}</definedName>
    <definedName name="dhjkl_4_3" hidden="1">{#N/A,#N/A,FALSE,"DATA"}</definedName>
    <definedName name="dhjkl_4_3_1" hidden="1">{#N/A,#N/A,FALSE,"DATA"}</definedName>
    <definedName name="dhjkl_4_4" hidden="1">{#N/A,#N/A,FALSE,"DATA"}</definedName>
    <definedName name="dhjkl_4_4_1" hidden="1">{#N/A,#N/A,FALSE,"DATA"}</definedName>
    <definedName name="dhjkl_4_5" hidden="1">{#N/A,#N/A,FALSE,"DATA"}</definedName>
    <definedName name="dhjkl_4_5_1" hidden="1">{#N/A,#N/A,FALSE,"DATA"}</definedName>
    <definedName name="dhjkl_5" hidden="1">{#N/A,#N/A,FALSE,"DATA"}</definedName>
    <definedName name="dhjkl_5_1" hidden="1">{#N/A,#N/A,FALSE,"DATA"}</definedName>
    <definedName name="dhjkl_5_1_1" hidden="1">{#N/A,#N/A,FALSE,"DATA"}</definedName>
    <definedName name="dhjkl_5_1_2" hidden="1">{#N/A,#N/A,FALSE,"DATA"}</definedName>
    <definedName name="dhjkl_5_2" hidden="1">{#N/A,#N/A,FALSE,"DATA"}</definedName>
    <definedName name="dhjkl_5_2_1" hidden="1">{#N/A,#N/A,FALSE,"DATA"}</definedName>
    <definedName name="dhjkl_5_3" hidden="1">{#N/A,#N/A,FALSE,"DATA"}</definedName>
    <definedName name="dhjkl_5_3_1" hidden="1">{#N/A,#N/A,FALSE,"DATA"}</definedName>
    <definedName name="dhjkl_5_4" hidden="1">{#N/A,#N/A,FALSE,"DATA"}</definedName>
    <definedName name="dhjkl_5_4_1" hidden="1">{#N/A,#N/A,FALSE,"DATA"}</definedName>
    <definedName name="dhjkl_5_5" hidden="1">{#N/A,#N/A,FALSE,"DATA"}</definedName>
    <definedName name="dhjkl_5_5_1" hidden="1">{#N/A,#N/A,FALSE,"DATA"}</definedName>
    <definedName name="dhyrtyry" hidden="1">{"rp_only",#N/A,FALSE,"2225"}</definedName>
    <definedName name="Di">#REF!</definedName>
    <definedName name="DI.Transfer.1">#REF!</definedName>
    <definedName name="DI.Transfer.10">#REF!</definedName>
    <definedName name="DI.Transfer.11">#REF!</definedName>
    <definedName name="DI.Transfer.12">#REF!</definedName>
    <definedName name="DI.Transfer.13">#REF!</definedName>
    <definedName name="DI.Transfer.14">#REF!</definedName>
    <definedName name="DI.Transfer.15">#REF!</definedName>
    <definedName name="DI.Transfer.2">#REF!</definedName>
    <definedName name="DI.Transfer.3">#REF!</definedName>
    <definedName name="DI.Transfer.4">#REF!</definedName>
    <definedName name="DI.Transfer.5">#REF!</definedName>
    <definedName name="DI.Transfer.6">#REF!</definedName>
    <definedName name="DI.Transfer.7">#REF!</definedName>
    <definedName name="DI.Transfer.8">#REF!</definedName>
    <definedName name="DI.Transfer.9">#REF!</definedName>
    <definedName name="dia" hidden="1">{#N/A,#N/A,FALSE,"Aging Summary";#N/A,#N/A,FALSE,"Ratio Analysis";#N/A,#N/A,FALSE,"Test 120 Day Accts";#N/A,#N/A,FALSE,"Tickmarks"}</definedName>
    <definedName name="dia.10" localSheetId="23">#REF!</definedName>
    <definedName name="dia.10">#REF!</definedName>
    <definedName name="dia.12" localSheetId="23">#REF!</definedName>
    <definedName name="dia.12">#REF!</definedName>
    <definedName name="dia.13" localSheetId="23">#REF!</definedName>
    <definedName name="dia.13">#REF!</definedName>
    <definedName name="dia.16">#REF!</definedName>
    <definedName name="dia.8">#REF!</definedName>
    <definedName name="DIAMONDMEI08">#REF!</definedName>
    <definedName name="dida">#REF!</definedName>
    <definedName name="didit" hidden="1">#REF!</definedName>
    <definedName name="diesel_hammer">#REF!</definedName>
    <definedName name="DieselDevise1">#REF!</definedName>
    <definedName name="DieselDevise1Total">#REF!</definedName>
    <definedName name="DieselDevise2">#REF!</definedName>
    <definedName name="DieselDevise2Total">#REF!</definedName>
    <definedName name="DieselDevise3">#REF!</definedName>
    <definedName name="DieselDevise3Total">#REF!</definedName>
    <definedName name="DieselFRF">#REF!</definedName>
    <definedName name="DieselFRFtotal">#REF!</definedName>
    <definedName name="dieselhammer25">#REF!</definedName>
    <definedName name="dieselhammer35">#REF!</definedName>
    <definedName name="dieselhammer45">#REF!</definedName>
    <definedName name="Difference">#REF!</definedName>
    <definedName name="diffuser" localSheetId="23">#REF!</definedName>
    <definedName name="diffuser">#REF!</definedName>
    <definedName name="DIGIT">#REF!</definedName>
    <definedName name="dihuuokt">#REF!</definedName>
    <definedName name="Dii">#REF!</definedName>
    <definedName name="Diii">#REF!</definedName>
    <definedName name="dil60_7">"'file:///K:/From Farry/BQ-ME-PRODIA From Farry.xls'#$VAC.$#REF!$#REF!"</definedName>
    <definedName name="DILATASI" localSheetId="23">#REF!</definedName>
    <definedName name="DILATASI">#REF!</definedName>
    <definedName name="diletasi">#REF!</definedName>
    <definedName name="dina" localSheetId="23" hidden="1">{#N/A,#N/A,FALSE,"Aging Summary";#N/A,#N/A,FALSE,"Ratio Analysis";#N/A,#N/A,FALSE,"Test 120 Day Accts";#N/A,#N/A,FALSE,"Tickmarks"}</definedName>
    <definedName name="dina">#REF!</definedName>
    <definedName name="dind30b220">#REF!</definedName>
    <definedName name="dindgrc">#REF!</definedName>
    <definedName name="DINDING" localSheetId="23">#REF!</definedName>
    <definedName name="DINDING">#REF!</definedName>
    <definedName name="DINDING_KERAMIK" localSheetId="23">#REF!</definedName>
    <definedName name="DINDING_KERAMIK">#REF!</definedName>
    <definedName name="dinding_zincalume" localSheetId="23">#REF!</definedName>
    <definedName name="dinding_zincalume">#REF!</definedName>
    <definedName name="dinding1" localSheetId="23">#REF!</definedName>
    <definedName name="dinding1">#REF!</definedName>
    <definedName name="dindinggrc" localSheetId="23">#REF!</definedName>
    <definedName name="dindinggrc">#REF!</definedName>
    <definedName name="dinker20">#REF!</definedName>
    <definedName name="DINO">#REF!</definedName>
    <definedName name="DINSOSEP" localSheetId="23">#REF!</definedName>
    <definedName name="DINSOSEP">#REF!</definedName>
    <definedName name="DINSOSJAN" localSheetId="23">#REF!</definedName>
    <definedName name="DINSOSJAN">#REF!</definedName>
    <definedName name="DINSOSJANU" localSheetId="23">#REF!</definedName>
    <definedName name="DINSOSJANU">#REF!</definedName>
    <definedName name="DINSOSNOV">#REF!</definedName>
    <definedName name="DINSOSOKT">#REF!</definedName>
    <definedName name="DINSOSOKTO">#REF!</definedName>
    <definedName name="DIRCS">#REF!</definedName>
    <definedName name="directors">#REF!</definedName>
    <definedName name="Direksi">#REF!</definedName>
    <definedName name="direksikeet" localSheetId="23">#REF!</definedName>
    <definedName name="direksikeet">#REF!</definedName>
    <definedName name="Direktur" hidden="1">#REF!</definedName>
    <definedName name="DIRGANTARAJAN">#REF!</definedName>
    <definedName name="dirkit">#REF!</definedName>
    <definedName name="dirkom" localSheetId="23">#REF!</definedName>
    <definedName name="dirkom">#REF!</definedName>
    <definedName name="DIRMC">#REF!</definedName>
    <definedName name="Disam" localSheetId="23">#REF!</definedName>
    <definedName name="Disam">#REF!</definedName>
    <definedName name="DISC" localSheetId="23">#REF!</definedName>
    <definedName name="DISC">#REF!</definedName>
    <definedName name="DISC1" localSheetId="23">#REF!</definedName>
    <definedName name="disc1">#REF!</definedName>
    <definedName name="disc2">#REF!</definedName>
    <definedName name="disc2_rate">#REF!</definedName>
    <definedName name="discbaja">#REF!</definedName>
    <definedName name="disceuro">#REF!</definedName>
    <definedName name="discgrd">#REF!</definedName>
    <definedName name="discker" localSheetId="23">#REF!</definedName>
    <definedName name="discker">#REF!</definedName>
    <definedName name="discmbb" localSheetId="23">#REF!</definedName>
    <definedName name="discmbb">#REF!</definedName>
    <definedName name="DISCMSR1">#REF!</definedName>
    <definedName name="DISCMSR10">#REF!</definedName>
    <definedName name="DISCMSR11">#REF!</definedName>
    <definedName name="DISCMSR12">#REF!</definedName>
    <definedName name="DISCMSR2">#REF!</definedName>
    <definedName name="DISCMSR3">#REF!</definedName>
    <definedName name="DISCMSR4">#REF!</definedName>
    <definedName name="DISCMSR5">#REF!</definedName>
    <definedName name="DISCMSR6">#REF!</definedName>
    <definedName name="DISCMSR7">#REF!</definedName>
    <definedName name="DISCMSR8">#REF!</definedName>
    <definedName name="DISCMSR9">#REF!</definedName>
    <definedName name="Discount" localSheetId="23" hidden="1">#REF!</definedName>
    <definedName name="Discount" hidden="1">#REF!</definedName>
    <definedName name="discpel" localSheetId="23">#REF!</definedName>
    <definedName name="discpel">#REF!</definedName>
    <definedName name="discpin" localSheetId="23">#REF!</definedName>
    <definedName name="discpin">#REF!</definedName>
    <definedName name="DISCRM" localSheetId="23">#REF!</definedName>
    <definedName name="DISCRM">#REF!</definedName>
    <definedName name="discsan" localSheetId="23">#REF!</definedName>
    <definedName name="discsan">#REF!</definedName>
    <definedName name="discseis" localSheetId="23">#REF!</definedName>
    <definedName name="discseis">#REF!</definedName>
    <definedName name="disenza">#REF!</definedName>
    <definedName name="Disgran">#REF!</definedName>
    <definedName name="diskon">#REF!</definedName>
    <definedName name="Dismon">#REF!</definedName>
    <definedName name="display">#REF!</definedName>
    <definedName name="display_area_2" hidden="1">#REF!</definedName>
    <definedName name="disPM" localSheetId="23">#REF!</definedName>
    <definedName name="disPM">#REF!</definedName>
    <definedName name="DISPOSAL" localSheetId="23">#REF!</definedName>
    <definedName name="DISPOSAL">#REF!</definedName>
    <definedName name="disposalexpense">#REF!</definedName>
    <definedName name="disrom" localSheetId="23">#REF!</definedName>
    <definedName name="disrom">#REF!</definedName>
    <definedName name="disromes" localSheetId="23">#REF!</definedName>
    <definedName name="disromes">#REF!</definedName>
    <definedName name="DIST.ClientGroup">#REF!</definedName>
    <definedName name="DIST.Meeting">#REF!</definedName>
    <definedName name="DIST.RatingDistribution">#REF!</definedName>
    <definedName name="distbpnjan">#REF!</definedName>
    <definedName name="dithujan">#REF!</definedName>
    <definedName name="dithulagst">#REF!</definedName>
    <definedName name="dithulagst08">#REF!</definedName>
    <definedName name="dithulapr">#REF!</definedName>
    <definedName name="DITHULAPR08">#REF!</definedName>
    <definedName name="dithulfeb">#REF!</definedName>
    <definedName name="DITHULJUL">#REF!</definedName>
    <definedName name="DITHULJUN">#REF!</definedName>
    <definedName name="dithulmei">#REF!</definedName>
    <definedName name="dithulmei08">#REF!</definedName>
    <definedName name="dithulmrt">#REF!</definedName>
    <definedName name="DITHULOKT">#REF!</definedName>
    <definedName name="DITHULOKTO">#REF!</definedName>
    <definedName name="DITHULSEP">#REF!</definedName>
    <definedName name="dithulunov">#REF!</definedName>
    <definedName name="DITHULUNOV07">#REF!</definedName>
    <definedName name="dithuluokt">#REF!</definedName>
    <definedName name="ditjul08">#REF!</definedName>
    <definedName name="ditmar08">#REF!</definedName>
    <definedName name="Div">#REF!</definedName>
    <definedName name="Div_Percentage_1">#REF!</definedName>
    <definedName name="Div_Percentage_10">#REF!</definedName>
    <definedName name="Div_Percentage_11">#REF!</definedName>
    <definedName name="Div_Percentage_12">#REF!</definedName>
    <definedName name="Div_Percentage_13">#REF!</definedName>
    <definedName name="Div_Percentage_14">#REF!</definedName>
    <definedName name="Div_Percentage_15">#REF!</definedName>
    <definedName name="Div_Percentage_16">#REF!</definedName>
    <definedName name="Div_percentage_17">#REF!</definedName>
    <definedName name="Div_percentage_18">#REF!</definedName>
    <definedName name="Div_percentage_19">#REF!</definedName>
    <definedName name="Div_Percentage_2">#REF!</definedName>
    <definedName name="Div_Percentage_3">#REF!</definedName>
    <definedName name="Div_Percentage_4">#REF!</definedName>
    <definedName name="Div_Percentage_5">#REF!</definedName>
    <definedName name="Div_Percentage_6">#REF!</definedName>
    <definedName name="Div_Percentage_7">#REF!</definedName>
    <definedName name="Div_Percentage_8">#REF!</definedName>
    <definedName name="Div_Percentage_9">#REF!</definedName>
    <definedName name="Div_Percentage_JV">#REF!</definedName>
    <definedName name="Div_v_1">#REF!</definedName>
    <definedName name="Div_v_10">#REF!</definedName>
    <definedName name="Div_v_11">#REF!</definedName>
    <definedName name="Div_v_12">#REF!</definedName>
    <definedName name="Div_v_13">#REF!</definedName>
    <definedName name="Div_v_14">#REF!</definedName>
    <definedName name="Div_v_15">#REF!</definedName>
    <definedName name="Div_v_16">#REF!</definedName>
    <definedName name="Div_v_17">#REF!</definedName>
    <definedName name="Div_v_18">#REF!</definedName>
    <definedName name="Div_v_19">#REF!</definedName>
    <definedName name="Div_v_2">#REF!</definedName>
    <definedName name="Div_v_3">#REF!</definedName>
    <definedName name="Div_v_4">#REF!</definedName>
    <definedName name="Div_v_5">#REF!</definedName>
    <definedName name="Div_v_6">#REF!</definedName>
    <definedName name="Div_v_7">#REF!</definedName>
    <definedName name="Div_v_8">#REF!</definedName>
    <definedName name="Div_v_9">#REF!</definedName>
    <definedName name="Div_v_JV">#REF!</definedName>
    <definedName name="Div_year_1">#REF!</definedName>
    <definedName name="Div_year_10">#REF!</definedName>
    <definedName name="Div_year_11">#REF!</definedName>
    <definedName name="Div_year_12">#REF!</definedName>
    <definedName name="Div_year_13">#REF!</definedName>
    <definedName name="Div_year_14">#REF!</definedName>
    <definedName name="Div_year_15">#REF!</definedName>
    <definedName name="Div_year_16">#REF!</definedName>
    <definedName name="Div_year_17">#REF!</definedName>
    <definedName name="Div_year_18">#REF!</definedName>
    <definedName name="Div_year_19">#REF!</definedName>
    <definedName name="Div_year_2">#REF!</definedName>
    <definedName name="Div_year_3">#REF!</definedName>
    <definedName name="Div_year_4">#REF!</definedName>
    <definedName name="Div_year_5">#REF!</definedName>
    <definedName name="Div_year_6">#REF!</definedName>
    <definedName name="Div_year_7">#REF!</definedName>
    <definedName name="Div_year_8">#REF!</definedName>
    <definedName name="Div_year_9">#REF!</definedName>
    <definedName name="Div_year_JV">#REF!</definedName>
    <definedName name="Divdates">#REF!</definedName>
    <definedName name="dividen">#REF!</definedName>
    <definedName name="DIVIDEND" localSheetId="23">#REF!</definedName>
    <definedName name="dividend">#REF!</definedName>
    <definedName name="dividend_1">#REF!</definedName>
    <definedName name="dividend_16">#REF!</definedName>
    <definedName name="dividend_17">#REF!</definedName>
    <definedName name="Dividend_Tax_Credit">#REF!</definedName>
    <definedName name="dividendexpense">#REF!</definedName>
    <definedName name="Dividends_Paid">#REF!</definedName>
    <definedName name="Divisi" localSheetId="23">#REF!</definedName>
    <definedName name="Divisi">#REF!</definedName>
    <definedName name="division">#REF!</definedName>
    <definedName name="DivReg2_2015">#REF!</definedName>
    <definedName name="DivReg3_2014">#REF!</definedName>
    <definedName name="DivReg3_2015" hidden="1">#REF!</definedName>
    <definedName name="DivReg4_2015">#REF!</definedName>
    <definedName name="DivSipil_2015">#REF!</definedName>
    <definedName name="DK" hidden="1">#REF!</definedName>
    <definedName name="dka">#REF!</definedName>
    <definedName name="DKHSP">#REF!</definedName>
    <definedName name="dkk">#REF!</definedName>
    <definedName name="DL">#REF!</definedName>
    <definedName name="Dl_329">#REF!</definedName>
    <definedName name="DL15HT" localSheetId="23">#REF!</definedName>
    <definedName name="DL15HT">#REF!</definedName>
    <definedName name="DL16HT" localSheetId="23">#REF!</definedName>
    <definedName name="DL16HT">#REF!</definedName>
    <definedName name="DL19HT" localSheetId="23">#REF!</definedName>
    <definedName name="DL19HT">#REF!</definedName>
    <definedName name="dl20dl" localSheetId="23">#REF!</definedName>
    <definedName name="dl20dl">#REF!</definedName>
    <definedName name="DL20HT" localSheetId="23">#REF!</definedName>
    <definedName name="DL20HT">#REF!</definedName>
    <definedName name="dlCI328" localSheetId="23">#REF!</definedName>
    <definedName name="dlCI328">#REF!</definedName>
    <definedName name="DLD_OffPeak">#REF!</definedName>
    <definedName name="DLD_Peak">#REF!</definedName>
    <definedName name="dldl1100">#REF!</definedName>
    <definedName name="dldl160">#REF!</definedName>
    <definedName name="dldl180">#REF!</definedName>
    <definedName name="dldlg100">#REF!</definedName>
    <definedName name="dletasijeene">#REF!</definedName>
    <definedName name="dlh20c" localSheetId="23">#REF!</definedName>
    <definedName name="dlh20c">#REF!</definedName>
    <definedName name="dlh20nb" localSheetId="23">#REF!</definedName>
    <definedName name="dlh20nb">#REF!</definedName>
    <definedName name="dlh50nb" localSheetId="23">#REF!</definedName>
    <definedName name="dlh50nb">#REF!</definedName>
    <definedName name="dllg100">#REF!</definedName>
    <definedName name="dllg120">#REF!</definedName>
    <definedName name="dllg50">#REF!</definedName>
    <definedName name="dllg60">#REF!</definedName>
    <definedName name="dllg80">#REF!</definedName>
    <definedName name="dlmici" localSheetId="23">#REF!</definedName>
    <definedName name="dlmici">#REF!</definedName>
    <definedName name="dlmpstmwl" localSheetId="23">#REF!</definedName>
    <definedName name="dlmpstmwl">#REF!</definedName>
    <definedName name="dlmstdmwl" localSheetId="23">#REF!</definedName>
    <definedName name="dlmstdmwl">#REF!</definedName>
    <definedName name="dlmvipmwl">#REF!</definedName>
    <definedName name="dlpar150">#REF!</definedName>
    <definedName name="dlpar38120">#REF!</definedName>
    <definedName name="dlpar56150">#REF!</definedName>
    <definedName name="dlpar75">#REF!</definedName>
    <definedName name="dlpl18">#REF!</definedName>
    <definedName name="dlpl18nb">#REF!</definedName>
    <definedName name="dlpl1x13">#REF!</definedName>
    <definedName name="dlpl1x13nb">#REF!</definedName>
    <definedName name="dlpl2x18">#REF!</definedName>
    <definedName name="dlpl2x18nb">#REF!</definedName>
    <definedName name="dlpl9">#REF!</definedName>
    <definedName name="dlpl9nb">#REF!</definedName>
    <definedName name="dlplc13w">#REF!</definedName>
    <definedName name="dlplc13wbimc">#REF!</definedName>
    <definedName name="dlplc2x13">#REF!</definedName>
    <definedName name="dlplc2x13nb">#REF!</definedName>
    <definedName name="dlwwh20">#REF!</definedName>
    <definedName name="dlwwh20nb">#REF!</definedName>
    <definedName name="DM">#REF!</definedName>
    <definedName name="dm_c" localSheetId="23">#REF!</definedName>
    <definedName name="dm_c">#REF!</definedName>
    <definedName name="DMach10" localSheetId="23">#REF!</definedName>
    <definedName name="DMach10">#REF!</definedName>
    <definedName name="DMach2" localSheetId="23">#REF!</definedName>
    <definedName name="DMach2">#REF!</definedName>
    <definedName name="DMach3" localSheetId="23">#REF!</definedName>
    <definedName name="DMach3">#REF!</definedName>
    <definedName name="DMach4">#REF!</definedName>
    <definedName name="DMach5">#REF!</definedName>
    <definedName name="DMach6">#REF!</definedName>
    <definedName name="DMach7">#REF!</definedName>
    <definedName name="DMach8">#REF!</definedName>
    <definedName name="DMach9">#REF!</definedName>
    <definedName name="dmall" localSheetId="23">#REF!</definedName>
    <definedName name="dmall">#REF!</definedName>
    <definedName name="dmaspion1.25" localSheetId="23">#REF!</definedName>
    <definedName name="dmaspion1.25">#REF!</definedName>
    <definedName name="dmaspion1.5" localSheetId="23">#REF!</definedName>
    <definedName name="dmaspion1.5">#REF!</definedName>
    <definedName name="dmaspion10" localSheetId="23">#REF!</definedName>
    <definedName name="dmaspion10">#REF!</definedName>
    <definedName name="dmaspion12">#REF!</definedName>
    <definedName name="dmaspion14">#REF!</definedName>
    <definedName name="dmaspion16">#REF!</definedName>
    <definedName name="dmaspion2">#REF!</definedName>
    <definedName name="dmaspion2.5">#REF!</definedName>
    <definedName name="dmaspion20">#REF!</definedName>
    <definedName name="dmaspion3">#REF!</definedName>
    <definedName name="dmaspion4">#REF!</definedName>
    <definedName name="dmaspion5">#REF!</definedName>
    <definedName name="dmaspion6">#REF!</definedName>
    <definedName name="dmaspion8">#REF!</definedName>
    <definedName name="DME">#REF!</definedName>
    <definedName name="dmedan">#REF!</definedName>
    <definedName name="DMIAGST">#REF!</definedName>
    <definedName name="dmiagst08">#REF!</definedName>
    <definedName name="dmiapr">#REF!</definedName>
    <definedName name="DMICASA">#REF!</definedName>
    <definedName name="dmicasaagst">#REF!</definedName>
    <definedName name="dmicasaagst08">#REF!</definedName>
    <definedName name="dmicasaapr">#REF!</definedName>
    <definedName name="dmicasaapr08">#REF!</definedName>
    <definedName name="dmicasafeb">#REF!</definedName>
    <definedName name="DMICASAJUL">#REF!</definedName>
    <definedName name="dmicasajul08">#REF!</definedName>
    <definedName name="DMICASAJUN">#REF!</definedName>
    <definedName name="dmicasajun08">#REF!</definedName>
    <definedName name="dmicasamar08">#REF!</definedName>
    <definedName name="dmicasamei">#REF!</definedName>
    <definedName name="dmicasamei08">#REF!</definedName>
    <definedName name="dmicasamrt">#REF!</definedName>
    <definedName name="dmicasanov">#REF!</definedName>
    <definedName name="dmicasaokt">#REF!</definedName>
    <definedName name="dmicasaokt08">#REF!</definedName>
    <definedName name="dmicasasep">#REF!</definedName>
    <definedName name="dmicasasep08">#REF!</definedName>
    <definedName name="DMICASJAN">#REF!</definedName>
    <definedName name="DMIE">#REF!</definedName>
    <definedName name="dmifeb">#REF!</definedName>
    <definedName name="dmijan">#REF!</definedName>
    <definedName name="DMIJUL">#REF!</definedName>
    <definedName name="DMIJUN">#REF!</definedName>
    <definedName name="dmimei">#REF!</definedName>
    <definedName name="dmimrt">#REF!</definedName>
    <definedName name="dminov">#REF!</definedName>
    <definedName name="dmiokt">#REF!</definedName>
    <definedName name="DMISEP">#REF!</definedName>
    <definedName name="dmisep08">#REF!</definedName>
    <definedName name="DMO">#REF!</definedName>
    <definedName name="DMO_Holiday">#REF!</definedName>
    <definedName name="DMO_Price">#REF!</definedName>
    <definedName name="DMO_Share">#REF!</definedName>
    <definedName name="DmpKc">#REF!</definedName>
    <definedName name="Dmppr">#REF!</definedName>
    <definedName name="dms" localSheetId="23">#REF!</definedName>
    <definedName name="dms">#REF!</definedName>
    <definedName name="dmuseum" localSheetId="23">#REF!</definedName>
    <definedName name="dmuseum">#REF!</definedName>
    <definedName name="DnA_fore">#REF!</definedName>
    <definedName name="DnA_growth_fore">#REF!</definedName>
    <definedName name="DNM" localSheetId="23">#REF!</definedName>
    <definedName name="DNM">#REF!</definedName>
    <definedName name="DNS">#REF!</definedName>
    <definedName name="DO">#REF!</definedName>
    <definedName name="docomo_capex">#REF!</definedName>
    <definedName name="docomo_cost">#REF!</definedName>
    <definedName name="docomo_dpr">#REF!</definedName>
    <definedName name="docomo_equip">#REF!</definedName>
    <definedName name="docomo_non_op">#REF!</definedName>
    <definedName name="docomo_sales">#REF!</definedName>
    <definedName name="docomo_tax">#REF!</definedName>
    <definedName name="DODOL" localSheetId="23">#REF!</definedName>
    <definedName name="dodol">#REF!</definedName>
    <definedName name="doffice" localSheetId="23">#REF!</definedName>
    <definedName name="doffice">#REF!</definedName>
    <definedName name="DOKA" localSheetId="23">#REF!</definedName>
    <definedName name="DOKA">#REF!</definedName>
    <definedName name="dol" localSheetId="23">#REF!</definedName>
    <definedName name="dol">#REF!</definedName>
    <definedName name="DOLAR" localSheetId="23">#REF!</definedName>
    <definedName name="DOLAR">#REF!</definedName>
    <definedName name="dolk">#REF!</definedName>
    <definedName name="DOLKEN">#REF!</definedName>
    <definedName name="Dolken__4___6__cm">#REF!</definedName>
    <definedName name="Dolken_7_cm">#REF!</definedName>
    <definedName name="dollar">#REF!</definedName>
    <definedName name="Dollar_aus">#REF!</definedName>
    <definedName name="Dollar_Australia">#REF!</definedName>
    <definedName name="Dollars">#REF!</definedName>
    <definedName name="DOLSing">#REF!</definedName>
    <definedName name="DOMBA">#REF!</definedName>
    <definedName name="domc01">#REF!</definedName>
    <definedName name="domc02">#REF!</definedName>
    <definedName name="domc03">#REF!</definedName>
    <definedName name="domc04">#REF!</definedName>
    <definedName name="domc05">#REF!</definedName>
    <definedName name="domc06">#REF!</definedName>
    <definedName name="domc07">#REF!</definedName>
    <definedName name="domc08">#REF!</definedName>
    <definedName name="domc09">#REF!</definedName>
    <definedName name="domc10">#REF!</definedName>
    <definedName name="domc11">#REF!</definedName>
    <definedName name="domc12">#REF!</definedName>
    <definedName name="domc13">#REF!</definedName>
    <definedName name="domc14">#REF!</definedName>
    <definedName name="domc15">#REF!</definedName>
    <definedName name="domc16">#REF!</definedName>
    <definedName name="domc17">#REF!</definedName>
    <definedName name="domc18">#REF!</definedName>
    <definedName name="domc19">#REF!</definedName>
    <definedName name="domc20">#REF!</definedName>
    <definedName name="domc21">#REF!</definedName>
    <definedName name="domc22">#REF!</definedName>
    <definedName name="domc23">#REF!</definedName>
    <definedName name="domicile">#REF!</definedName>
    <definedName name="domicilecountry">#REF!</definedName>
    <definedName name="DON">#REF!</definedName>
    <definedName name="donation20900" localSheetId="23">#REF!</definedName>
    <definedName name="donation20900">#REF!</definedName>
    <definedName name="DONATIONS">#REF!</definedName>
    <definedName name="dongia" localSheetId="23">#REF!</definedName>
    <definedName name="dongia">#REF!</definedName>
    <definedName name="dongia1" localSheetId="23">#REF!</definedName>
    <definedName name="dongia1">#REF!</definedName>
    <definedName name="door">#REF!</definedName>
    <definedName name="doorm" localSheetId="23">#REF!</definedName>
    <definedName name="doorm">#REF!</definedName>
    <definedName name="DOR">#REF!</definedName>
    <definedName name="dora">#REF!</definedName>
    <definedName name="dormitory" localSheetId="23">#REF!</definedName>
    <definedName name="dormitory">#REF!</definedName>
    <definedName name="doub">#REF!</definedName>
    <definedName name="dov">#REF!</definedName>
    <definedName name="doz">#REF!</definedName>
    <definedName name="DOZER" localSheetId="23">#REF!</definedName>
    <definedName name="DOZER">#REF!</definedName>
    <definedName name="dozershovel18">#REF!</definedName>
    <definedName name="dozershovel28">#REF!</definedName>
    <definedName name="DP" localSheetId="23">#REF!</definedName>
    <definedName name="DP">#REF!</definedName>
    <definedName name="DP20_">#REF!</definedName>
    <definedName name="DP6b" localSheetId="23">#REF!</definedName>
    <definedName name="DP6b">#REF!</definedName>
    <definedName name="DP6C" localSheetId="23">#REF!</definedName>
    <definedName name="DP6C">#REF!</definedName>
    <definedName name="DP7A" localSheetId="23">#REF!</definedName>
    <definedName name="DP7A">#REF!</definedName>
    <definedName name="DP7B" localSheetId="23">#REF!</definedName>
    <definedName name="DP7B">#REF!</definedName>
    <definedName name="DP7C">#REF!</definedName>
    <definedName name="DP7D">#REF!</definedName>
    <definedName name="DP8A">#REF!</definedName>
    <definedName name="DP8B">#REF!</definedName>
    <definedName name="DP8C">#REF!</definedName>
    <definedName name="DP9A">#REF!</definedName>
    <definedName name="DP9B">#REF!</definedName>
    <definedName name="DP9C">#REF!</definedName>
    <definedName name="DP9d">#REF!</definedName>
    <definedName name="dpa" localSheetId="23">#REF!</definedName>
    <definedName name="dpa">#REF!</definedName>
    <definedName name="DPA_KRS">#REF!</definedName>
    <definedName name="DPA_RP">#REF!</definedName>
    <definedName name="DPA_USD">#REF!</definedName>
    <definedName name="dpf_op" localSheetId="23">#REF!</definedName>
    <definedName name="dpf_op">#REF!</definedName>
    <definedName name="dpk" localSheetId="23">#REF!</definedName>
    <definedName name="dpk">#REF!</definedName>
    <definedName name="dpopno4">#REF!</definedName>
    <definedName name="dpp_21_bkn_peg">#REF!</definedName>
    <definedName name="dpp_23">#REF!</definedName>
    <definedName name="DPR_JRNL">#REF!</definedName>
    <definedName name="dpralon" localSheetId="23">#REF!</definedName>
    <definedName name="dpralon">#REF!</definedName>
    <definedName name="dps" localSheetId="23">#REF!</definedName>
    <definedName name="dps">#REF!</definedName>
    <definedName name="DPS_1" localSheetId="26">#REF!</definedName>
    <definedName name="DPS_1" hidden="1">#N/A</definedName>
    <definedName name="dpsarif" localSheetId="23">#REF!</definedName>
    <definedName name="dpsarif">#REF!</definedName>
    <definedName name="dq">#REF!</definedName>
    <definedName name="dr" localSheetId="23">#REF!</definedName>
    <definedName name="dr">#REF!</definedName>
    <definedName name="DR_KRS">#REF!</definedName>
    <definedName name="DR_RP">#REF!</definedName>
    <definedName name="DR_USD">#REF!</definedName>
    <definedName name="dragnet">#REF!</definedName>
    <definedName name="drain100">#REF!</definedName>
    <definedName name="DRAINASE">#REF!</definedName>
    <definedName name="dren25">#REF!</definedName>
    <definedName name="dren25_7" localSheetId="23">#REF!</definedName>
    <definedName name="dren25_7">#REF!</definedName>
    <definedName name="dren32" localSheetId="23">#REF!</definedName>
    <definedName name="dren32">#REF!</definedName>
    <definedName name="dren32_7">#REF!</definedName>
    <definedName name="dren40" localSheetId="23">#REF!</definedName>
    <definedName name="dren40">#REF!</definedName>
    <definedName name="dren40_7">#REF!</definedName>
    <definedName name="drilb2100" localSheetId="23">#REF!</definedName>
    <definedName name="drilb2100">#REF!</definedName>
    <definedName name="drilb2120" localSheetId="23">#REF!</definedName>
    <definedName name="drilb2120">#REF!</definedName>
    <definedName name="drilb250" localSheetId="23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isk">#REF!</definedName>
    <definedName name="driv_dt">#REF!</definedName>
    <definedName name="driver">#REF!</definedName>
    <definedName name="Drs._Solihin" localSheetId="23">#REF!</definedName>
    <definedName name="Drs._Solihin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rverclassa">#REF!</definedName>
    <definedName name="DRWAPR" localSheetId="23">#REF!</definedName>
    <definedName name="DRWAPR">#REF!</definedName>
    <definedName name="ds" localSheetId="23" hidden="1">{"'Income Statement'!$A$1:$L$32"}</definedName>
    <definedName name="ds" hidden="1">{"'Income Statement'!$A$1:$L$32"}</definedName>
    <definedName name="DS_3.2._Pin_KUD">#REF!</definedName>
    <definedName name="DS_Value">#REF!</definedName>
    <definedName name="ds1pnc">#REF!</definedName>
    <definedName name="ds1pvl">#REF!</definedName>
    <definedName name="ds3pnc">#REF!</definedName>
    <definedName name="ds3pvl">#REF!</definedName>
    <definedName name="dsa" localSheetId="23" hidden="1">{"'Income Statement'!$A$1:$L$32"}</definedName>
    <definedName name="dsa" hidden="1">{"'Income Statement'!$A$1:$L$32"}</definedName>
    <definedName name="dsaa" hidden="1">{"rp_only",#N/A,FALSE,"2225"}</definedName>
    <definedName name="dsaad" localSheetId="23">#REF!</definedName>
    <definedName name="dsaad">#REF!</definedName>
    <definedName name="dsaads" hidden="1">{"with_oth_curr",#N/A,FALSE,"2225"}</definedName>
    <definedName name="dsaasd" hidden="1">{"rp_only",#N/A,FALSE,"2225"}</definedName>
    <definedName name="dsaasdsda" hidden="1">{"rp_only",#N/A,FALSE,"2225"}</definedName>
    <definedName name="dsad" hidden="1">{"rp_only",#N/A,FALSE,"2225"}</definedName>
    <definedName name="DSADA" hidden="1">{"rp_only",#N/A,FALSE,"2225"}</definedName>
    <definedName name="dsadadads" hidden="1">{"rp_only",#N/A,FALSE,"2225"}</definedName>
    <definedName name="dsadas" hidden="1">{"rp_only",#N/A,FALSE,"2225"}</definedName>
    <definedName name="dsadasads" hidden="1">{"with_oth_curr",#N/A,FALSE,"2225"}</definedName>
    <definedName name="dsadasds" hidden="1">{"with_oth_curr",#N/A,FALSE,"2225"}</definedName>
    <definedName name="dsadassdasad" hidden="1">{"with_oth_curr",#N/A,FALSE,"2225"}</definedName>
    <definedName name="dsaddsa" hidden="1">{"rp_only",#N/A,FALSE,"2225"}</definedName>
    <definedName name="dsads" hidden="1">{"rp_only",#N/A,FALSE,"2225"}</definedName>
    <definedName name="dsadsa" hidden="1">{"rp_only",#N/A,FALSE,"2225"}</definedName>
    <definedName name="dsadsadas" hidden="1">{"rp_only",#N/A,FALSE,"2225"}</definedName>
    <definedName name="dsadsadsa" hidden="1">{"rp_only",#N/A,FALSE,"2225"}</definedName>
    <definedName name="dsadsadsasda" hidden="1">{"rp_only",#N/A,FALSE,"2225"}</definedName>
    <definedName name="dsadsasadsad" hidden="1">{"rp_only",#N/A,FALSE,"2225"}</definedName>
    <definedName name="dsadsasd" hidden="1">{"with_oth_curr",#N/A,FALSE,"2225"}</definedName>
    <definedName name="dsadsasda" hidden="1">{"rp_only",#N/A,FALSE,"2225"}</definedName>
    <definedName name="dsaf" localSheetId="23">#REF!</definedName>
    <definedName name="dsaf">#REF!</definedName>
    <definedName name="dsafads" hidden="1">{"rp_only",#N/A,FALSE,"2225"}</definedName>
    <definedName name="dsafasdfasdf" hidden="1">{"rp_only",#N/A,FALSE,"2225"}</definedName>
    <definedName name="dsafasdfsa" hidden="1">{"rp_only",#N/A,FALSE,"2225"}</definedName>
    <definedName name="dsafasgasfg" hidden="1">{"rp_only",#N/A,FALSE,"2225"}</definedName>
    <definedName name="dsafd" hidden="1">{"rp_only",#N/A,FALSE,"2225"}</definedName>
    <definedName name="dsafds" hidden="1">{"with_oth_curr",#N/A,FALSE,"2225"}</definedName>
    <definedName name="dsafdsafsadf" hidden="1">{"rp_only",#N/A,FALSE,"2225"}</definedName>
    <definedName name="dsaffds" hidden="1">{"rp_only",#N/A,FALSE,"2225"}</definedName>
    <definedName name="dsafsdfdsa" hidden="1">{"rp_only",#N/A,FALSE,"2225"}</definedName>
    <definedName name="dsasa" hidden="1">{"rp_only",#N/A,FALSE,"2225"}</definedName>
    <definedName name="DSASADD" hidden="1">{"rp_only",#N/A,FALSE,"2225"}</definedName>
    <definedName name="dsasadsad" hidden="1">{"rp_only",#N/A,FALSE,"2225"}</definedName>
    <definedName name="dsasadsd" hidden="1">{"rp_only",#N/A,FALSE,"2225"}</definedName>
    <definedName name="dsasadsgf" hidden="1">{"rp_only",#N/A,FALSE,"2225"}</definedName>
    <definedName name="dsasd" hidden="1">{"rp_only",#N/A,FALSE,"2225"}</definedName>
    <definedName name="dsasda">#REF!</definedName>
    <definedName name="dsasdasd" hidden="1">{"with_oth_curr",#N/A,FALSE,"2225"}</definedName>
    <definedName name="dsasdsa" hidden="1">{"rp_only",#N/A,FALSE,"2225"}</definedName>
    <definedName name="dsasdsad" hidden="1">{"rp_only",#N/A,FALSE,"2225"}</definedName>
    <definedName name="DSASDSD" hidden="1">{"rp_only",#N/A,FALSE,"2225"}</definedName>
    <definedName name="DSC" localSheetId="23">#REF!</definedName>
    <definedName name="DSC">#REF!</definedName>
    <definedName name="dsct3pnc" localSheetId="23">#REF!</definedName>
    <definedName name="dsct3pnc">#REF!</definedName>
    <definedName name="dsct3pvl" localSheetId="23">#REF!</definedName>
    <definedName name="dsct3pvl">#REF!</definedName>
    <definedName name="dsd" localSheetId="23">#REF!</definedName>
    <definedName name="dsd">#REF!</definedName>
    <definedName name="dsdasda" hidden="1">{"with_oth_curr",#N/A,FALSE,"2225"}</definedName>
    <definedName name="dsdfsdfs" hidden="1">{"rp_only",#N/A,FALSE,"2225"}</definedName>
    <definedName name="dsdsdsdsdsd">#REF!</definedName>
    <definedName name="DSDSGDFG" hidden="1">{"rp_only",#N/A,FALSE,"2225"}</definedName>
    <definedName name="dsf">#REF!</definedName>
    <definedName name="dsfadffds" hidden="1">{"rp_only",#N/A,FALSE,"2225"}</definedName>
    <definedName name="dsfads" hidden="1">{"rp_only",#N/A,FALSE,"2225"}</definedName>
    <definedName name="dsfafsdadsf" hidden="1">{"rp_only",#N/A,FALSE,"2225"}</definedName>
    <definedName name="dsfddsfd" hidden="1">{"rp_only",#N/A,FALSE,"2225"}</definedName>
    <definedName name="dsfdfdsf" hidden="1">{"with_oth_curr",#N/A,FALSE,"2225"}</definedName>
    <definedName name="dsfdfdsfafdsfd" hidden="1">{"rp_only",#N/A,FALSE,"2225"}</definedName>
    <definedName name="dsfdffdsa" hidden="1">{"rp_only",#N/A,FALSE,"2225"}</definedName>
    <definedName name="dsfdfsadsfadfsadfsafs" hidden="1">{"rp_only",#N/A,FALSE,"2225"}</definedName>
    <definedName name="dsfdfsddsdsd" hidden="1">{"rp_only",#N/A,FALSE,"2225"}</definedName>
    <definedName name="dsfdfsfds" hidden="1">{"rp_only",#N/A,FALSE,"2225"}</definedName>
    <definedName name="dsfds" hidden="1">{"rp_only",#N/A,FALSE,"2225"}</definedName>
    <definedName name="dsfdsaf" hidden="1">{"with_oth_curr",#N/A,FALSE,"2225"}</definedName>
    <definedName name="dsfdsafd" hidden="1">{"rp_only",#N/A,FALSE,"2225"}</definedName>
    <definedName name="dsfdsdsfdf" hidden="1">{"with_oth_curr",#N/A,FALSE,"2225"}</definedName>
    <definedName name="dsfdsfcfdssddsfsd" hidden="1">{"with_oth_curr",#N/A,FALSE,"2225"}</definedName>
    <definedName name="dsfdsfdfsadsfafdsa" hidden="1">{"with_oth_curr",#N/A,FALSE,"2225"}</definedName>
    <definedName name="dsfdsfsdds" hidden="1">{"rp_only",#N/A,FALSE,"2225"}</definedName>
    <definedName name="dsfdsfsdfdasfdfsdfs" hidden="1">{"rp_only",#N/A,FALSE,"2225"}</definedName>
    <definedName name="dsfdsg" hidden="1">{"rp_only",#N/A,FALSE,"2225"}</definedName>
    <definedName name="dsff" hidden="1">{"rp_only",#N/A,FALSE,"2225"}</definedName>
    <definedName name="dsffds" hidden="1">{"rp_only",#N/A,FALSE,"2225"}</definedName>
    <definedName name="dsffdsafds" hidden="1">{"rp_only",#N/A,FALSE,"2225"}</definedName>
    <definedName name="dsffdsfd" hidden="1">{"with_oth_curr",#N/A,FALSE,"2225"}</definedName>
    <definedName name="dsffdsfdasdfsaafsd" hidden="1">{"rp_only",#N/A,FALSE,"2225"}</definedName>
    <definedName name="dsfff">#REF!</definedName>
    <definedName name="DSFGDFGSDG" hidden="1">{"rp_only",#N/A,FALSE,"2225"}</definedName>
    <definedName name="dsfgdsgcxgvbcxbv" hidden="1">{"rp_only",#N/A,FALSE,"2225"}</definedName>
    <definedName name="DSFGSDGDFG" hidden="1">{"rp_only",#N/A,FALSE,"2225"}</definedName>
    <definedName name="dsfgsdgf" hidden="1">{"rp_only",#N/A,FALSE,"2225"}</definedName>
    <definedName name="dsfhgfh" localSheetId="23">#REF!</definedName>
    <definedName name="dsfhgfh">#REF!</definedName>
    <definedName name="dsfs" hidden="1">{"rp_only",#N/A,FALSE,"2225"}</definedName>
    <definedName name="dsfsa" hidden="1">{"rp_only",#N/A,FALSE,"2225"}</definedName>
    <definedName name="dsfsadf" hidden="1">{"rp_only",#N/A,FALSE,"2225"}</definedName>
    <definedName name="dsfsd" hidden="1">{"rp_only",#N/A,FALSE,"2225"}</definedName>
    <definedName name="dsfsda" localSheetId="23">#REF!</definedName>
    <definedName name="dsfsda">#REF!</definedName>
    <definedName name="dsfsdaafsddfs" hidden="1">{"rp_only",#N/A,FALSE,"2225"}</definedName>
    <definedName name="dsfsdf" hidden="1">{"with_oth_curr",#N/A,FALSE,"2225"}</definedName>
    <definedName name="dsfsdfd" hidden="1">{"rp_only",#N/A,FALSE,"2225"}</definedName>
    <definedName name="dsfsdfdf" hidden="1">{"rp_only",#N/A,FALSE,"2225"}</definedName>
    <definedName name="dsfsdfds" hidden="1">{"rp_only",#N/A,FALSE,"2225"}</definedName>
    <definedName name="dsfsdfs" hidden="1">{"with_oth_curr",#N/A,FALSE,"2225"}</definedName>
    <definedName name="dsfsdfsd" hidden="1">{"with_oth_curr",#N/A,FALSE,"2225"}</definedName>
    <definedName name="dsfsdfsdf" localSheetId="26">#REF!</definedName>
    <definedName name="dsfsdfsdf">#N/A</definedName>
    <definedName name="dsfsdfsdfsf" hidden="1">{"with_oth_curr",#N/A,FALSE,"2225"}</definedName>
    <definedName name="dsfsdfsf" hidden="1">{"rp_only",#N/A,FALSE,"2225"}</definedName>
    <definedName name="dsfsdfsfd" hidden="1">{"rp_only",#N/A,FALSE,"2225"}</definedName>
    <definedName name="dsfsdgdg" hidden="1">{"rp_only",#N/A,FALSE,"2225"}</definedName>
    <definedName name="dsfsf" hidden="1">{"with_oth_curr",#N/A,FALSE,"2225"}</definedName>
    <definedName name="dsfsfdsfsffsdfddddddddddddddddddddddddddd" hidden="1">{"rp_only",#N/A,FALSE,"2225"}</definedName>
    <definedName name="dsfsfs" hidden="1">{"rp_only",#N/A,FALSE,"2225"}</definedName>
    <definedName name="dsfsfsd" hidden="1">{"rp_only",#N/A,FALSE,"2225"}</definedName>
    <definedName name="dsfsfsdf" hidden="1">{"rp_only",#N/A,FALSE,"2225"}</definedName>
    <definedName name="dsfsfsdfsf" hidden="1">{"with_oth_curr",#N/A,FALSE,"2225"}</definedName>
    <definedName name="dsfsfsf" hidden="1">{"rp_only",#N/A,FALSE,"2225"}</definedName>
    <definedName name="dsfsgsfgfh" hidden="1">{"rp_only",#N/A,FALSE,"2225"}</definedName>
    <definedName name="dsfssf" hidden="1">{"rp_only",#N/A,FALSE,"2225"}</definedName>
    <definedName name="dsg" localSheetId="23">#REF!</definedName>
    <definedName name="dsg">#REF!</definedName>
    <definedName name="DSGDSFD" hidden="1">{"rp_only",#N/A,FALSE,"2225"}</definedName>
    <definedName name="dsgdsfgfdgs" hidden="1">{"with_oth_curr",#N/A,FALSE,"2225"}</definedName>
    <definedName name="dsgdsg" hidden="1">{"rp_only",#N/A,FALSE,"2225"}</definedName>
    <definedName name="dsgdsgfsd" hidden="1">{"rp_only",#N/A,FALSE,"2225"}</definedName>
    <definedName name="dsgfdf" localSheetId="23">#REF!</definedName>
    <definedName name="dsgfdf">#REF!</definedName>
    <definedName name="dsgfdg">#REF!</definedName>
    <definedName name="dsgfg" hidden="1">{"rp_only",#N/A,FALSE,"2225"}</definedName>
    <definedName name="dsgrgtgtf" hidden="1">{"rp_only",#N/A,FALSE,"2225"}</definedName>
    <definedName name="dsgrh" localSheetId="23">#REF!</definedName>
    <definedName name="dsgrh">#REF!</definedName>
    <definedName name="dsgsags" hidden="1">{"rp_only",#N/A,FALSE,"2225"}</definedName>
    <definedName name="dshfdg" localSheetId="23">#REF!</definedName>
    <definedName name="dshfdg">#REF!</definedName>
    <definedName name="dshgjj" hidden="1">{"with_oth_curr",#N/A,FALSE,"2225"}</definedName>
    <definedName name="dsilb2100" localSheetId="23">#REF!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p_ot">#REF!</definedName>
    <definedName name="dsrwe" hidden="1">{"with_oth_curr",#N/A,FALSE,"2225"}</definedName>
    <definedName name="dssdfsd" hidden="1">{"rp_only",#N/A,FALSE,"2225"}</definedName>
    <definedName name="dssdg" hidden="1">{"with_oth_curr",#N/A,FALSE,"2225"}</definedName>
    <definedName name="dssdsaAF" hidden="1">{"rp_only",#N/A,FALSE,"2225"}</definedName>
    <definedName name="dssf" hidden="1">{"with_oth_curr",#N/A,FALSE,"2225"}</definedName>
    <definedName name="dssfds" hidden="1">{"rp_only",#N/A,FALSE,"2225"}</definedName>
    <definedName name="dstib2100" localSheetId="23">#REF!</definedName>
    <definedName name="dstib2100">#REF!</definedName>
    <definedName name="dstib2120">#REF!</definedName>
    <definedName name="dstib250">#REF!</definedName>
    <definedName name="dstib260">#REF!</definedName>
    <definedName name="dstib280">#REF!</definedName>
    <definedName name="DSTSI">#REF!</definedName>
    <definedName name="dt">#REF!</definedName>
    <definedName name="dt_10" localSheetId="23">#REF!</definedName>
    <definedName name="dt_10">#REF!</definedName>
    <definedName name="dt_6" localSheetId="23">#REF!</definedName>
    <definedName name="dt_6">#REF!</definedName>
    <definedName name="DT_8T" localSheetId="23">#REF!</definedName>
    <definedName name="DT_8T">#REF!</definedName>
    <definedName name="DT10t">#REF!</definedName>
    <definedName name="dt18m3">#REF!</definedName>
    <definedName name="DT34M">#REF!</definedName>
    <definedName name="dt4m3">#REF!</definedName>
    <definedName name="dt6ton" localSheetId="23">#REF!</definedName>
    <definedName name="dt6ton">#REF!</definedName>
    <definedName name="dt8m3">#REF!</definedName>
    <definedName name="dti">#REF!</definedName>
    <definedName name="dti100_7">"'file:///K:/Andri. S/PROJECT DWIDAYA - MANGGA BESAR/BQ-ME Dwidaya (250606).xls'#$DAF_3.$#REF!$#REF!"</definedName>
    <definedName name="dti80_7">"'file:///K:/Andri. S/PROJECT DWIDAYA - MANGGA BESAR/BQ-ME Dwidaya (250606).xls'#$DAF_3.$#REF!$#REF!"</definedName>
    <definedName name="DTool1">#REF!</definedName>
    <definedName name="DTool10">#REF!</definedName>
    <definedName name="DTool2">#REF!</definedName>
    <definedName name="DTool3">#REF!</definedName>
    <definedName name="DTool4">#REF!</definedName>
    <definedName name="DTool5">#REF!</definedName>
    <definedName name="DTool6">#REF!</definedName>
    <definedName name="DTool8">#REF!</definedName>
    <definedName name="DTool9">#REF!</definedName>
    <definedName name="DToolOE1">#REF!</definedName>
    <definedName name="DToolOE10">#REF!</definedName>
    <definedName name="DToolOE11">#REF!</definedName>
    <definedName name="DToolOE2">#REF!</definedName>
    <definedName name="DToolOE3">#REF!</definedName>
    <definedName name="DToolOE4">#REF!</definedName>
    <definedName name="DToolOE5">#REF!</definedName>
    <definedName name="DToolOE6">#REF!</definedName>
    <definedName name="DToolOE7">#REF!</definedName>
    <definedName name="DToolOE8">#REF!</definedName>
    <definedName name="DToolOE9">#REF!</definedName>
    <definedName name="dtt" hidden="1">{"rp_only",#N/A,FALSE,"2225"}</definedName>
    <definedName name="DUA">#REF!</definedName>
    <definedName name="DUA_10">#REF!</definedName>
    <definedName name="DUA_10_1" localSheetId="23">#REF!</definedName>
    <definedName name="DUA_10_1">#REF!</definedName>
    <definedName name="DUA_10_1_12" localSheetId="23">#REF!</definedName>
    <definedName name="DUA_10_1_12">#REF!</definedName>
    <definedName name="DUA_10_1_13" localSheetId="23">#REF!</definedName>
    <definedName name="DUA_10_1_13">#REF!</definedName>
    <definedName name="DUA_10_10" localSheetId="23">#REF!</definedName>
    <definedName name="DUA_10_10">#REF!</definedName>
    <definedName name="DUA_10_10_12" localSheetId="23">#REF!</definedName>
    <definedName name="DUA_10_10_12">#REF!</definedName>
    <definedName name="DUA_10_10_13" localSheetId="23">#REF!</definedName>
    <definedName name="DUA_10_10_13">#REF!</definedName>
    <definedName name="DUA_10_11" localSheetId="23">#REF!</definedName>
    <definedName name="DUA_10_11">#REF!</definedName>
    <definedName name="DUA_10_12" localSheetId="23">#REF!</definedName>
    <definedName name="DUA_10_12">#REF!</definedName>
    <definedName name="DUA_10_13" localSheetId="23">#REF!</definedName>
    <definedName name="DUA_10_13">#REF!</definedName>
    <definedName name="DUA_10_22">"'file://kappssv1/Home/PT INDOMULTI/WP/SCI/yennew/Minamas 2004/BSS 2004/SUP BSS DEC 2004 .xls'#$'Other charges _income_'.$#REF!$#REF!"</definedName>
    <definedName name="DUA_10_56" localSheetId="23">#REF!</definedName>
    <definedName name="DUA_10_56">#REF!</definedName>
    <definedName name="DUA_10_57" localSheetId="23">#REF!</definedName>
    <definedName name="DUA_10_57">#REF!</definedName>
    <definedName name="DUA_11" localSheetId="23">#REF!</definedName>
    <definedName name="DUA_11">#REF!</definedName>
    <definedName name="DUA_12" localSheetId="23">#REF!</definedName>
    <definedName name="DUA_12">#REF!</definedName>
    <definedName name="DUA_13" localSheetId="23">#REF!</definedName>
    <definedName name="DUA_13">#REF!</definedName>
    <definedName name="DUA_22">"$#REF!.$#REF!$#REF!"</definedName>
    <definedName name="DUA_3">"$#REF!.$#REF!$#REF!"</definedName>
    <definedName name="DUA_5">"$#REF!.$#REF!$#REF!"</definedName>
    <definedName name="DUA_56">#REF!</definedName>
    <definedName name="DUA_57">#REF!</definedName>
    <definedName name="DUA_6">"$#REF!.$#REF!$#REF!"</definedName>
    <definedName name="DUABELAS" localSheetId="26">#REF!</definedName>
    <definedName name="DUABELAS">#N/A</definedName>
    <definedName name="DUABELASA" localSheetId="26">#REF!</definedName>
    <definedName name="DUABELASA">#N/A</definedName>
    <definedName name="DUADUA" localSheetId="26">#REF!</definedName>
    <definedName name="DUADUA">#N/A</definedName>
    <definedName name="duaenam" localSheetId="23">#REF!</definedName>
    <definedName name="duaenam">#REF!</definedName>
    <definedName name="DUALIMAAPR08" localSheetId="23">#REF!</definedName>
    <definedName name="DUALIMAAPR08">#REF!</definedName>
    <definedName name="DUALIMAMEI08" localSheetId="23">#REF!</definedName>
    <definedName name="DUALIMAMEI08">#REF!</definedName>
    <definedName name="DUANOL" localSheetId="26">#REF!</definedName>
    <definedName name="DUANOL">#N/A</definedName>
    <definedName name="DUAPULUH" localSheetId="26">#REF!</definedName>
    <definedName name="DUAPULUH">#N/A</definedName>
    <definedName name="DUAPULUHA" localSheetId="26">#REF!</definedName>
    <definedName name="DUAPULUHA">#N/A</definedName>
    <definedName name="DUAPULUHDELAPAN" localSheetId="26">#REF!</definedName>
    <definedName name="DUAPULUHDELAPAN">#N/A</definedName>
    <definedName name="DUAPULUHDUADUA" localSheetId="26">#REF!</definedName>
    <definedName name="DUAPULUHDUADUA">#N/A</definedName>
    <definedName name="DUAPULUHDUAEMP" localSheetId="26">#REF!</definedName>
    <definedName name="DUAPULUHDUAEMP">#N/A</definedName>
    <definedName name="DUAPULUHDUALIMA" localSheetId="26">#REF!</definedName>
    <definedName name="DUAPULUHDUALIMA">#N/A</definedName>
    <definedName name="DUAPULUHDUANOL" localSheetId="26">#REF!</definedName>
    <definedName name="DUAPULUHDUANOL">#N/A</definedName>
    <definedName name="DUAPULUHDUASATU" localSheetId="26">#REF!</definedName>
    <definedName name="DUAPULUHDUASATU">#N/A</definedName>
    <definedName name="DUAPULUHDUATIGA" localSheetId="26">#REF!</definedName>
    <definedName name="DUAPULUHDUATIGA">#N/A</definedName>
    <definedName name="DUAPULUHEMPAT" localSheetId="26">#REF!</definedName>
    <definedName name="DUAPULUHEMPAT">#N/A</definedName>
    <definedName name="DUAPULUHLIMA" localSheetId="26">#REF!</definedName>
    <definedName name="DUAPULUHLIMA">#N/A</definedName>
    <definedName name="DUAPULUHSATU" localSheetId="26">#REF!</definedName>
    <definedName name="DUAPULUHSATU">#N/A</definedName>
    <definedName name="DUAPULUHSATUA" localSheetId="26">#REF!</definedName>
    <definedName name="DUAPULUHSATUA">#N/A</definedName>
    <definedName name="DUAPULUHSEMBILA" localSheetId="26">#REF!</definedName>
    <definedName name="DUAPULUHSEMBILA">#N/A</definedName>
    <definedName name="DUAPULUHTIGA" localSheetId="26">#REF!</definedName>
    <definedName name="DUAPULUHTIGA">#N/A</definedName>
    <definedName name="DUAPULUHTUJUH" localSheetId="26">#REF!</definedName>
    <definedName name="DUAPULUHTUJUH">#N/A</definedName>
    <definedName name="duasatu" localSheetId="23">#REF!</definedName>
    <definedName name="duasatu">#REF!</definedName>
    <definedName name="duatiga">#REF!</definedName>
    <definedName name="duco">#REF!</definedName>
    <definedName name="duct_apt">#REF!</definedName>
    <definedName name="duct_exh">#REF!</definedName>
    <definedName name="duct_exh_op_shft">#REF!</definedName>
    <definedName name="duct_exh_ot">#REF!</definedName>
    <definedName name="duct_exh_ot_shft">#REF!</definedName>
    <definedName name="duct_int">#REF!</definedName>
    <definedName name="duct_isolasi">#REF!</definedName>
    <definedName name="duct_ot">#REF!</definedName>
    <definedName name="duct_ot_ta">#REF!</definedName>
    <definedName name="duct_r">#REF!</definedName>
    <definedName name="duct_s">#REF!</definedName>
    <definedName name="duct_sh_ot">#REF!</definedName>
    <definedName name="duct_sht">#REF!</definedName>
    <definedName name="duct_soundliner">#REF!</definedName>
    <definedName name="duct_su_op">#REF!</definedName>
    <definedName name="duct_t_i">#REF!</definedName>
    <definedName name="duct_ta_app">#REF!</definedName>
    <definedName name="duct_ta_ot">#REF!</definedName>
    <definedName name="duct_tanpa">#REF!</definedName>
    <definedName name="dudivat">#REF!</definedName>
    <definedName name="DUEFROMAFFBB">#REF!</definedName>
    <definedName name="DUEFROMAFFCON">#REF!</definedName>
    <definedName name="DUETOAFFBB">#REF!</definedName>
    <definedName name="DUETOAFFCON">#REF!</definedName>
    <definedName name="DUETOSTOCKSUBSBB">#REF!</definedName>
    <definedName name="DUETOSTOCKSUBSCON">#REF!</definedName>
    <definedName name="DULUAN" localSheetId="23" hidden="1">#REF!</definedName>
    <definedName name="DULUAN" hidden="1">#REF!</definedName>
    <definedName name="DUMAIJAN">#REF!</definedName>
    <definedName name="dump">#REF!</definedName>
    <definedName name="dump_truck">#REF!</definedName>
    <definedName name="DUMPTRUCK1">#REF!</definedName>
    <definedName name="dumptruck10">#REF!</definedName>
    <definedName name="DUMPTRUCK2" localSheetId="23">#REF!</definedName>
    <definedName name="DUMPTRUCK2">#REF!</definedName>
    <definedName name="dumptruck20">#REF!</definedName>
    <definedName name="dumptruck8">#REF!</definedName>
    <definedName name="duniv" localSheetId="23">#REF!</definedName>
    <definedName name="duniv">#REF!</definedName>
    <definedName name="duong1" localSheetId="23">#REF!</definedName>
    <definedName name="duong1">#REF!</definedName>
    <definedName name="duong2" localSheetId="23">#REF!</definedName>
    <definedName name="duong2">#REF!</definedName>
    <definedName name="duong3" localSheetId="23">#REF!</definedName>
    <definedName name="duong3">#REF!</definedName>
    <definedName name="duong4" localSheetId="23">#REF!</definedName>
    <definedName name="duong4">#REF!</definedName>
    <definedName name="duong5" localSheetId="23">#REF!</definedName>
    <definedName name="duong5">#REF!</definedName>
    <definedName name="Dupont_analysis">#REF!</definedName>
    <definedName name="DURASI" localSheetId="23">#REF!</definedName>
    <definedName name="DURASI">#REF!</definedName>
    <definedName name="Duta_Sarana_Perkasa">#REF!</definedName>
    <definedName name="DUtil3" localSheetId="23">#REF!</definedName>
    <definedName name="DUtil3">#REF!</definedName>
    <definedName name="DUtil4" localSheetId="23">#REF!</definedName>
    <definedName name="DUtil4">#REF!</definedName>
    <definedName name="DUtil6">#REF!</definedName>
    <definedName name="DUtil7">#REF!</definedName>
    <definedName name="DUtil8">#REF!</definedName>
    <definedName name="DUtil9">#REF!</definedName>
    <definedName name="Dv">#REF!</definedName>
    <definedName name="DVCOE1">#REF!</definedName>
    <definedName name="DVCOE10">#REF!</definedName>
    <definedName name="DVCOE11">#REF!</definedName>
    <definedName name="DVCOE2">#REF!</definedName>
    <definedName name="DVCOE3">#REF!</definedName>
    <definedName name="DVCOE4">#REF!</definedName>
    <definedName name="DVCOE5">#REF!</definedName>
    <definedName name="DVCOE6">#REF!</definedName>
    <definedName name="DVCOE7">#REF!</definedName>
    <definedName name="DVCOE8">#REF!</definedName>
    <definedName name="DVCOE9">#REF!</definedName>
    <definedName name="dvinilon121" localSheetId="23">#REF!</definedName>
    <definedName name="dvinilon121">#REF!</definedName>
    <definedName name="dvxcv" hidden="1">{"rp_only",#N/A,FALSE,"2225"}</definedName>
    <definedName name="dvzcxdfvgffa" hidden="1">{"rp_only",#N/A,FALSE,"2225"}</definedName>
    <definedName name="dwarung" localSheetId="23">#REF!</definedName>
    <definedName name="dwarung">#REF!</definedName>
    <definedName name="dwavin1.25" localSheetId="23">#REF!</definedName>
    <definedName name="dwavin1.25">#REF!</definedName>
    <definedName name="dwavin1.5" localSheetId="23">#REF!</definedName>
    <definedName name="dwavin1.5">#REF!</definedName>
    <definedName name="dwavin10" localSheetId="23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DWN_V">#REF!</definedName>
    <definedName name="dx">#REF!</definedName>
    <definedName name="dxgg" hidden="1">{"rp_only",#N/A,FALSE,"2225"}</definedName>
    <definedName name="dyna1220" localSheetId="23">#REF!</definedName>
    <definedName name="dyna1220">#REF!</definedName>
    <definedName name="DYOS0904C">#REF!</definedName>
    <definedName name="DYOS0904U">#REF!</definedName>
    <definedName name="dzb">#REF!</definedName>
    <definedName name="E">#REF!</definedName>
    <definedName name="E..." hidden="1">{"with_oth_curr",#N/A,FALSE,"2225"}</definedName>
    <definedName name="e.111" hidden="1">{#N/A,#N/A,FALSE,"Aging Summary";#N/A,#N/A,FALSE,"Ratio Analysis";#N/A,#N/A,FALSE,"Test 120 Day Accts";#N/A,#N/A,FALSE,"Tickmarks"}</definedName>
    <definedName name="E.2" hidden="1">{"with_oth_curr",#N/A,FALSE,"2225"}</definedName>
    <definedName name="E.2ddsada" hidden="1">{"with_oth_curr",#N/A,FALSE,"2225"}</definedName>
    <definedName name="E.3" hidden="1">{"rp_only",#N/A,FALSE,"2225"}</definedName>
    <definedName name="E.3dada" hidden="1">{"rp_only",#N/A,FALSE,"2225"}</definedName>
    <definedName name="E.4" hidden="1">{"rp_only",#N/A,FALSE,"2225"}</definedName>
    <definedName name="E.4...." hidden="1">{"rp_only",#N/A,FALSE,"2225"}</definedName>
    <definedName name="E.4..hgdsaj" hidden="1">{"rp_only",#N/A,FALSE,"2225"}</definedName>
    <definedName name="E.sec" hidden="1">{"rp_only",#N/A,FALSE,"2225"}</definedName>
    <definedName name="E___0" localSheetId="23">#REF!</definedName>
    <definedName name="E___0">#REF!</definedName>
    <definedName name="E_1">#REF!</definedName>
    <definedName name="E_10">#REF!</definedName>
    <definedName name="E_11">#REF!</definedName>
    <definedName name="E_9">#REF!</definedName>
    <definedName name="E_SE">#REF!</definedName>
    <definedName name="E_T_D_E_Direction_Inter.">#REF!</definedName>
    <definedName name="E0">#REF!</definedName>
    <definedName name="E01FIXEDASSETS01">#REF!</definedName>
    <definedName name="E01FIXEDASSETS01CLS">#REF!</definedName>
    <definedName name="E01FIXEDASSETS02">#REF!</definedName>
    <definedName name="E01FIXEDASSETS02CLS">#REF!</definedName>
    <definedName name="E01FIXEDASSETS03">#REF!</definedName>
    <definedName name="E01FIXEDASSETS03CLS">#REF!</definedName>
    <definedName name="E01FIXEDASSETS04">#REF!</definedName>
    <definedName name="E01FIXEDASSETS04CLS">#REF!</definedName>
    <definedName name="E01FIXEDASSETS05">#REF!</definedName>
    <definedName name="E01FIXEDASSETS05CLS">#REF!</definedName>
    <definedName name="E01FIXEDASSETS06">#REF!</definedName>
    <definedName name="E01FIXEDASSETS06CLS">#REF!</definedName>
    <definedName name="E01FIXEDASSETS07">#REF!</definedName>
    <definedName name="E01FIXEDASSETS07CLS">#REF!</definedName>
    <definedName name="E01FIXEDASSETS08">#REF!</definedName>
    <definedName name="E01FIXEDASSETS08CLS">#REF!</definedName>
    <definedName name="E01FIXEDASSETS09">#REF!</definedName>
    <definedName name="E01FIXEDASSETS09LS">#REF!</definedName>
    <definedName name="E01FIXEDASSETS10">#REF!</definedName>
    <definedName name="E01FIXEDASSETS10LS">#REF!</definedName>
    <definedName name="E01FIXEDASSETS11">#REF!</definedName>
    <definedName name="E01FIXEDASSETS11LS">#REF!</definedName>
    <definedName name="E01FIXEDASSETS12">#REF!</definedName>
    <definedName name="E02KOREAPAYROLL">#REF!</definedName>
    <definedName name="E02KOREAPAYROLLCLS">#REF!</definedName>
    <definedName name="E27100w" localSheetId="23">#REF!</definedName>
    <definedName name="E27100w">#REF!</definedName>
    <definedName name="E5700." localSheetId="23">#REF!</definedName>
    <definedName name="E5700.">#REF!</definedName>
    <definedName name="EA" localSheetId="23">#REF!</definedName>
    <definedName name="EA">#REF!</definedName>
    <definedName name="EA1.1">#REF!</definedName>
    <definedName name="EA1.2">#REF!</definedName>
    <definedName name="EA1.3">#REF!</definedName>
    <definedName name="EA2.1">#REF!</definedName>
    <definedName name="EA2.2">#REF!</definedName>
    <definedName name="EA2.3">#REF!</definedName>
    <definedName name="EA2.5">#REF!</definedName>
    <definedName name="EA2.6">#REF!</definedName>
    <definedName name="EA2.7">#REF!</definedName>
    <definedName name="EA2.8">#REF!</definedName>
    <definedName name="EA21.1">#REF!</definedName>
    <definedName name="EA21.2">#REF!</definedName>
    <definedName name="EA21.3">#REF!</definedName>
    <definedName name="EA21.4">#REF!</definedName>
    <definedName name="EA21.5">#REF!</definedName>
    <definedName name="EA3.1">#REF!</definedName>
    <definedName name="EA3.2">#REF!</definedName>
    <definedName name="EA3.3">#REF!</definedName>
    <definedName name="EA3.4">#REF!</definedName>
    <definedName name="eac">#REF!</definedName>
    <definedName name="eada" hidden="1">{"with_oth_curr",#N/A,FALSE,"2225"}</definedName>
    <definedName name="eag" localSheetId="23">#REF!</definedName>
    <definedName name="eag">#REF!</definedName>
    <definedName name="EAG_10x8" localSheetId="23">#REF!</definedName>
    <definedName name="EAG_10x8">#REF!</definedName>
    <definedName name="eag_7" localSheetId="23">#REF!</definedName>
    <definedName name="eag_7">#REF!</definedName>
    <definedName name="EAG_7x5">#REF!</definedName>
    <definedName name="eag1010_7">"'file://Pc-made/WHIZ SMG/M@de File/My Project List/Whiz Semarang/Pre Contract/FOR TENDER/BQ &amp; RAB/PAKET SA/RAB-ME (PLUMBING).xls'#$4_MVAC.$#REF!$#REF!"</definedName>
    <definedName name="eag1414_7">"'file://Pc-made/WHIZ SMG/M@de File/My Project List/Whiz Semarang/Pre Contract/FOR TENDER/BQ &amp; RAB/PAKET SA/RAB-ME (PLUMBING).xls'#$4_MVAC.$#REF!$#REF!"</definedName>
    <definedName name="eag88_7">"'file://Pc-made/WHIZ SMG/M@de File/My Project List/Whiz Semarang/Pre Contract/FOR TENDER/BQ &amp; RAB/PAKET SA/RAB-ME (PLUMBING).xls'#$4_MVAC.$#REF!$#REF!"</definedName>
    <definedName name="eal" localSheetId="23">#REF!</definedName>
    <definedName name="eal">#REF!</definedName>
    <definedName name="eal_7" localSheetId="23">#REF!</definedName>
    <definedName name="eal_7">#REF!</definedName>
    <definedName name="EB" localSheetId="23">#REF!</definedName>
    <definedName name="EB">#REF!</definedName>
    <definedName name="EB1.1" localSheetId="23">#REF!</definedName>
    <definedName name="EB1.1">#REF!</definedName>
    <definedName name="ebe" hidden="1">{#N/A,#N/A,FALSE,"M06";#N/A,#N/A,FALSE,"M07"}</definedName>
    <definedName name="EBIT">#REF!</definedName>
    <definedName name="EBIT_fore">#REF!</definedName>
    <definedName name="EBIT_growth">#REF!</definedName>
    <definedName name="EBIT_margin">#REF!</definedName>
    <definedName name="EBIT_margin_fore">#REF!</definedName>
    <definedName name="EBIT_RK">#REF!</definedName>
    <definedName name="EBITA">#REF!</definedName>
    <definedName name="EBITA_fore">#REF!</definedName>
    <definedName name="EBITDA">#REF!</definedName>
    <definedName name="EBITDA_DCF">#REF!</definedName>
    <definedName name="EBITDA_fore">#REF!</definedName>
    <definedName name="EBITDA_growth">#REF!</definedName>
    <definedName name="EBITDA_MAR">#REF!</definedName>
    <definedName name="EBITDA_margin">#REF!</definedName>
    <definedName name="EBITDA_margin_fore">#REF!</definedName>
    <definedName name="EBITDA_per_share">#REF!</definedName>
    <definedName name="EBITDA_Sensitivity">#REF!</definedName>
    <definedName name="ebitda2002">#REF!</definedName>
    <definedName name="EBITDAs">#REF!</definedName>
    <definedName name="ebittax" localSheetId="23">#REF!</definedName>
    <definedName name="ebittax">#REF!</definedName>
    <definedName name="ebp">#REF!</definedName>
    <definedName name="EBS">#REF!</definedName>
    <definedName name="EBT" localSheetId="23">#REF!</definedName>
    <definedName name="EBT">#REF!</definedName>
    <definedName name="EC1.1" localSheetId="23">#REF!</definedName>
    <definedName name="EC1.1">#REF!</definedName>
    <definedName name="Economic_book_value">#REF!</definedName>
    <definedName name="Economic_profit">#REF!</definedName>
    <definedName name="Economic_profit_dcf">#REF!</definedName>
    <definedName name="ed_keu">#REF!</definedName>
    <definedName name="ED01_DIVLAT" localSheetId="23">#REF!</definedName>
    <definedName name="ED01_DIVLAT">#REF!</definedName>
    <definedName name="ED01_ME">#REF!</definedName>
    <definedName name="ED01_SARPAN">#REF!</definedName>
    <definedName name="ED01A_DIVLAT">#REF!</definedName>
    <definedName name="ED01A_ME">#REF!</definedName>
    <definedName name="ED01A_SARPAN">#REF!</definedName>
    <definedName name="ED02_DIVLAT">#REF!</definedName>
    <definedName name="ED02_ME">#REF!</definedName>
    <definedName name="ED02_SARPAN">#REF!</definedName>
    <definedName name="ED02A_DIVLAT">#REF!</definedName>
    <definedName name="ED02A_ME">#REF!</definedName>
    <definedName name="ED02A_SARPAN">#REF!</definedName>
    <definedName name="ED02B_DIVLAT">#REF!</definedName>
    <definedName name="ED02B_ME">#REF!</definedName>
    <definedName name="ED02B_SARPAN">#REF!</definedName>
    <definedName name="ED03_DIVLAT">#REF!</definedName>
    <definedName name="ED03_ME">#REF!</definedName>
    <definedName name="ED03_SARPAN">#REF!</definedName>
    <definedName name="ED04_DIVLAT">#REF!</definedName>
    <definedName name="ED04_ME">#REF!</definedName>
    <definedName name="ED04_SARPAN">#REF!</definedName>
    <definedName name="ED05_DIVLAT">#REF!</definedName>
    <definedName name="ED05_ME">#REF!</definedName>
    <definedName name="ED05_SARPAN">#REF!</definedName>
    <definedName name="ED06_DIVLAT">#REF!</definedName>
    <definedName name="ED06_ME">#REF!</definedName>
    <definedName name="ED06_SARPAN">#REF!</definedName>
    <definedName name="ED07A_DIVLAT">#REF!</definedName>
    <definedName name="ED07A_ME">#REF!</definedName>
    <definedName name="ED07A_SARPAN">#REF!</definedName>
    <definedName name="ED07B_DIVLAT">#REF!</definedName>
    <definedName name="ED07B_ME">#REF!</definedName>
    <definedName name="ED07B_SARPAN">#REF!</definedName>
    <definedName name="ED1.1">#REF!</definedName>
    <definedName name="EDATE">#REF!</definedName>
    <definedName name="edfqwe" hidden="1">{"rp_only",#N/A,FALSE,"2225"}</definedName>
    <definedName name="Edi">#REF!</definedName>
    <definedName name="EDIT__HOME__R_3__DEL__?___BRANCH_\P">#REF!</definedName>
    <definedName name="EDY">#REF!</definedName>
    <definedName name="EDYQ">#REF!</definedName>
    <definedName name="ee">#REF!</definedName>
    <definedName name="EE_04C" localSheetId="23">#REF!</definedName>
    <definedName name="EE_04C">#REF!</definedName>
    <definedName name="EE_18" localSheetId="23">#REF!</definedName>
    <definedName name="EE_18">#REF!</definedName>
    <definedName name="EE_20" localSheetId="23">#REF!</definedName>
    <definedName name="EE_20">#REF!</definedName>
    <definedName name="EEE" localSheetId="23">#REF!</definedName>
    <definedName name="EEE">#REF!</definedName>
    <definedName name="EEE06REV">#REF!</definedName>
    <definedName name="EEE09REV1">#REF!</definedName>
    <definedName name="EEE17REV">#REF!</definedName>
    <definedName name="EEE17REV1">#REF!</definedName>
    <definedName name="eeee" localSheetId="14">Ongoing</definedName>
    <definedName name="eeee" localSheetId="13">Ongoing</definedName>
    <definedName name="eeee" localSheetId="17">Ongoing</definedName>
    <definedName name="eeee" localSheetId="23">Ongoing</definedName>
    <definedName name="eeee">Ongoing</definedName>
    <definedName name="eeeee">#REF!</definedName>
    <definedName name="eephdp">#REF!</definedName>
    <definedName name="eesc" localSheetId="23">#REF!</definedName>
    <definedName name="eesc">#REF!</definedName>
    <definedName name="eetrt" hidden="1">{"rp_only",#N/A,FALSE,"2225"}</definedName>
    <definedName name="EEX" localSheetId="23">#REF!</definedName>
    <definedName name="EEX">#REF!</definedName>
    <definedName name="EF">#REF!</definedName>
    <definedName name="Ef_800" localSheetId="23">#REF!</definedName>
    <definedName name="Ef_800">#REF!</definedName>
    <definedName name="Effective_Tax_Rate" localSheetId="23">#REF!</definedName>
    <definedName name="Effective_Tax_Rate">#REF!</definedName>
    <definedName name="Effort_Actual_LoadedCost">#REF!</definedName>
    <definedName name="Effort_Planned_TotalMandays">#REF!</definedName>
    <definedName name="efsdfsdf" hidden="1">{"rp_only",#N/A,FALSE,"2225"}</definedName>
    <definedName name="EFX" localSheetId="23">#REF!</definedName>
    <definedName name="EFX">#REF!</definedName>
    <definedName name="eg" localSheetId="23">#REF!</definedName>
    <definedName name="eg">#REF!</definedName>
    <definedName name="EG_DPS">#REF!</definedName>
    <definedName name="EG_Net_Profit">#REF!</definedName>
    <definedName name="ege">#REF!</definedName>
    <definedName name="egege">#REF!</definedName>
    <definedName name="EGF">#REF!</definedName>
    <definedName name="egfeg" localSheetId="23">#REF!</definedName>
    <definedName name="egfeg">#REF!</definedName>
    <definedName name="egt">#REF!</definedName>
    <definedName name="egte">#REF!</definedName>
    <definedName name="egw">#REF!</definedName>
    <definedName name="EGX">#REF!</definedName>
    <definedName name="EHF">#REF!</definedName>
    <definedName name="ehhyer">#REF!</definedName>
    <definedName name="ehm">#REF!</definedName>
    <definedName name="EHtop">#REF!</definedName>
    <definedName name="EHX" localSheetId="23">#REF!</definedName>
    <definedName name="EHX">#REF!</definedName>
    <definedName name="Ei">#REF!</definedName>
    <definedName name="Eii">#REF!</definedName>
    <definedName name="Eiii">#REF!</definedName>
    <definedName name="Eiv">#REF!</definedName>
    <definedName name="EJ">#REF!</definedName>
    <definedName name="EJAEJAQ5UYW" localSheetId="26">#REF!</definedName>
    <definedName name="EJAEJAQ5UYW">#N/A</definedName>
    <definedName name="eje" localSheetId="23">#REF!</definedName>
    <definedName name="eje">#REF!</definedName>
    <definedName name="EJF">#REF!</definedName>
    <definedName name="EJtop">#REF!</definedName>
    <definedName name="EJX" localSheetId="23">#REF!</definedName>
    <definedName name="EJX">#REF!</definedName>
    <definedName name="EK">#REF!</definedName>
    <definedName name="EKF">#REF!</definedName>
    <definedName name="eki" hidden="1">#REF!</definedName>
    <definedName name="eko" hidden="1">#REF!</definedName>
    <definedName name="EKOAPR08">#REF!</definedName>
    <definedName name="ekodosomar">#REF!</definedName>
    <definedName name="EKOMEI08">#REF!</definedName>
    <definedName name="EKOP" hidden="1">#REF!</definedName>
    <definedName name="ekpresagst08">#REF!</definedName>
    <definedName name="EKSPREMEI08">#REF!</definedName>
    <definedName name="EKSPRESAPR08">#REF!</definedName>
    <definedName name="ekspresjul08">#REF!</definedName>
    <definedName name="ekspresmar">#REF!</definedName>
    <definedName name="ekspresokt08">#REF!</definedName>
    <definedName name="ekspressep08">#REF!</definedName>
    <definedName name="EKSPRESSJUN08">#REF!</definedName>
    <definedName name="EKtop">#REF!</definedName>
    <definedName name="ekuitas">#REF!</definedName>
    <definedName name="Ekuitas_abc">#REF!</definedName>
    <definedName name="Ekuitas_aws">#REF!</definedName>
    <definedName name="EKX" localSheetId="23">#REF!</definedName>
    <definedName name="EKX">#REF!</definedName>
    <definedName name="el">#REF!</definedName>
    <definedName name="EL3_Name">#REF!</definedName>
    <definedName name="elas1">#REF!</definedName>
    <definedName name="elas2">#REF!</definedName>
    <definedName name="Elec_PerPond">#REF!</definedName>
    <definedName name="ELECT">#REF!</definedName>
    <definedName name="Electricite_Du_Cambodge">#REF!</definedName>
    <definedName name="Electricity">#REF!</definedName>
    <definedName name="ELECTROBIT">#REF!</definedName>
    <definedName name="Elegant_Textile">#REF!</definedName>
    <definedName name="elek" localSheetId="23">#REF!</definedName>
    <definedName name="elek">#REF!</definedName>
    <definedName name="ELEKTRIKAL" localSheetId="23">#REF!</definedName>
    <definedName name="ELEKTRIKAL">#REF!</definedName>
    <definedName name="Elektronik" localSheetId="23">#REF!</definedName>
    <definedName name="Elektronik">#REF!</definedName>
    <definedName name="ElemCompany">#REF!</definedName>
    <definedName name="element">#REF!</definedName>
    <definedName name="ELX">#REF!</definedName>
    <definedName name="em">#REF!</definedName>
    <definedName name="ema" hidden="1">{"Admin Costs",#N/A,FALSE,"Act.Fcst Costs"}</definedName>
    <definedName name="Email" localSheetId="23">#REF!</definedName>
    <definedName name="Email">#REF!</definedName>
    <definedName name="embrtggb">#REF!</definedName>
    <definedName name="emlsmwl">#REF!</definedName>
    <definedName name="empagst">#REF!</definedName>
    <definedName name="empagst08">#REF!</definedName>
    <definedName name="empapr">#REF!</definedName>
    <definedName name="EMPAPR08">#REF!</definedName>
    <definedName name="empat" localSheetId="23">#REF!</definedName>
    <definedName name="empat">#REF!</definedName>
    <definedName name="EMPATBELAS" localSheetId="26">#REF!</definedName>
    <definedName name="EMPATBELAS">#N/A</definedName>
    <definedName name="EMPATBELASA" localSheetId="26">#REF!</definedName>
    <definedName name="EMPATBELASA">#N/A</definedName>
    <definedName name="EMPBEN">#REF!</definedName>
    <definedName name="empfeb" localSheetId="23">#REF!</definedName>
    <definedName name="empfeb">#REF!</definedName>
    <definedName name="EMPJUL">#REF!</definedName>
    <definedName name="empjul08">#REF!</definedName>
    <definedName name="EMPJUN">#REF!</definedName>
    <definedName name="empjun08">#REF!</definedName>
    <definedName name="empkfeb">#REF!</definedName>
    <definedName name="EMPKJAN">#REF!</definedName>
    <definedName name="Emplacement_01_98">#REF!</definedName>
    <definedName name="Emplacement_02_98">#REF!</definedName>
    <definedName name="Emplacement_03_98">#REF!</definedName>
    <definedName name="Emplacement_04_98">#REF!</definedName>
    <definedName name="Emplacement_05_98">#REF!</definedName>
    <definedName name="Emplacement_06_98">#REF!</definedName>
    <definedName name="Emplacement_07_98">#REF!</definedName>
    <definedName name="Emplacement_08_98">#REF!</definedName>
    <definedName name="Emplacement_09_98">#REF!</definedName>
    <definedName name="Emplacement_10_98">#REF!</definedName>
    <definedName name="Emplacement_11_98">#REF!</definedName>
    <definedName name="Emplacement_12_98">#REF!</definedName>
    <definedName name="Emplacement_1997">#REF!</definedName>
    <definedName name="EMPLAS">#REF!</definedName>
    <definedName name="emplinctax20014">#REF!</definedName>
    <definedName name="EMPLOY._WELFARE">#REF!</definedName>
    <definedName name="Employee">#REF!</definedName>
    <definedName name="EmploymentIncome">#REF!</definedName>
    <definedName name="EmploymentIncome_16">#REF!</definedName>
    <definedName name="EmploymentIncome_17">#REF!</definedName>
    <definedName name="empmar08" localSheetId="23">#REF!</definedName>
    <definedName name="empmar08">#REF!</definedName>
    <definedName name="empmei">#REF!</definedName>
    <definedName name="EMPMEI08">#REF!</definedName>
    <definedName name="empmrt">#REF!</definedName>
    <definedName name="EMPNOV">#REF!</definedName>
    <definedName name="empokt">#REF!</definedName>
    <definedName name="empokt08">#REF!</definedName>
    <definedName name="empsep">#REF!</definedName>
    <definedName name="empsep08">#REF!</definedName>
    <definedName name="emulsion">#REF!</definedName>
    <definedName name="ENAM" localSheetId="26">#REF!</definedName>
    <definedName name="ENAM">#N/A</definedName>
    <definedName name="ENAMBELAS" localSheetId="26">#REF!</definedName>
    <definedName name="ENAMBELAS">#N/A</definedName>
    <definedName name="ENAMBELASA" localSheetId="26">#REF!</definedName>
    <definedName name="ENAMBELASA">#N/A</definedName>
    <definedName name="enamlima" localSheetId="23">#REF!</definedName>
    <definedName name="enamlima">#REF!</definedName>
    <definedName name="END" localSheetId="23">#REF!</definedName>
    <definedName name="END">#REF!</definedName>
    <definedName name="End_Bal">#REF!</definedName>
    <definedName name="End_Bal_39">#REF!</definedName>
    <definedName name="End_Bal_40">#REF!</definedName>
    <definedName name="End_Bal_48">#REF!</definedName>
    <definedName name="End_Bal_49">#REF!</definedName>
    <definedName name="End_Bal_5">#REF!</definedName>
    <definedName name="End_Bal_50">#REF!</definedName>
    <definedName name="End_Bal_51">#REF!</definedName>
    <definedName name="End_Bal_7">#REF!</definedName>
    <definedName name="END_BALANCE">#REF!</definedName>
    <definedName name="endframe">#REF!</definedName>
    <definedName name="Ending_Balance" localSheetId="26">#REF!</definedName>
    <definedName name="Ending_Balance">#N/A</definedName>
    <definedName name="endingDOC">#REF!</definedName>
    <definedName name="endinginv">#REF!</definedName>
    <definedName name="endinginv_11">#REF!</definedName>
    <definedName name="endinginv_2">#REF!</definedName>
    <definedName name="endinginv_20">#REF!</definedName>
    <definedName name="endinginv_23">#REF!</definedName>
    <definedName name="endinginv_31">#REF!</definedName>
    <definedName name="endinginv_8">#REF!</definedName>
    <definedName name="endinventory01">#REF!</definedName>
    <definedName name="endinventory02">#REF!</definedName>
    <definedName name="endinventory03">#REF!</definedName>
    <definedName name="Endit">#REF!</definedName>
    <definedName name="ENDRI">#REF!</definedName>
    <definedName name="endyear" localSheetId="23">#REF!</definedName>
    <definedName name="endyear">#REF!</definedName>
    <definedName name="ENERGY___TELECOMS__T__LTD">#REF!</definedName>
    <definedName name="Engineer__Ops" localSheetId="23">#REF!</definedName>
    <definedName name="Engineer__Ops">#REF!</definedName>
    <definedName name="Engineer__Stb" localSheetId="23">#REF!</definedName>
    <definedName name="Engineer__Stb">#REF!</definedName>
    <definedName name="Engineering">#REF!</definedName>
    <definedName name="engjdstan" localSheetId="23">#REF!</definedName>
    <definedName name="engjdstan">#REF!</definedName>
    <definedName name="engkupu">#REF!</definedName>
    <definedName name="english">#REF!</definedName>
    <definedName name="engptstan">#REF!</definedName>
    <definedName name="Engsel_kuningan">#REF!</definedName>
    <definedName name="engsel1.5pair">#REF!</definedName>
    <definedName name="engsel3pairs">#REF!</definedName>
    <definedName name="engslb">#REF!</definedName>
    <definedName name="engslk">#REF!</definedName>
    <definedName name="engslrch">#REF!</definedName>
    <definedName name="eniagst">#REF!</definedName>
    <definedName name="eniapr">#REF!</definedName>
    <definedName name="enifeb">#REF!</definedName>
    <definedName name="ENIJAN">#REF!</definedName>
    <definedName name="ENIJUL">#REF!</definedName>
    <definedName name="ENIJUN">#REF!</definedName>
    <definedName name="enimei">#REF!</definedName>
    <definedName name="enimrt">#REF!</definedName>
    <definedName name="ENINOV">#REF!</definedName>
    <definedName name="eniokt">#REF!</definedName>
    <definedName name="enisep">#REF!</definedName>
    <definedName name="Enplas_Co.__S_pore__Pte_Ltd">#REF!</definedName>
    <definedName name="ENPLAS_CO.__Singapore__LTD">#REF!</definedName>
    <definedName name="ENT_OR_EDU_GROUP_INPUT" localSheetId="23">#REF!</definedName>
    <definedName name="ENT_OR_EDU_GROUP_INPUT">#REF!</definedName>
    <definedName name="Enterprise_value">#REF!</definedName>
    <definedName name="Enterprise_Value_EBITDA">#REF!</definedName>
    <definedName name="ENTERTAIN" localSheetId="23">#REF!</definedName>
    <definedName name="ENTERTAIN">#REF!</definedName>
    <definedName name="entertain20810" localSheetId="23">#REF!</definedName>
    <definedName name="entertain20810">#REF!</definedName>
    <definedName name="Entertainment_Package_Jawa1_Desc">#REF!</definedName>
    <definedName name="Entertainmentexp">#REF!</definedName>
    <definedName name="Entity">#REF!</definedName>
    <definedName name="Entity_Names">#REF!</definedName>
    <definedName name="Entr4">#REF!</definedName>
    <definedName name="ENTRANCE" localSheetId="23">#REF!</definedName>
    <definedName name="ENTRANCE">#REF!</definedName>
    <definedName name="ENTRANCE_29" localSheetId="23">#REF!</definedName>
    <definedName name="ENTRANCE_29">#REF!</definedName>
    <definedName name="ENY" localSheetId="23">#REF!</definedName>
    <definedName name="ENY">#REF!</definedName>
    <definedName name="eol">#REF!</definedName>
    <definedName name="EP_02">#REF!</definedName>
    <definedName name="EP_02A">#REF!</definedName>
    <definedName name="EP_02B">#REF!</definedName>
    <definedName name="EP_03">#REF!</definedName>
    <definedName name="EP_04">#REF!</definedName>
    <definedName name="EP_05">#REF!</definedName>
    <definedName name="EP_06">#REF!</definedName>
    <definedName name="EP_07A">#REF!</definedName>
    <definedName name="EP_07B">#REF!</definedName>
    <definedName name="EP01_">#REF!</definedName>
    <definedName name="EP01A">#REF!</definedName>
    <definedName name="EPC">#REF!</definedName>
    <definedName name="EPcharges">#REF!</definedName>
    <definedName name="EPcharges1">#REF!</definedName>
    <definedName name="EPcharges2">#REF!</definedName>
    <definedName name="EPcharges3">#REF!</definedName>
    <definedName name="EPchargesF">#REF!</definedName>
    <definedName name="EPcolPASTEto605">#REF!</definedName>
    <definedName name="EPcolumn605">#REF!</definedName>
    <definedName name="EPcriteria">#REF!</definedName>
    <definedName name="EPd">#REF!</definedName>
    <definedName name="EPdatabase">#REF!</definedName>
    <definedName name="EPe">#REF!</definedName>
    <definedName name="EPextract">#REF!</definedName>
    <definedName name="EPf">#REF!</definedName>
    <definedName name="EPfee1">#REF!</definedName>
    <definedName name="EPfee2">#REF!</definedName>
    <definedName name="EPfee3">#REF!</definedName>
    <definedName name="EPfeeF">#REF!</definedName>
    <definedName name="EPi">#REF!</definedName>
    <definedName name="EPj">#REF!</definedName>
    <definedName name="EPk">#REF!</definedName>
    <definedName name="EPl">#REF!</definedName>
    <definedName name="EPm">#REF!</definedName>
    <definedName name="EPmargePercent">#REF!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Pn">#REF!</definedName>
    <definedName name="EPode">#REF!</definedName>
    <definedName name="epoxy" localSheetId="23">#REF!</definedName>
    <definedName name="epoxy">#REF!</definedName>
    <definedName name="epoxyclear" localSheetId="23">#REF!</definedName>
    <definedName name="epoxyclear">#REF!</definedName>
    <definedName name="epoxyenamel" localSheetId="23">#REF!</definedName>
    <definedName name="epoxyenamel">#REF!</definedName>
    <definedName name="EPp">#REF!</definedName>
    <definedName name="EPprodFF">#REF!</definedName>
    <definedName name="EPproduits">#REF!</definedName>
    <definedName name="EPrsu">#REF!</definedName>
    <definedName name="EPS">#REF!</definedName>
    <definedName name="EPS_EY1">#REF!</definedName>
    <definedName name="EPS_EY2">#REF!</definedName>
    <definedName name="EPS_FRS3">#REF!</definedName>
    <definedName name="EPS_Fully_Diluted">#REF!</definedName>
    <definedName name="EPS_growth">#REF!</definedName>
    <definedName name="EPS_P">#REF!</definedName>
    <definedName name="EPS_Pre_Exceptional">#REF!</definedName>
    <definedName name="EQ" localSheetId="23">#REF!</definedName>
    <definedName name="EQ">#REF!</definedName>
    <definedName name="eqeqw">#REF!</definedName>
    <definedName name="eqewqe" hidden="1">{"rp_only",#N/A,FALSE,"2225"}</definedName>
    <definedName name="equatoragst08" localSheetId="23">#REF!</definedName>
    <definedName name="equatoragst08">#REF!</definedName>
    <definedName name="equatorjan">#REF!</definedName>
    <definedName name="equatorjul08">#REF!</definedName>
    <definedName name="equatorjun08">#REF!</definedName>
    <definedName name="equatormei08">#REF!</definedName>
    <definedName name="equatornov">#REF!</definedName>
    <definedName name="EQUATOROKT">#REF!</definedName>
    <definedName name="equatorokt08">#REF!</definedName>
    <definedName name="equatorsep08">#REF!</definedName>
    <definedName name="EQUIP___MACHINE">#REF!</definedName>
    <definedName name="EQUIP_RE_EXPORT">#REF!</definedName>
    <definedName name="equipmen" localSheetId="23">#REF!</definedName>
    <definedName name="equipmen">#REF!</definedName>
    <definedName name="EQUIPMENT" localSheetId="23">#REF!</definedName>
    <definedName name="EQUIPMENT">#REF!</definedName>
    <definedName name="equipment_supplies">#REF!</definedName>
    <definedName name="Equity" localSheetId="23">#REF!</definedName>
    <definedName name="Equity">#REF!</definedName>
    <definedName name="Equity_Equivalents">#REF!</definedName>
    <definedName name="Equity_risk_premium">#REF!</definedName>
    <definedName name="EQUPSBI" localSheetId="23">#REF!</definedName>
    <definedName name="EQUPSBI">#REF!</definedName>
    <definedName name="er" localSheetId="23">#REF!</definedName>
    <definedName name="er">#REF!</definedName>
    <definedName name="er\">#REF!</definedName>
    <definedName name="ERASE3">#REF!</definedName>
    <definedName name="ERASE4">#REF!</definedName>
    <definedName name="EraseColumn605">#REF!</definedName>
    <definedName name="erer" hidden="1">{"rp_only",#N/A,FALSE,"2225"}</definedName>
    <definedName name="erertetr" hidden="1">{"with_oth_curr",#N/A,FALSE,"2225"}</definedName>
    <definedName name="eret" hidden="1">{"rp_only",#N/A,FALSE,"2225"}</definedName>
    <definedName name="eretet" hidden="1">{"rp_only",#N/A,FALSE,"2225"}</definedName>
    <definedName name="erew" hidden="1">{"rp_only",#N/A,FALSE,"2225"}</definedName>
    <definedName name="erewaewr" hidden="1">{"rp_only",#N/A,FALSE,"2225"}</definedName>
    <definedName name="ergf" hidden="1">{"rp_only",#N/A,FALSE,"2225"}</definedName>
    <definedName name="ergtret" hidden="1">{"rp_only",#N/A,FALSE,"2225"}</definedName>
    <definedName name="erher">#REF!</definedName>
    <definedName name="Eritrea_Electric_Authority">#REF!</definedName>
    <definedName name="erj170irr" localSheetId="23" hidden="1">{#N/A,#N/A,FALSE,"PRJCTED QTRLY $'s"}</definedName>
    <definedName name="erj170irr" hidden="1">{#N/A,#N/A,FALSE,"PRJCTED QTRLY $'s"}</definedName>
    <definedName name="ERR">#REF!</definedName>
    <definedName name="ErrColor" localSheetId="23">#REF!</definedName>
    <definedName name="ErrColor">#REF!</definedName>
    <definedName name="ERRE" hidden="1">{"rp_only",#N/A,FALSE,"2225"}</definedName>
    <definedName name="ert" localSheetId="23">#REF!</definedName>
    <definedName name="ert">#REF!</definedName>
    <definedName name="erte" hidden="1">{"rp_only",#N/A,FALSE,"2225"}</definedName>
    <definedName name="ertert" localSheetId="23" hidden="1">{"'Income Statement'!$A$1:$L$32"}</definedName>
    <definedName name="ertert" hidden="1">{"'Income Statement'!$A$1:$L$32"}</definedName>
    <definedName name="erterte" hidden="1">{"rp_only",#N/A,FALSE,"2225"}</definedName>
    <definedName name="ertertert" hidden="1">{"rp_only",#N/A,FALSE,"2225"}</definedName>
    <definedName name="ertertertert" hidden="1">{"rp_only",#N/A,FALSE,"2225"}</definedName>
    <definedName name="ertertertertet" hidden="1">{"rp_only",#N/A,FALSE,"2225"}</definedName>
    <definedName name="ertertet" hidden="1">{"with_oth_curr",#N/A,FALSE,"2225"}</definedName>
    <definedName name="ertertwerwer" hidden="1">{"with_oth_curr",#N/A,FALSE,"2225"}</definedName>
    <definedName name="ertertyre" hidden="1">{"with_oth_curr",#N/A,FALSE,"2225"}</definedName>
    <definedName name="ertet" hidden="1">{"rp_only",#N/A,FALSE,"2225"}</definedName>
    <definedName name="ertetretet" hidden="1">{"rp_only",#N/A,FALSE,"2225"}</definedName>
    <definedName name="ertetrrt" hidden="1">{"rp_only",#N/A,FALSE,"2225"}</definedName>
    <definedName name="ertretert" hidden="1">{"rp_only",#N/A,FALSE,"2225"}</definedName>
    <definedName name="ertretet" hidden="1">{"rp_only",#N/A,FALSE,"2225"}</definedName>
    <definedName name="ertwe" hidden="1">{"with_oth_curr",#N/A,FALSE,"2225"}</definedName>
    <definedName name="ertwerwe" hidden="1">{"rp_only",#N/A,FALSE,"2225"}</definedName>
    <definedName name="ertyuio">#REF!</definedName>
    <definedName name="erwer" hidden="1">{"with_oth_curr",#N/A,FALSE,"2225"}</definedName>
    <definedName name="erweretrt" hidden="1">{"with_oth_curr",#N/A,FALSE,"2225"}</definedName>
    <definedName name="erwerw" hidden="1">{"with_oth_curr",#N/A,FALSE,"2225"}</definedName>
    <definedName name="erwerwe" hidden="1">{"with_oth_curr",#N/A,FALSE,"2225"}</definedName>
    <definedName name="erwerwer" hidden="1">{"rp_only",#N/A,FALSE,"2225"}</definedName>
    <definedName name="erwerwerwer" hidden="1">{"rp_only",#N/A,FALSE,"2225"}</definedName>
    <definedName name="erwerwerwerwer" hidden="1">{"rp_only",#N/A,FALSE,"2225"}</definedName>
    <definedName name="erwerwr" hidden="1">{"with_oth_curr",#N/A,FALSE,"2225"}</definedName>
    <definedName name="erwewrwe" hidden="1">{"rp_only",#N/A,FALSE,"2225"}</definedName>
    <definedName name="erwr" hidden="1">{"rp_only",#N/A,FALSE,"2225"}</definedName>
    <definedName name="erwrtwetert" hidden="1">{"rp_only",#N/A,FALSE,"2225"}</definedName>
    <definedName name="erwrw" hidden="1">{"with_oth_curr",#N/A,FALSE,"2225"}</definedName>
    <definedName name="erwwerwer" hidden="1">{"rp_only",#N/A,FALSE,"2225"}</definedName>
    <definedName name="eryey" hidden="1">{"rp_only",#N/A,FALSE,"2225"}</definedName>
    <definedName name="erytrete" hidden="1">{"rp_only",#N/A,FALSE,"2225"}</definedName>
    <definedName name="es">#REF!</definedName>
    <definedName name="Escatec_Engineering_LTD">#REF!</definedName>
    <definedName name="escgrif" localSheetId="23">#REF!</definedName>
    <definedName name="escgrif">#REF!</definedName>
    <definedName name="esco" localSheetId="23">#REF!</definedName>
    <definedName name="esco">#REF!</definedName>
    <definedName name="EscPrice">#REF!</definedName>
    <definedName name="eskalasi2">#REF!</definedName>
    <definedName name="eskalasi3">#REF!</definedName>
    <definedName name="esopba">#REF!</definedName>
    <definedName name="EssenceDevise1">#REF!</definedName>
    <definedName name="EssenceDevise1total">#REF!</definedName>
    <definedName name="EssenceDevise2">#REF!</definedName>
    <definedName name="EssenceDevise2total">#REF!</definedName>
    <definedName name="EssenceDevise3">#REF!</definedName>
    <definedName name="EssenceDevise3total">#REF!</definedName>
    <definedName name="EssenceFRF">#REF!</definedName>
    <definedName name="EssenceFRFtotal">#REF!</definedName>
    <definedName name="EssenceTop">#REF!</definedName>
    <definedName name="EssenceTotal">#REF!</definedName>
    <definedName name="essenza20" localSheetId="23">#REF!</definedName>
    <definedName name="essenza20">#REF!</definedName>
    <definedName name="essrs" hidden="1">{"rp_only",#N/A,FALSE,"2225"}</definedName>
    <definedName name="EST">#REF!</definedName>
    <definedName name="ESTATE">#REF!</definedName>
    <definedName name="ESTCOST">#REF!</definedName>
    <definedName name="ESTI">#REF!</definedName>
    <definedName name="et" localSheetId="23">#REF!</definedName>
    <definedName name="et">#REF!</definedName>
    <definedName name="eternit">#REF!</definedName>
    <definedName name="Eternit_Harplek_1_x_1_cm" localSheetId="23">#REF!</definedName>
    <definedName name="Eternit_Harplek_1_x_1_cm">#REF!</definedName>
    <definedName name="etertert" hidden="1">{"rp_only",#N/A,FALSE,"2225"}</definedName>
    <definedName name="eterteryt" hidden="1">{"with_oth_curr",#N/A,FALSE,"2225"}</definedName>
    <definedName name="etewrt" hidden="1">{"rp_only",#N/A,FALSE,"2225"}</definedName>
    <definedName name="etge">#REF!</definedName>
    <definedName name="etherh">#REF!</definedName>
    <definedName name="etreertert" hidden="1">{"rp_only",#N/A,FALSE,"2225"}</definedName>
    <definedName name="etsgt" hidden="1">{"rp_only",#N/A,FALSE,"2225"}</definedName>
    <definedName name="etyey">#REF!</definedName>
    <definedName name="etyeye" hidden="1">{"rp_only",#N/A,FALSE,"2225"}</definedName>
    <definedName name="eur">#REF!</definedName>
    <definedName name="EURO" localSheetId="23">#REF!</definedName>
    <definedName name="euro">#REF!</definedName>
    <definedName name="EURO_ORIENTAL_TRADING_CO_LT">#REF!</definedName>
    <definedName name="Europe_pkg1">#REF!</definedName>
    <definedName name="Ev">#REF!</definedName>
    <definedName name="EV__LASTREFTIME__" hidden="1">"22/9/2008 7:53:05 AM"</definedName>
    <definedName name="EV_Average_Invested_Capital">#REF!</definedName>
    <definedName name="EV_FCF_Foreign">#REF!</definedName>
    <definedName name="EV_PBM" localSheetId="23">#REF!</definedName>
    <definedName name="EV_PBM">#REF!</definedName>
    <definedName name="EV_PRO" localSheetId="23">#REF!</definedName>
    <definedName name="EV_PRO">#REF!</definedName>
    <definedName name="EV_to_RC">#REF!</definedName>
    <definedName name="eva" localSheetId="26">#REF!</definedName>
    <definedName name="eva">#N/A</definedName>
    <definedName name="EVA_TOTCAP">#REF!</definedName>
    <definedName name="EVALUARI" localSheetId="23">#REF!</definedName>
    <definedName name="EVALUARI">#REF!</definedName>
    <definedName name="EVERTRANSIT_CO">#REF!</definedName>
    <definedName name="ew" hidden="1">#REF!</definedName>
    <definedName name="EW_01A" localSheetId="23">#REF!</definedName>
    <definedName name="EW_01A">#REF!</definedName>
    <definedName name="EW01_W1" localSheetId="23">#REF!</definedName>
    <definedName name="EW01_W1">#REF!</definedName>
    <definedName name="EW01_W2" localSheetId="23">#REF!</definedName>
    <definedName name="EW01_W2">#REF!</definedName>
    <definedName name="EW01_W3">#REF!</definedName>
    <definedName name="EW01_W4">#REF!</definedName>
    <definedName name="EW01_W5">#REF!</definedName>
    <definedName name="EW01_W6">#REF!</definedName>
    <definedName name="EW01_W7">#REF!</definedName>
    <definedName name="EW01A_W1">#REF!</definedName>
    <definedName name="EW01A_W2">#REF!</definedName>
    <definedName name="EW01A_W3">#REF!</definedName>
    <definedName name="EW01A_W4">#REF!</definedName>
    <definedName name="EW01A_W5">#REF!</definedName>
    <definedName name="EW01A_W6">#REF!</definedName>
    <definedName name="EW01A_W7">#REF!</definedName>
    <definedName name="EW02_W1">#REF!</definedName>
    <definedName name="EW02_W2">#REF!</definedName>
    <definedName name="EW02_W3">#REF!</definedName>
    <definedName name="EW02_W4">#REF!</definedName>
    <definedName name="EW02_W5">#REF!</definedName>
    <definedName name="EW02_W6">#REF!</definedName>
    <definedName name="EW02_W7">#REF!</definedName>
    <definedName name="EW02A_W1">#REF!</definedName>
    <definedName name="EW02A_W2">#REF!</definedName>
    <definedName name="EW02A_W3">#REF!</definedName>
    <definedName name="EW02A_W4">#REF!</definedName>
    <definedName name="EW02A_W5">#REF!</definedName>
    <definedName name="EW02A_W6">#REF!</definedName>
    <definedName name="EW02A_W7">#REF!</definedName>
    <definedName name="EW02B_W1">#REF!</definedName>
    <definedName name="EW02B_W2">#REF!</definedName>
    <definedName name="EW02B_W3">#REF!</definedName>
    <definedName name="EW02B_W4">#REF!</definedName>
    <definedName name="EW02B_W5">#REF!</definedName>
    <definedName name="EW02B_W6">#REF!</definedName>
    <definedName name="EW02B_W7">#REF!</definedName>
    <definedName name="EW03_W1">#REF!</definedName>
    <definedName name="EW03_W2">#REF!</definedName>
    <definedName name="EW03_W3">#REF!</definedName>
    <definedName name="EW03_W4">#REF!</definedName>
    <definedName name="EW03_W5">#REF!</definedName>
    <definedName name="EW03_W6">#REF!</definedName>
    <definedName name="EW03_W7">#REF!</definedName>
    <definedName name="EW04_W1">#REF!</definedName>
    <definedName name="EW04_W2">#REF!</definedName>
    <definedName name="EW04_W3">#REF!</definedName>
    <definedName name="EW04_W4">#REF!</definedName>
    <definedName name="EW04_W5">#REF!</definedName>
    <definedName name="EW04_W6">#REF!</definedName>
    <definedName name="EW04_W7">#REF!</definedName>
    <definedName name="EW05_W1">#REF!</definedName>
    <definedName name="EW05_W2">#REF!</definedName>
    <definedName name="EW05_W3">#REF!</definedName>
    <definedName name="EW05_W4">#REF!</definedName>
    <definedName name="EW05_W5">#REF!</definedName>
    <definedName name="EW05_W6">#REF!</definedName>
    <definedName name="EW05_W7">#REF!</definedName>
    <definedName name="EW06_W1">#REF!</definedName>
    <definedName name="EW06_W2">#REF!</definedName>
    <definedName name="EW06_W3">#REF!</definedName>
    <definedName name="EW06_W4">#REF!</definedName>
    <definedName name="EW06_W5">#REF!</definedName>
    <definedName name="EW06_W6">#REF!</definedName>
    <definedName name="EW06_W7">#REF!</definedName>
    <definedName name="EW07A_W1">#REF!</definedName>
    <definedName name="EW07A_W2">#REF!</definedName>
    <definedName name="EW07A_W3">#REF!</definedName>
    <definedName name="EW07A_W4">#REF!</definedName>
    <definedName name="EW07A_W5">#REF!</definedName>
    <definedName name="EW07A_W6">#REF!</definedName>
    <definedName name="EW07A_W7">#REF!</definedName>
    <definedName name="EW07B_W1">#REF!</definedName>
    <definedName name="EW07B_W2">#REF!</definedName>
    <definedName name="EW07B_W3">#REF!</definedName>
    <definedName name="EW07B_W4">#REF!</definedName>
    <definedName name="EW07B_W5">#REF!</definedName>
    <definedName name="EW07B_W6">#REF!</definedName>
    <definedName name="EW07B_W7">#REF!</definedName>
    <definedName name="eweew" hidden="1">{"rp_only",#N/A,FALSE,"2225"}</definedName>
    <definedName name="eweqweaq" hidden="1">{"rp_only",#N/A,FALSE,"2225"}</definedName>
    <definedName name="ewerew" hidden="1">{"with_oth_curr",#N/A,FALSE,"2225"}</definedName>
    <definedName name="ewerewr" hidden="1">{"rp_only",#N/A,FALSE,"2225"}</definedName>
    <definedName name="ewerwerwerwer" hidden="1">{"rp_only",#N/A,FALSE,"2225"}</definedName>
    <definedName name="eWERWRQWR" hidden="1">{#N/A,#N/A,FALSE,"DATA"}</definedName>
    <definedName name="ewewt" hidden="1">{"rp_only",#N/A,FALSE,"2225"}</definedName>
    <definedName name="ewf">#REF!</definedName>
    <definedName name="Ewhy">#REF!</definedName>
    <definedName name="EWORK" localSheetId="23">#REF!</definedName>
    <definedName name="EWORK">#REF!</definedName>
    <definedName name="ewq">#REF!</definedName>
    <definedName name="ewqew" hidden="1">{"rp_only",#N/A,FALSE,"2225"}</definedName>
    <definedName name="ewrerwerwqewrq" hidden="1">{"rp_only",#N/A,FALSE,"2225"}</definedName>
    <definedName name="ewrew" hidden="1">{"rp_only",#N/A,FALSE,"2225"}</definedName>
    <definedName name="ewrgtewrterwt" hidden="1">{"rp_only",#N/A,FALSE,"2225"}</definedName>
    <definedName name="ewrtwertt" hidden="1">{"rp_only",#N/A,FALSE,"2225"}</definedName>
    <definedName name="ewrwer" hidden="1">{"rp_only",#N/A,FALSE,"2225"}</definedName>
    <definedName name="ewrwertwer" hidden="1">{"rp_only",#N/A,FALSE,"2225"}</definedName>
    <definedName name="ewrwerwer" hidden="1">{"rp_only",#N/A,FALSE,"2225"}</definedName>
    <definedName name="ewrwr" hidden="1">{"with_oth_curr",#N/A,FALSE,"2225"}</definedName>
    <definedName name="ewrwrew" hidden="1">{"rp_only",#N/A,FALSE,"2225"}</definedName>
    <definedName name="ewrwrwr" hidden="1">{"rp_only",#N/A,FALSE,"2225"}</definedName>
    <definedName name="EWTEW" hidden="1">{"rp_only",#N/A,FALSE,"2225"}</definedName>
    <definedName name="ewwerw" hidden="1">{"rp_only",#N/A,FALSE,"2225"}</definedName>
    <definedName name="ewwwerw" hidden="1">{"rp_only",#N/A,FALSE,"2225"}</definedName>
    <definedName name="ex">#REF!</definedName>
    <definedName name="ExactAddinReports" hidden="1">1</definedName>
    <definedName name="EXAVATOR" localSheetId="23">#REF!</definedName>
    <definedName name="EXAVATOR">#REF!</definedName>
    <definedName name="exc" localSheetId="23">#REF!</definedName>
    <definedName name="exc">#REF!</definedName>
    <definedName name="exc_1">#REF!</definedName>
    <definedName name="exc_hb" localSheetId="23">#REF!</definedName>
    <definedName name="exc_hb">#REF!</definedName>
    <definedName name="EXC_PC200">#REF!</definedName>
    <definedName name="exca" localSheetId="23">#REF!</definedName>
    <definedName name="exca">#REF!</definedName>
    <definedName name="EXCAVATOR" localSheetId="23">#REF!</definedName>
    <definedName name="EXCAVATOR">#REF!</definedName>
    <definedName name="excavator035">#REF!</definedName>
    <definedName name="excavator070">#REF!</definedName>
    <definedName name="excavator12">#REF!</definedName>
    <definedName name="excel">#REF!</definedName>
    <definedName name="Excel_20">#REF!</definedName>
    <definedName name="Excel_BuiltIn__FilterDatabase">#REF!</definedName>
    <definedName name="Excel_BuiltIn__FilterDatabase_1">#REF!</definedName>
    <definedName name="Excel_BuiltIn__FilterDatabase_1_1">#REF!</definedName>
    <definedName name="Excel_BuiltIn__FilterDatabase_1_1_1">NA()</definedName>
    <definedName name="Excel_BuiltIn__FilterDatabase_10_1">NA()</definedName>
    <definedName name="Excel_BuiltIn__FilterDatabase_10_1_1">NA()</definedName>
    <definedName name="Excel_BuiltIn__FilterDatabase_11">#REF!</definedName>
    <definedName name="Excel_BuiltIn__FilterDatabase_11_1">NA()</definedName>
    <definedName name="Excel_BuiltIn__FilterDatabase_11_1_1">NA()</definedName>
    <definedName name="Excel_BuiltIn__FilterDatabase_12_1">NA()</definedName>
    <definedName name="Excel_BuiltIn__FilterDatabase_12_1_1">NA()</definedName>
    <definedName name="Excel_BuiltIn__FilterDatabase_13_1">NA()</definedName>
    <definedName name="Excel_BuiltIn__FilterDatabase_16">#REF!</definedName>
    <definedName name="Excel_BuiltIn__FilterDatabase_16_1">NA()</definedName>
    <definedName name="Excel_BuiltIn__FilterDatabase_18_1">NA()</definedName>
    <definedName name="Excel_BuiltIn__FilterDatabase_2">"$#REF!.$A$1:$I$64428"</definedName>
    <definedName name="Excel_BuiltIn__FilterDatabase_2_1">NA()</definedName>
    <definedName name="Excel_BuiltIn__FilterDatabase_2_1_1">NA()</definedName>
    <definedName name="Excel_BuiltIn__FilterDatabase_22_1">#REF!</definedName>
    <definedName name="Excel_BuiltIn__FilterDatabase_22_1_1">#REF!</definedName>
    <definedName name="Excel_BuiltIn__FilterDatabase_22_1_1_1">#REF!</definedName>
    <definedName name="Excel_BuiltIn__FilterDatabase_23_1">#REF!</definedName>
    <definedName name="Excel_BuiltIn__FilterDatabase_3" localSheetId="23">#REF!</definedName>
    <definedName name="Excel_BuiltIn__FilterDatabase_3">#REF!</definedName>
    <definedName name="Excel_BuiltIn__FilterDatabase_3_1" localSheetId="23">#REF!</definedName>
    <definedName name="Excel_BuiltIn__FilterDatabase_3_1">#REF!</definedName>
    <definedName name="Excel_BuiltIn__FilterDatabase_3_1_1" localSheetId="23">#REF!</definedName>
    <definedName name="Excel_BuiltIn__FilterDatabase_3_1_1">#REF!</definedName>
    <definedName name="Excel_BuiltIn__FilterDatabase_3_1_1_1">NA()</definedName>
    <definedName name="Excel_BuiltIn__FilterDatabase_31">#REF!</definedName>
    <definedName name="Excel_BuiltIn__FilterDatabase_4">#REF!</definedName>
    <definedName name="Excel_BuiltIn__FilterDatabase_4_1">NA()</definedName>
    <definedName name="Excel_BuiltIn__FilterDatabase_4_1_1">NA()</definedName>
    <definedName name="Excel_BuiltIn__FilterDatabase_4_1_1_1">NA()</definedName>
    <definedName name="Excel_BuiltIn__FilterDatabase_5">#REF!</definedName>
    <definedName name="Excel_BuiltIn__FilterDatabase_5_1">NA()</definedName>
    <definedName name="Excel_BuiltIn__FilterDatabase_5_1_1">NA()</definedName>
    <definedName name="Excel_BuiltIn__FilterDatabase_5_1_1_1">NA()</definedName>
    <definedName name="Excel_BuiltIn__FilterDatabase_5_1_1_1_1">NA()</definedName>
    <definedName name="Excel_BuiltIn__FilterDatabase_6">#REF!</definedName>
    <definedName name="Excel_BuiltIn__FilterDatabase_6_1">NA()</definedName>
    <definedName name="Excel_BuiltIn__FilterDatabase_6_1_1">NA()</definedName>
    <definedName name="Excel_BuiltIn__FilterDatabase_6_1_1_1">NA()</definedName>
    <definedName name="Excel_BuiltIn__FilterDatabase_6_1_1_1_1">NA()</definedName>
    <definedName name="Excel_BuiltIn__FilterDatabase_7" localSheetId="23">#REF!</definedName>
    <definedName name="Excel_BuiltIn__FilterDatabase_7">#REF!</definedName>
    <definedName name="Excel_BuiltIn__FilterDatabase_7_1">NA()</definedName>
    <definedName name="Excel_BuiltIn__FilterDatabase_7_1_1">NA()</definedName>
    <definedName name="Excel_BuiltIn__FilterDatabase_7_1_1_1">NA()</definedName>
    <definedName name="Excel_BuiltIn__FilterDatabase_8">#REF!</definedName>
    <definedName name="Excel_BuiltIn__FilterDatabase_8_1">NA()</definedName>
    <definedName name="Excel_BuiltIn__FilterDatabase_8_1_1">NA()</definedName>
    <definedName name="Excel_BuiltIn__FilterDatabase_9_1">NA()</definedName>
    <definedName name="Excel_BuiltIn__FilterDatabase_9_1_1">NA()</definedName>
    <definedName name="Excel_BuiltIn__FilterDatabase_9_1_1_1">NA()</definedName>
    <definedName name="Excel_BuiltIn__FilterDatabase_9_1_1_1_1">NA()</definedName>
    <definedName name="Excel_BuiltIn_Criteria">#REF!</definedName>
    <definedName name="Excel_BuiltIn_Database">#REF!</definedName>
    <definedName name="Excel_BuiltIn_Database_0">#REF!</definedName>
    <definedName name="Excel_BuiltIn_Database_0_1">#REF!</definedName>
    <definedName name="Excel_BuiltIn_Database_0_1_1">#REF!</definedName>
    <definedName name="Excel_BuiltIn_Database_0_1_1_1">#REF!</definedName>
    <definedName name="Excel_BuiltIn_Database_0_1_1_1_1">#REF!</definedName>
    <definedName name="Excel_BuiltIn_Database_0_1_2">#REF!</definedName>
    <definedName name="Excel_BuiltIn_Database_0_2">#REF!</definedName>
    <definedName name="Excel_BuiltIn_Database_1">#REF!</definedName>
    <definedName name="Excel_BuiltIn_Database_1_1">#REF!</definedName>
    <definedName name="Excel_BuiltIn_Database_1_1_1">#REF!</definedName>
    <definedName name="Excel_BuiltIn_Database_1_1_1_1">#REF!</definedName>
    <definedName name="Excel_BuiltIn_Database_1_1_1_1_1">#REF!</definedName>
    <definedName name="Excel_BuiltIn_Database_1_1_1_1_1_1">#REF!</definedName>
    <definedName name="Excel_BuiltIn_Database_1_1_2">#REF!</definedName>
    <definedName name="Excel_BuiltIn_Database_1_2">#REF!</definedName>
    <definedName name="Excel_BuiltIn_Database_1_2_1">#REF!</definedName>
    <definedName name="Excel_BuiltIn_Database_1_3">#REF!</definedName>
    <definedName name="Excel_BuiltIn_Database_11">#REF!</definedName>
    <definedName name="Excel_BuiltIn_Database_16">#REF!</definedName>
    <definedName name="Excel_BuiltIn_Database_17">#REF!</definedName>
    <definedName name="Excel_BuiltIn_Database_2" localSheetId="23">#REF!</definedName>
    <definedName name="Excel_BuiltIn_Database_2">#REF!</definedName>
    <definedName name="Excel_BuiltIn_Database_2_1" localSheetId="23">#REF!</definedName>
    <definedName name="Excel_BuiltIn_Database_2_1">#REF!</definedName>
    <definedName name="Excel_BuiltIn_Database_2_1_1">#REF!</definedName>
    <definedName name="Excel_BuiltIn_Database_2_1_1_1">#REF!</definedName>
    <definedName name="Excel_BuiltIn_Database_2_1_1_1_1">#REF!</definedName>
    <definedName name="Excel_BuiltIn_Database_2_1_1_1_1_1">#REF!</definedName>
    <definedName name="Excel_BuiltIn_Database_2_1_1_2">#REF!</definedName>
    <definedName name="Excel_BuiltIn_Database_2_1_2">#REF!</definedName>
    <definedName name="Excel_BuiltIn_Database_2_1_3">#REF!</definedName>
    <definedName name="Excel_BuiltIn_Database_2_1_3_1">#REF!</definedName>
    <definedName name="Excel_BuiltIn_Database_2_1_6">#REF!</definedName>
    <definedName name="Excel_BuiltIn_Database_2_2">#REF!</definedName>
    <definedName name="Excel_BuiltIn_Database_2_2_1">#REF!</definedName>
    <definedName name="Excel_BuiltIn_Database_2_3">#REF!</definedName>
    <definedName name="Excel_BuiltIn_Database_3">#REF!</definedName>
    <definedName name="Excel_BuiltIn_Database_3_1">#REF!</definedName>
    <definedName name="Excel_BuiltIn_Database_3_1_1">#REF!</definedName>
    <definedName name="Excel_BuiltIn_Database_3_1_1_1">#REF!</definedName>
    <definedName name="Excel_BuiltIn_Database_3_1_1_1_1">#REF!</definedName>
    <definedName name="Excel_BuiltIn_Database_3_1_1_1_1_1">#REF!</definedName>
    <definedName name="Excel_BuiltIn_Database_3_1_2">#REF!</definedName>
    <definedName name="Excel_BuiltIn_Database_3_2">#REF!</definedName>
    <definedName name="Excel_BuiltIn_Database_31">#REF!</definedName>
    <definedName name="Excel_BuiltIn_Database_6" localSheetId="23">#REF!</definedName>
    <definedName name="Excel_BuiltIn_Database_6">#REF!</definedName>
    <definedName name="Excel_BuiltIn_Database_6_1">#REF!</definedName>
    <definedName name="Excel_BuiltIn_Database_6_1_1">#REF!</definedName>
    <definedName name="Excel_BuiltIn_Database_6_1_1_1">#REF!</definedName>
    <definedName name="Excel_BuiltIn_Database_6_1_1_1_1">#REF!</definedName>
    <definedName name="Excel_BuiltIn_Database_6_1_2">#REF!</definedName>
    <definedName name="Excel_BuiltIn_Database_6_2">#REF!</definedName>
    <definedName name="Excel_BuiltIn_Extract">#REF!</definedName>
    <definedName name="Excel_BuiltIn_Print_Area" localSheetId="23">#REF!</definedName>
    <definedName name="Excel_BuiltIn_Print_Area">#REF!</definedName>
    <definedName name="Excel_BuiltIn_Print_Area_0">"$#REF!.$B$2:$K$149"</definedName>
    <definedName name="Excel_BuiltIn_Print_Area_1" localSheetId="23">#REF!</definedName>
    <definedName name="Excel_BuiltIn_Print_Area_1">#REF!</definedName>
    <definedName name="Excel_BuiltIn_Print_Area_1___0" localSheetId="23">#REF!</definedName>
    <definedName name="Excel_BuiltIn_Print_Area_1___0">#REF!</definedName>
    <definedName name="Excel_BuiltIn_Print_Area_1___0___0" localSheetId="23">#REF!</definedName>
    <definedName name="Excel_BuiltIn_Print_Area_1___0___0">#REF!</definedName>
    <definedName name="Excel_BuiltIn_Print_Area_1___0___0___0">#REF!</definedName>
    <definedName name="Excel_BuiltIn_Print_Area_1___0___0___0___0">#REF!</definedName>
    <definedName name="Excel_BuiltIn_Print_Area_1___0___0___0___0___0">#REF!</definedName>
    <definedName name="Excel_BuiltIn_Print_Area_1___0___0___0___0___0___0">#REF!</definedName>
    <definedName name="Excel_BuiltIn_Print_Area_1___0___0___0___0___0___0___0">#REF!</definedName>
    <definedName name="Excel_BuiltIn_Print_Area_1_1" localSheetId="23">#REF!</definedName>
    <definedName name="Excel_BuiltIn_Print_Area_1_1">"$#REF!.$A$1:$L$138"</definedName>
    <definedName name="Excel_BuiltIn_Print_Area_1_1___0" localSheetId="23">#REF!</definedName>
    <definedName name="Excel_BuiltIn_Print_Area_1_1___0">#REF!</definedName>
    <definedName name="Excel_BuiltIn_Print_Area_1_1_1" localSheetId="23">#REF!</definedName>
    <definedName name="Excel_BuiltIn_Print_Area_1_1_1">"$#REF!.$A$1:$I$62"</definedName>
    <definedName name="Excel_BuiltIn_Print_Area_1_1_1_1" localSheetId="23">#REF!</definedName>
    <definedName name="Excel_BuiltIn_Print_Area_1_1_1_1">"$#REF!.$A$1:$I$56"</definedName>
    <definedName name="Excel_BuiltIn_Print_Area_1_1_1_1_1">#REF!</definedName>
    <definedName name="Excel_BuiltIn_Print_Area_1_1_1_1_1_1" localSheetId="23">#REF!</definedName>
    <definedName name="Excel_BuiltIn_Print_Area_1_1_1_1_1_1">#REF!</definedName>
    <definedName name="Excel_BuiltIn_Print_Area_1_1_1_1_1_1_1" localSheetId="23">#REF!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1_1_1_1_1_1_1_1">#REF!</definedName>
    <definedName name="Excel_BuiltIn_Print_Area_1_1_1_1_1_1_1_1_1_1_1">#REF!</definedName>
    <definedName name="Excel_BuiltIn_Print_Area_1_1_1_1_1_1_1_1_1_1_1_1">#REF!</definedName>
    <definedName name="Excel_BuiltIn_Print_Area_1_1_1_1_1_1_1_1_1_1_1_1_1_1_1_1_1_1_1_1_1_1">"$#REF!.$A$1:$Q$18"</definedName>
    <definedName name="Excel_BuiltIn_Print_Area_1_1_1_1_1_1_1_1_1_1_1_1_1_1_1_1_1_1_1_1_1_1_1">"$#REF!.$A$1:$P$12"</definedName>
    <definedName name="Excel_BuiltIn_Print_Area_1_1_1_1_1_1_1_1_1_1_1_1_1_1_1_1_1_1_1_1_1_1_1_1">"$#REF!.$A$1:$O$12"</definedName>
    <definedName name="Excel_BuiltIn_Print_Area_1_1_1_1_1_1_1_1_1_1_1_1_1_1_1_1_1_1_1_1_1_1_1_1_1">"$#REF!.$A$1:$N$15"</definedName>
    <definedName name="Excel_BuiltIn_Print_Area_1_1_1_1_1_1_1_1_1_1_1_1_1_1_1_1_1_1_1_1_1_1_1_1_1_1">"$#REF!.$A$1:$R$38"</definedName>
    <definedName name="Excel_BuiltIn_Print_Area_1_1_1_1_1_1_1_1_1_1_1_1_1_1_1_1_1_1_1_1_1_1_1_1_1_1_1">"$#REF!.$A$1:$P$38"</definedName>
    <definedName name="Excel_BuiltIn_Print_Area_1_1_1_1_1_1_1_1_1_1_1_1_1_1_1_1_1_1_1_1_1_1_1_1_1_1_1_1">"$#REF!.$A$1:$P$38"</definedName>
    <definedName name="Excel_BuiltIn_Print_Area_1_1_19">#REF!</definedName>
    <definedName name="Excel_BuiltIn_Print_Area_1_1_2">#REF!</definedName>
    <definedName name="Excel_BuiltIn_Print_Area_1_1_3">#REF!</definedName>
    <definedName name="Excel_BuiltIn_Print_Area_1_1_52">#REF!</definedName>
    <definedName name="Excel_BuiltIn_Print_Area_1_1_8">#REF!</definedName>
    <definedName name="Excel_BuiltIn_Print_Area_1_1_9">#REF!</definedName>
    <definedName name="Excel_BuiltIn_Print_Area_1_10">#REF!</definedName>
    <definedName name="Excel_BuiltIn_Print_Area_1_2">NA()</definedName>
    <definedName name="Excel_BuiltIn_Print_Area_1_3" localSheetId="23">#REF!</definedName>
    <definedName name="Excel_BuiltIn_Print_Area_1_3">#REF!</definedName>
    <definedName name="Excel_BuiltIn_Print_Area_1_3_1">#REF!</definedName>
    <definedName name="Excel_BuiltIn_Print_Area_1_4">#REF!</definedName>
    <definedName name="Excel_BuiltIn_Print_Area_1_5">#REF!</definedName>
    <definedName name="Excel_BuiltIn_Print_Area_1_6">#REF!</definedName>
    <definedName name="Excel_BuiltIn_Print_Area_1_7">#REF!</definedName>
    <definedName name="Excel_BuiltIn_Print_Area_1_8">#REF!</definedName>
    <definedName name="Excel_BuiltIn_Print_Area_1_9">#REF!</definedName>
    <definedName name="Excel_BuiltIn_Print_Area_10">#REF!</definedName>
    <definedName name="Excel_BuiltIn_Print_Area_10_1" localSheetId="23">"$#REF!.$A$1:$G$23"</definedName>
    <definedName name="Excel_BuiltIn_Print_Area_10_1">#REF!</definedName>
    <definedName name="Excel_BuiltIn_Print_Area_10_1_1" localSheetId="23">"$#REF!.$A$1:$IN$12"</definedName>
    <definedName name="Excel_BuiltIn_Print_Area_10_1_1">#REF!</definedName>
    <definedName name="Excel_BuiltIn_Print_Area_10_1_1_1">"$#REF!.$A$1:$IG$12"</definedName>
    <definedName name="Excel_BuiltIn_Print_Area_10_1_1_1_1">"$#REF!.$#REF!$#REF!:$#REF!$#REF!"</definedName>
    <definedName name="Excel_BuiltIn_Print_Area_10_12" localSheetId="23">#REF!</definedName>
    <definedName name="Excel_BuiltIn_Print_Area_10_12">#REF!</definedName>
    <definedName name="Excel_BuiltIn_Print_Area_10_13" localSheetId="23">#REF!</definedName>
    <definedName name="Excel_BuiltIn_Print_Area_10_13">#REF!</definedName>
    <definedName name="Excel_BuiltIn_Print_Area_100" localSheetId="23">#REF!</definedName>
    <definedName name="Excel_BuiltIn_Print_Area_100">#REF!</definedName>
    <definedName name="Excel_BuiltIn_Print_Area_11">#REF!</definedName>
    <definedName name="Excel_BuiltIn_Print_Area_11_1" localSheetId="23">"$'HT ASS MEGA'.$#REF!$#REF!:$#REF!$#REF!"</definedName>
    <definedName name="Excel_BuiltIn_Print_Area_11_1">#REF!</definedName>
    <definedName name="Excel_BuiltIn_Print_Area_11_1_1">"$#REF!.$A$13:$I$15"</definedName>
    <definedName name="Excel_BuiltIn_Print_Area_11_1_1_1">"$#REF!.$A$14:$G$16"</definedName>
    <definedName name="Excel_BuiltIn_Print_Area_11_1_1_1_1">"$#REF!.$#REF!$#REF!:$#REF!$#REF!"</definedName>
    <definedName name="Excel_BuiltIn_Print_Area_12" localSheetId="23">#REF!</definedName>
    <definedName name="Excel_BuiltIn_Print_Area_12">#REF!</definedName>
    <definedName name="Excel_BuiltIn_Print_Area_12_1">"$#REF!.$A$1:$P$111"</definedName>
    <definedName name="Excel_BuiltIn_Print_Area_12_1_1" localSheetId="23">#REF!</definedName>
    <definedName name="Excel_BuiltIn_Print_Area_12_1_1">#REF!</definedName>
    <definedName name="Excel_BuiltIn_Print_Area_12_1_1_1_1">#REF!</definedName>
    <definedName name="Excel_BuiltIn_Print_Area_12_1_1_8" localSheetId="23">#REF!</definedName>
    <definedName name="Excel_BuiltIn_Print_Area_12_1_1_8">#REF!</definedName>
    <definedName name="Excel_BuiltIn_Print_Area_12_1_1_9" localSheetId="23">#REF!</definedName>
    <definedName name="Excel_BuiltIn_Print_Area_12_1_1_9">#REF!</definedName>
    <definedName name="Excel_BuiltIn_Print_Area_12_1_8">#REF!</definedName>
    <definedName name="Excel_BuiltIn_Print_Area_12_1_9">#REF!</definedName>
    <definedName name="Excel_BuiltIn_Print_Area_13">#REF!</definedName>
    <definedName name="Excel_BuiltIn_Print_Area_13_1" localSheetId="23">#REF!</definedName>
    <definedName name="Excel_BuiltIn_Print_Area_13_1">"$#REF!.$A$1:$M$61"</definedName>
    <definedName name="Excel_BuiltIn_Print_Area_13_1_1">"$#REF!.$A$1:$G$32"</definedName>
    <definedName name="Excel_BuiltIn_Print_Area_13_1_1_1">"$#REF!.$A$1:$I$32"</definedName>
    <definedName name="Excel_BuiltIn_Print_Area_13_1_14">#REF!</definedName>
    <definedName name="Excel_BuiltIn_Print_Area_14" localSheetId="23">#REF!</definedName>
    <definedName name="Excel_BuiltIn_Print_Area_14">#REF!</definedName>
    <definedName name="Excel_BuiltIn_Print_Area_14_1" localSheetId="23">#REF!</definedName>
    <definedName name="Excel_BuiltIn_Print_Area_14_1">"$TRMP.$A$#REF!:$L$#REF!"</definedName>
    <definedName name="Excel_BuiltIn_Print_Area_14_1_1_1">"$#REF!.$#REF!$#REF!:$#REF!$#REF!"</definedName>
    <definedName name="Excel_BuiltIn_Print_Area_14_1_1_1_1">"$#REF!.$#REF!$#REF!:$#REF!$#REF!"</definedName>
    <definedName name="Excel_BuiltIn_Print_Area_14_1_1_1_1_1">"$#REF!.$#REF!$#REF!:$#REF!$#REF!"</definedName>
    <definedName name="Excel_BuiltIn_Print_Area_14_1_1_1_1_1_1">"$#REF!.$#REF!$#REF!:$#REF!$#REF!"</definedName>
    <definedName name="Excel_BuiltIn_Print_Area_15">#REF!</definedName>
    <definedName name="Excel_BuiltIn_Print_Area_15_1" localSheetId="23">"$#REF!.$A$1:$H$20"</definedName>
    <definedName name="Excel_BuiltIn_Print_Area_15_1">#REF!</definedName>
    <definedName name="Excel_BuiltIn_Print_Area_15_1_1" localSheetId="23">#REF!</definedName>
    <definedName name="Excel_BuiltIn_Print_Area_15_1_1">#REF!</definedName>
    <definedName name="Excel_BuiltIn_Print_Area_15_1_1_1">"$#REF!.$#REF!$#REF!:$#REF!$#REF!"</definedName>
    <definedName name="Excel_BuiltIn_Print_Area_15_1_1_1_1">"$#REF!.$#REF!$#REF!:$#REF!$#REF!"</definedName>
    <definedName name="Excel_BuiltIn_Print_Area_15_1_1_8" localSheetId="23">#REF!</definedName>
    <definedName name="Excel_BuiltIn_Print_Area_15_1_1_8">#REF!</definedName>
    <definedName name="Excel_BuiltIn_Print_Area_15_1_1_9" localSheetId="23">#REF!</definedName>
    <definedName name="Excel_BuiltIn_Print_Area_15_1_1_9">#REF!</definedName>
    <definedName name="Excel_BuiltIn_Print_Area_15_1_8">#REF!</definedName>
    <definedName name="Excel_BuiltIn_Print_Area_15_1_9">#REF!</definedName>
    <definedName name="Excel_BuiltIn_Print_Area_16" localSheetId="23">#REF!</definedName>
    <definedName name="Excel_BuiltIn_Print_Area_16">#REF!</definedName>
    <definedName name="Excel_BuiltIn_Print_Area_16_1" localSheetId="23">"$#REF!.$#REF!$#REF!:$#REF!$#REF!"</definedName>
    <definedName name="Excel_BuiltIn_Print_Area_16_1">"$#REF!.$A$1:$U$181"</definedName>
    <definedName name="Excel_BuiltIn_Print_Area_16_1_1">"$#REF!.$A$1:$U$224"</definedName>
    <definedName name="Excel_BuiltIn_Print_Area_16_1_1_1">"$#REF!.$A$1:$R$59"</definedName>
    <definedName name="Excel_BuiltIn_Print_Area_16_1_1_1_1">"$#REF!.$A$1:$G$122"</definedName>
    <definedName name="Excel_BuiltIn_Print_Area_16_1_1_1_1_1">"$#REF!.$A$1:$K$73"</definedName>
    <definedName name="Excel_BuiltIn_Print_Area_16_10">#REF!</definedName>
    <definedName name="Excel_BuiltIn_Print_Area_16_10_12">#REF!</definedName>
    <definedName name="Excel_BuiltIn_Print_Area_16_10_13">#REF!</definedName>
    <definedName name="Excel_BuiltIn_Print_Area_16_11">#REF!</definedName>
    <definedName name="Excel_BuiltIn_Print_Area_16_12">#REF!</definedName>
    <definedName name="Excel_BuiltIn_Print_Area_16_13">#REF!</definedName>
    <definedName name="Excel_BuiltIn_Print_Area_16_3">"$#REF!.$#REF!$#REF!:$#REF!$#REF!"</definedName>
    <definedName name="Excel_BuiltIn_Print_Area_16_5">"$#REF!.$#REF!$#REF!:$#REF!$#REF!"</definedName>
    <definedName name="Excel_BuiltIn_Print_Area_16_56">#REF!</definedName>
    <definedName name="Excel_BuiltIn_Print_Area_16_57">#REF!</definedName>
    <definedName name="Excel_BuiltIn_Print_Area_16_6">"$#REF!.$#REF!$#REF!:$#REF!$#REF!"</definedName>
    <definedName name="Excel_BuiltIn_Print_Area_17" localSheetId="23">#REF!</definedName>
    <definedName name="Excel_BuiltIn_Print_Area_17">#REF!</definedName>
    <definedName name="Excel_BuiltIn_Print_Area_17_1" localSheetId="23">"$#REF!.$E$10:$I$12"</definedName>
    <definedName name="Excel_BuiltIn_Print_Area_17_1">"$#REF!.$A$1:$U$63"</definedName>
    <definedName name="Excel_BuiltIn_Print_Area_17_1_1" localSheetId="23">"$#REF!.$C$10:$G$12"</definedName>
    <definedName name="Excel_BuiltIn_Print_Area_17_1_1">"$#REF!.$A$1:$U$80"</definedName>
    <definedName name="Excel_BuiltIn_Print_Area_17_1_1_1">"$#REF!.$A$1:$U$83"</definedName>
    <definedName name="Excel_BuiltIn_Print_Area_17_1_1_1_1">"$#REF!.$A$1:$U$84"</definedName>
    <definedName name="Excel_BuiltIn_Print_Area_17_1_1_1_1_1">"$#REF!.$A$1:$R$89"</definedName>
    <definedName name="Excel_BuiltIn_Print_Area_17_1_1_1_1_1_1">"$#REF!.$A$1:$R$97"</definedName>
    <definedName name="Excel_BuiltIn_Print_Area_17_1_1_1_1_1_1_1">"$#REF!.$A$1:$R$132"</definedName>
    <definedName name="Excel_BuiltIn_Print_Area_17_10">#REF!</definedName>
    <definedName name="Excel_BuiltIn_Print_Area_17_10_12">#REF!</definedName>
    <definedName name="Excel_BuiltIn_Print_Area_17_10_13">#REF!</definedName>
    <definedName name="Excel_BuiltIn_Print_Area_17_11">#REF!</definedName>
    <definedName name="Excel_BuiltIn_Print_Area_17_12">#REF!</definedName>
    <definedName name="Excel_BuiltIn_Print_Area_17_13">#REF!</definedName>
    <definedName name="Excel_BuiltIn_Print_Area_17_3">"$#REF!.$#REF!$#REF!:$#REF!$#REF!"</definedName>
    <definedName name="Excel_BuiltIn_Print_Area_17_5">"$#REF!.$#REF!$#REF!:$#REF!$#REF!"</definedName>
    <definedName name="Excel_BuiltIn_Print_Area_17_56">#REF!</definedName>
    <definedName name="Excel_BuiltIn_Print_Area_17_57">#REF!</definedName>
    <definedName name="Excel_BuiltIn_Print_Area_17_6">"$#REF!.$#REF!$#REF!:$#REF!$#REF!"</definedName>
    <definedName name="Excel_BuiltIn_Print_Area_18" localSheetId="23">#REF!</definedName>
    <definedName name="Excel_BuiltIn_Print_Area_18">#REF!</definedName>
    <definedName name="Excel_BuiltIn_Print_Area_18_1" localSheetId="23">"$#REF!.#REF!#REF!:#REF!#REF!"</definedName>
    <definedName name="Excel_BuiltIn_Print_Area_18_1">"$#REF!.$A$1:$E$45"</definedName>
    <definedName name="Excel_BuiltIn_Print_Area_18_1_1" localSheetId="23">"$#REF!.$C$10:$G$12"</definedName>
    <definedName name="Excel_BuiltIn_Print_Area_18_1_1">"$#REF!.$A$1:$U$30"</definedName>
    <definedName name="Excel_BuiltIn_Print_Area_18_1_1_1">"$#REF!.$A$1:$R$30"</definedName>
    <definedName name="Excel_BuiltIn_Print_Area_18_1_1_1_1">"$#REF!.$A$1:$R$87"</definedName>
    <definedName name="Excel_BuiltIn_Print_Area_18_1_1_1_1_1">"$#REF!.$#REF!$#REF!:$#REF!$#REF!"</definedName>
    <definedName name="Excel_BuiltIn_Print_Area_18_1_14" localSheetId="23">#REF!</definedName>
    <definedName name="Excel_BuiltIn_Print_Area_18_1_14">#REF!</definedName>
    <definedName name="Excel_BuiltIn_Print_Area_18_1_22">"$#REF!.$E$10:$I$12"</definedName>
    <definedName name="Excel_BuiltIn_Print_Area_18_10">#REF!</definedName>
    <definedName name="Excel_BuiltIn_Print_Area_18_10_12">#REF!</definedName>
    <definedName name="Excel_BuiltIn_Print_Area_18_10_13">#REF!</definedName>
    <definedName name="Excel_BuiltIn_Print_Area_18_11">#REF!</definedName>
    <definedName name="Excel_BuiltIn_Print_Area_18_12">#REF!</definedName>
    <definedName name="Excel_BuiltIn_Print_Area_18_13">#REF!</definedName>
    <definedName name="Excel_BuiltIn_Print_Area_18_3">"$#REF!.$#REF!$#REF!:$#REF!$#REF!"</definedName>
    <definedName name="Excel_BuiltIn_Print_Area_18_5">"$#REF!.$#REF!$#REF!:$#REF!$#REF!"</definedName>
    <definedName name="Excel_BuiltIn_Print_Area_18_56">#REF!</definedName>
    <definedName name="Excel_BuiltIn_Print_Area_18_57">#REF!</definedName>
    <definedName name="Excel_BuiltIn_Print_Area_18_6">"$#REF!.$#REF!$#REF!:$#REF!$#REF!"</definedName>
    <definedName name="Excel_BuiltIn_Print_Area_19" localSheetId="23">#REF!</definedName>
    <definedName name="Excel_BuiltIn_Print_Area_19">#REF!</definedName>
    <definedName name="Excel_BuiltIn_Print_Area_19_1" localSheetId="23">"$#REF!.$A$1:$J$1043"</definedName>
    <definedName name="Excel_BuiltIn_Print_Area_19_1">"$'Tender _Diikuti'.$A$#REF!:$G$#REF!"</definedName>
    <definedName name="Excel_BuiltIn_Print_Area_19_1_1">"$#REF!.$A$1:$G$29"</definedName>
    <definedName name="Excel_BuiltIn_Print_Area_19_1_1_1">"$#REF!.$A$1:$G$27"</definedName>
    <definedName name="Excel_BuiltIn_Print_Area_19_1_1_1_1">"$#REF!.$A$1:$F$87"</definedName>
    <definedName name="Excel_BuiltIn_Print_Area_2" localSheetId="23">#REF!</definedName>
    <definedName name="Excel_BuiltIn_Print_Area_2">#REF!</definedName>
    <definedName name="Excel_BuiltIn_Print_Area_2___0" localSheetId="23">#REF!</definedName>
    <definedName name="Excel_BuiltIn_Print_Area_2___0">#REF!</definedName>
    <definedName name="Excel_BuiltIn_Print_Area_2___0___0_1" localSheetId="23">#REF!</definedName>
    <definedName name="Excel_BuiltIn_Print_Area_2___0___0_1">#REF!</definedName>
    <definedName name="Excel_BuiltIn_Print_Area_2___0___0_2">#REF!</definedName>
    <definedName name="Excel_BuiltIn_Print_Area_2_1" localSheetId="23">#REF!</definedName>
    <definedName name="Excel_BuiltIn_Print_Area_2_1">"$#REF!.$A$1:$N$48"</definedName>
    <definedName name="Excel_BuiltIn_Print_Area_2_1_1" localSheetId="23">#REF!</definedName>
    <definedName name="Excel_BuiltIn_Print_Area_2_1_1">#REF!,#REF!</definedName>
    <definedName name="Excel_BuiltIn_Print_Area_2_1_1_1" localSheetId="23">#REF!</definedName>
    <definedName name="Excel_BuiltIn_Print_Area_2_1_1_1">#REF!</definedName>
    <definedName name="Excel_BuiltIn_Print_Area_2_1_1_1_1">"$#REF!.$#REF!$#REF!:$#REF!$#REF!"</definedName>
    <definedName name="Excel_BuiltIn_Print_Area_2_1_1_1_1_1">"$#REF!.$#REF!$#REF!:$#REF!$#REF!"</definedName>
    <definedName name="Excel_BuiltIn_Print_Area_2_1_1_1_1_1_1_1_1_1_1_1_1_1_1_1">"$#REF!.$A$1:$L$17"</definedName>
    <definedName name="Excel_BuiltIn_Print_Area_2_1_1_8" localSheetId="23">#REF!,#REF!</definedName>
    <definedName name="Excel_BuiltIn_Print_Area_2_1_1_8">#REF!,#REF!</definedName>
    <definedName name="Excel_BuiltIn_Print_Area_2_1_1_9" localSheetId="23">#REF!,#REF!</definedName>
    <definedName name="Excel_BuiltIn_Print_Area_2_1_1_9">#REF!,#REF!</definedName>
    <definedName name="Excel_BuiltIn_Print_Area_2_1_2" localSheetId="23">#REF!</definedName>
    <definedName name="Excel_BuiltIn_Print_Area_2_1_2">#REF!</definedName>
    <definedName name="Excel_BuiltIn_Print_Area_2_1_2_1" localSheetId="23">#REF!</definedName>
    <definedName name="Excel_BuiltIn_Print_Area_2_1_2_1">#REF!</definedName>
    <definedName name="Excel_BuiltIn_Print_Area_2_3" localSheetId="23">#REF!</definedName>
    <definedName name="Excel_BuiltIn_Print_Area_2_3">#REF!</definedName>
    <definedName name="Excel_BuiltIn_Print_Area_20">#REF!</definedName>
    <definedName name="Excel_BuiltIn_Print_Area_20_1" localSheetId="23">#REF!</definedName>
    <definedName name="Excel_BuiltIn_Print_Area_20_1">#REF!</definedName>
    <definedName name="Excel_BuiltIn_Print_Area_20_1_1">"$'Perolehan OK'.$A$#REF!:$G$#REF!"</definedName>
    <definedName name="Excel_BuiltIn_Print_Area_20_1_1_1">"$#REF!.$A$1:$M$42"</definedName>
    <definedName name="Excel_BuiltIn_Print_Area_20_1_1_1_1">"$#REF!.$A$1:$L$27"</definedName>
    <definedName name="Excel_BuiltIn_Print_Area_20_1_1_1_1_1">"$#REF!.$#REF!$#REF!:$#REF!$#REF!"</definedName>
    <definedName name="Excel_BuiltIn_Print_Area_21" localSheetId="23">#REF!</definedName>
    <definedName name="Excel_BuiltIn_Print_Area_21">#REF!</definedName>
    <definedName name="Excel_BuiltIn_Print_Area_21_1">"$'Realisasi OK_Baru'.$A$#REF!:$I$#REF!"</definedName>
    <definedName name="Excel_BuiltIn_Print_Area_21_1_1">"$#REF!.$A$1:$E$20"</definedName>
    <definedName name="Excel_BuiltIn_Print_Area_21_1_1_1">"$#REF!.$A$1:$I$87"</definedName>
    <definedName name="Excel_BuiltIn_Print_Area_22" localSheetId="23">#REF!</definedName>
    <definedName name="Excel_BuiltIn_Print_Area_22">#REF!</definedName>
    <definedName name="Excel_BuiltIn_Print_Area_22_1" localSheetId="23">"$#REF!.$E$10:$I$12"</definedName>
    <definedName name="Excel_BuiltIn_Print_Area_22_1">"$#REF!.$A$2:$T$50"</definedName>
    <definedName name="Excel_BuiltIn_Print_Area_22_10" localSheetId="23">#REF!</definedName>
    <definedName name="Excel_BuiltIn_Print_Area_22_10">#REF!</definedName>
    <definedName name="Excel_BuiltIn_Print_Area_22_10_12" localSheetId="23">#REF!</definedName>
    <definedName name="Excel_BuiltIn_Print_Area_22_10_12">#REF!</definedName>
    <definedName name="Excel_BuiltIn_Print_Area_22_10_13" localSheetId="23">#REF!</definedName>
    <definedName name="Excel_BuiltIn_Print_Area_22_10_13">#REF!</definedName>
    <definedName name="Excel_BuiltIn_Print_Area_22_11">#REF!</definedName>
    <definedName name="Excel_BuiltIn_Print_Area_22_12">#REF!</definedName>
    <definedName name="Excel_BuiltIn_Print_Area_22_13">#REF!</definedName>
    <definedName name="Excel_BuiltIn_Print_Area_22_3">"$#REF!.$#REF!$#REF!:$#REF!$#REF!"</definedName>
    <definedName name="Excel_BuiltIn_Print_Area_22_5">"$#REF!.$#REF!$#REF!:$#REF!$#REF!"</definedName>
    <definedName name="Excel_BuiltIn_Print_Area_22_56">#REF!</definedName>
    <definedName name="Excel_BuiltIn_Print_Area_22_57">#REF!</definedName>
    <definedName name="Excel_BuiltIn_Print_Area_22_6">"$#REF!.$#REF!$#REF!:$#REF!$#REF!"</definedName>
    <definedName name="Excel_BuiltIn_Print_Area_23" localSheetId="23">#REF!</definedName>
    <definedName name="Excel_BuiltIn_Print_Area_23">#REF!</definedName>
    <definedName name="Excel_BuiltIn_Print_Area_23_1" localSheetId="23">"$#REF!.$E$10:$I$12"</definedName>
    <definedName name="Excel_BuiltIn_Print_Area_23_1">"$#REF!.$A$1:$E$37"</definedName>
    <definedName name="Excel_BuiltIn_Print_Area_23_1_1_1_1">"$#REF!.$#REF!$#REF!:$#REF!$#REF!"</definedName>
    <definedName name="Excel_BuiltIn_Print_Area_23_10" localSheetId="23">#REF!</definedName>
    <definedName name="Excel_BuiltIn_Print_Area_23_10">#REF!</definedName>
    <definedName name="Excel_BuiltIn_Print_Area_23_10_12" localSheetId="23">#REF!</definedName>
    <definedName name="Excel_BuiltIn_Print_Area_23_10_12">#REF!</definedName>
    <definedName name="Excel_BuiltIn_Print_Area_23_10_13" localSheetId="23">#REF!</definedName>
    <definedName name="Excel_BuiltIn_Print_Area_23_10_13">#REF!</definedName>
    <definedName name="Excel_BuiltIn_Print_Area_23_11">#REF!</definedName>
    <definedName name="Excel_BuiltIn_Print_Area_23_12">#REF!</definedName>
    <definedName name="Excel_BuiltIn_Print_Area_23_13">#REF!</definedName>
    <definedName name="Excel_BuiltIn_Print_Area_23_3">"$#REF!.$#REF!$#REF!:$#REF!$#REF!"</definedName>
    <definedName name="Excel_BuiltIn_Print_Area_23_5">"$#REF!.$#REF!$#REF!:$#REF!$#REF!"</definedName>
    <definedName name="Excel_BuiltIn_Print_Area_23_56">#REF!</definedName>
    <definedName name="Excel_BuiltIn_Print_Area_23_57">#REF!</definedName>
    <definedName name="Excel_BuiltIn_Print_Area_23_6">"$#REF!.$#REF!$#REF!:$#REF!$#REF!"</definedName>
    <definedName name="Excel_BuiltIn_Print_Area_24" localSheetId="23">#REF!</definedName>
    <definedName name="Excel_BuiltIn_Print_Area_24">#REF!</definedName>
    <definedName name="Excel_BuiltIn_Print_Area_24_1" localSheetId="23">#REF!</definedName>
    <definedName name="Excel_BuiltIn_Print_Area_24_1">#REF!</definedName>
    <definedName name="Excel_BuiltIn_Print_Area_24_1_1_1">"$#REF!.$#REF!$#REF!:$#REF!$#REF!"</definedName>
    <definedName name="Excel_BuiltIn_Print_Area_25" localSheetId="23">#REF!</definedName>
    <definedName name="Excel_BuiltIn_Print_Area_25">#REF!</definedName>
    <definedName name="Excel_BuiltIn_Print_Area_25_1">"$#REF!.$A$1:$G$97"</definedName>
    <definedName name="Excel_BuiltIn_Print_Area_25_1_1">"$#REF!.$A$4:$E$37"</definedName>
    <definedName name="Excel_BuiltIn_Print_Area_25_1_1_1">"$#REF!.$A$4:$E$37"</definedName>
    <definedName name="Excel_BuiltIn_Print_Area_25_1_1_1_1_1_1">"$#REF!.$#REF!$#REF!:$#REF!$#REF!"</definedName>
    <definedName name="Excel_BuiltIn_Print_Area_26" localSheetId="23">#REF!</definedName>
    <definedName name="Excel_BuiltIn_Print_Area_26">#REF!</definedName>
    <definedName name="Excel_BuiltIn_Print_Area_26_1" localSheetId="23">#REF!</definedName>
    <definedName name="Excel_BuiltIn_Print_Area_26_1">"$#REF!.$A$1:$BI$43"</definedName>
    <definedName name="Excel_BuiltIn_Print_Area_26_1_1_1">"$#REF!.$#REF!$#REF!:$#REF!$#REF!"</definedName>
    <definedName name="Excel_BuiltIn_Print_Area_26_1_1_1_1">"$#REF!.$#REF!$#REF!:$#REF!$#REF!"</definedName>
    <definedName name="Excel_BuiltIn_Print_Area_26_1_1_1_1_1">"$#REF!.$#REF!$#REF!:$#REF!$#REF!"</definedName>
    <definedName name="Excel_BuiltIn_Print_Area_27" localSheetId="23">#REF!</definedName>
    <definedName name="Excel_BuiltIn_Print_Area_27">#REF!</definedName>
    <definedName name="Excel_BuiltIn_Print_Area_27_1">"$#REF!.$C$10:$G$12"</definedName>
    <definedName name="Excel_BuiltIn_Print_Area_27_10">#REF!</definedName>
    <definedName name="Excel_BuiltIn_Print_Area_27_10_12">#REF!</definedName>
    <definedName name="Excel_BuiltIn_Print_Area_27_10_13">#REF!</definedName>
    <definedName name="Excel_BuiltIn_Print_Area_27_11">#REF!</definedName>
    <definedName name="Excel_BuiltIn_Print_Area_27_12">#REF!</definedName>
    <definedName name="Excel_BuiltIn_Print_Area_27_13">#REF!</definedName>
    <definedName name="Excel_BuiltIn_Print_Area_27_22">"$#REF!.$E$10:$I$12"</definedName>
    <definedName name="Excel_BuiltIn_Print_Area_27_3">"$#REF!.$#REF!$#REF!:$#REF!$#REF!"</definedName>
    <definedName name="Excel_BuiltIn_Print_Area_27_5">"$#REF!.$#REF!$#REF!:$#REF!$#REF!"</definedName>
    <definedName name="Excel_BuiltIn_Print_Area_27_56">#REF!</definedName>
    <definedName name="Excel_BuiltIn_Print_Area_27_57">#REF!</definedName>
    <definedName name="Excel_BuiltIn_Print_Area_27_6">"$#REF!.$#REF!$#REF!:$#REF!$#REF!"</definedName>
    <definedName name="Excel_BuiltIn_Print_Area_28" localSheetId="23">#REF!</definedName>
    <definedName name="Excel_BuiltIn_Print_Area_28">#REF!</definedName>
    <definedName name="Excel_BuiltIn_Print_Area_28_1" localSheetId="23">"$#REF!.$A$1:$I$20"</definedName>
    <definedName name="Excel_BuiltIn_Print_Area_28_1">"$#REF!.$A$1:$M$78"</definedName>
    <definedName name="Excel_BuiltIn_Print_Area_28_1_1_1_1">"$#REF!.$#REF!$#REF!:$#REF!$#REF!"</definedName>
    <definedName name="Excel_BuiltIn_Print_Area_28_1_1_1_1_1">"$#REF!.$#REF!$#REF!:$#REF!$#REF!"</definedName>
    <definedName name="Excel_BuiltIn_Print_Area_28_1_1_1_1_1_1">"$#REF!.$#REF!$#REF!:$#REF!$#REF!"</definedName>
    <definedName name="Excel_BuiltIn_Print_Area_29" localSheetId="23">#REF!</definedName>
    <definedName name="Excel_BuiltIn_Print_Area_29">#REF!</definedName>
    <definedName name="Excel_BuiltIn_Print_Area_29_1" localSheetId="23">#REF!</definedName>
    <definedName name="Excel_BuiltIn_Print_Area_29_1">"$#REF!.$A$1:$S$41"</definedName>
    <definedName name="Excel_BuiltIn_Print_Area_29_1_1">"$#REF!.$A$15:$M$64"</definedName>
    <definedName name="Excel_BuiltIn_Print_Area_29_1_1_1">"$#REF!.$A$1:$M$52"</definedName>
    <definedName name="Excel_BuiltIn_Print_Area_29_1_1_1_1">"$#REF!.$A$1:$Y$47"</definedName>
    <definedName name="Excel_BuiltIn_Print_Area_3" localSheetId="23">#REF!</definedName>
    <definedName name="Excel_BuiltIn_Print_Area_3">#REF!</definedName>
    <definedName name="Excel_BuiltIn_Print_Area_3___0" localSheetId="23">#REF!</definedName>
    <definedName name="Excel_BuiltIn_Print_Area_3___0">#REF!</definedName>
    <definedName name="Excel_BuiltIn_Print_Area_3___0_1" localSheetId="23">#REF!</definedName>
    <definedName name="Excel_BuiltIn_Print_Area_3___0_1">#REF!</definedName>
    <definedName name="Excel_BuiltIn_Print_Area_3___0_2">#REF!</definedName>
    <definedName name="Excel_BuiltIn_Print_Area_3_1" localSheetId="23">#REF!</definedName>
    <definedName name="Excel_BuiltIn_Print_Area_3_1">"$#REF!.$A$1:$IV$48"</definedName>
    <definedName name="Excel_BuiltIn_Print_Area_3_1___0">NA()</definedName>
    <definedName name="Excel_BuiltIn_Print_Area_3_1___0___0" localSheetId="23">#REF!</definedName>
    <definedName name="Excel_BuiltIn_Print_Area_3_1___0___0">#REF!</definedName>
    <definedName name="Excel_BuiltIn_Print_Area_3_1_1" localSheetId="23">NA()</definedName>
    <definedName name="Excel_BuiltIn_Print_Area_3_1_1">"$#REF!.$A$1:$C$34"</definedName>
    <definedName name="Excel_BuiltIn_Print_Area_3_1_1_1" localSheetId="23">#REF!</definedName>
    <definedName name="Excel_BuiltIn_Print_Area_3_1_1_1">#REF!</definedName>
    <definedName name="Excel_BuiltIn_Print_Area_3_1_1_1_1" localSheetId="23">#REF!</definedName>
    <definedName name="Excel_BuiltIn_Print_Area_3_1_1_1_1">#REF!</definedName>
    <definedName name="Excel_BuiltIn_Print_Area_3_1_1_1_1_1">"$#REF!.$#REF!$#REF!:$#REF!$#REF!"</definedName>
    <definedName name="Excel_BuiltIn_Print_Area_3_1_1_1_1_1_1_1_1_1_1_1_1_1_1_1_1">"$#REF!.$A$1:$Q$18"</definedName>
    <definedName name="Excel_BuiltIn_Print_Area_3_1_1_1_1_1_1_1_1_1_1_1_1_1_1_1_1_1">"$#REF!.$A$1:$P$15"</definedName>
    <definedName name="Excel_BuiltIn_Print_Area_3_1_1_1_1_1_1_1_1_1_1_1_1_1_1_1_1_1_1">"$#REF!.$A$1:$O$15"</definedName>
    <definedName name="Excel_BuiltIn_Print_Area_3_1_1_1_1_1_1_1_1_1_1_1_1_1_1_1_1_1_1_1">"$#REF!.$A$1:$L$38"</definedName>
    <definedName name="Excel_BuiltIn_Print_Area_3_1_1_1_1_1_1_1_1_1_1_1_1_1_1_1_1_1_1_1_1">"$#REF!.$A$1:$T$38"</definedName>
    <definedName name="Excel_BuiltIn_Print_Area_3_1_2">#REF!</definedName>
    <definedName name="Excel_BuiltIn_Print_Area_30" localSheetId="23">#REF!</definedName>
    <definedName name="Excel_BuiltIn_Print_Area_30">#REF!</definedName>
    <definedName name="Excel_BuiltIn_Print_Area_30_1">"$#REF!.$A$1:$BM$28"</definedName>
    <definedName name="Excel_BuiltIn_Print_Area_30_1_1">"$#REF!.$A$1:$S$62"</definedName>
    <definedName name="Excel_BuiltIn_Print_Area_30_1_1_1">"$#REF!.$A$1:$J$94"</definedName>
    <definedName name="Excel_BuiltIn_Print_Area_30_1_1_1_1">"$#REF!.$A$1:$Y$46"</definedName>
    <definedName name="Excel_BuiltIn_Print_Area_30_1_1_1_1_1">"$#REF!.$#REF!$#REF!:$#REF!$#REF!"</definedName>
    <definedName name="Excel_BuiltIn_Print_Area_30_1_1_1_1_1_1">"$#REF!.$#REF!$#REF!:$#REF!$#REF!"</definedName>
    <definedName name="Excel_BuiltIn_Print_Area_30_1_1_1_1_1_1_1">"$#REF!.$#REF!$#REF!:$#REF!$#REF!"</definedName>
    <definedName name="Excel_BuiltIn_Print_Area_30_1_1_1_1_1_1_1_1">"$#REF!.$#REF!$#REF!:$#REF!$#REF!"</definedName>
    <definedName name="Excel_BuiltIn_Print_Area_31" localSheetId="23">#REF!</definedName>
    <definedName name="Excel_BuiltIn_Print_Area_31">#REF!</definedName>
    <definedName name="Excel_BuiltIn_Print_Area_31_1">"$#REF!.$A$1:$AD$28"</definedName>
    <definedName name="Excel_BuiltIn_Print_Area_31_1_1">"$#REF!.$A$1:$K$33"</definedName>
    <definedName name="Excel_BuiltIn_Print_Area_31_1_1_1">"$#REF!.$A$1:$F$140"</definedName>
    <definedName name="Excel_BuiltIn_Print_Area_31_1_1_1_1">"$#REF!.$A$1:$Q$34"</definedName>
    <definedName name="Excel_BuiltIn_Print_Area_32" localSheetId="23">#REF!</definedName>
    <definedName name="Excel_BuiltIn_Print_Area_32">#REF!</definedName>
    <definedName name="Excel_BuiltIn_Print_Area_32_1" localSheetId="23">#REF!</definedName>
    <definedName name="Excel_BuiltIn_Print_Area_32_1">"$#REF!.$A$1:$G$87"</definedName>
    <definedName name="Excel_BuiltIn_Print_Area_32_1_1" localSheetId="23">"$#REF!.$C$10:$G$12"</definedName>
    <definedName name="Excel_BuiltIn_Print_Area_32_1_1">"$#REF!.$A$1:$M$25"</definedName>
    <definedName name="Excel_BuiltIn_Print_Area_32_1_1_1_1">"$#REF!.$#REF!$#REF!:$#REF!$#REF!"</definedName>
    <definedName name="Excel_BuiltIn_Print_Area_32_10" localSheetId="23">#REF!</definedName>
    <definedName name="Excel_BuiltIn_Print_Area_32_10">#REF!</definedName>
    <definedName name="Excel_BuiltIn_Print_Area_32_10_12" localSheetId="23">#REF!</definedName>
    <definedName name="Excel_BuiltIn_Print_Area_32_10_12">#REF!</definedName>
    <definedName name="Excel_BuiltIn_Print_Area_32_10_13" localSheetId="23">#REF!</definedName>
    <definedName name="Excel_BuiltIn_Print_Area_32_10_13">#REF!</definedName>
    <definedName name="Excel_BuiltIn_Print_Area_32_11">#REF!</definedName>
    <definedName name="Excel_BuiltIn_Print_Area_32_12">#REF!</definedName>
    <definedName name="Excel_BuiltIn_Print_Area_32_13">#REF!</definedName>
    <definedName name="Excel_BuiltIn_Print_Area_32_22">"$#REF!.$E$10:$I$12"</definedName>
    <definedName name="Excel_BuiltIn_Print_Area_32_3">"$#REF!.$#REF!$#REF!:$#REF!$#REF!"</definedName>
    <definedName name="Excel_BuiltIn_Print_Area_32_5">"$#REF!.$#REF!$#REF!:$#REF!$#REF!"</definedName>
    <definedName name="Excel_BuiltIn_Print_Area_32_56">#REF!</definedName>
    <definedName name="Excel_BuiltIn_Print_Area_32_57">#REF!</definedName>
    <definedName name="Excel_BuiltIn_Print_Area_32_6">"$#REF!.$#REF!$#REF!:$#REF!$#REF!"</definedName>
    <definedName name="Excel_BuiltIn_Print_Area_33" localSheetId="23">#REF!</definedName>
    <definedName name="Excel_BuiltIn_Print_Area_33">#REF!</definedName>
    <definedName name="Excel_BuiltIn_Print_Area_33_1" localSheetId="23">"$#REF!.$C$10:$G$12"</definedName>
    <definedName name="Excel_BuiltIn_Print_Area_33_1">"$#REF!.$A$1:$F$14"</definedName>
    <definedName name="Excel_BuiltIn_Print_Area_33_1_1">"$#REF!.$A$1:$M$15"</definedName>
    <definedName name="Excel_BuiltIn_Print_Area_33_10">#REF!</definedName>
    <definedName name="Excel_BuiltIn_Print_Area_33_10_12">#REF!</definedName>
    <definedName name="Excel_BuiltIn_Print_Area_33_10_13">#REF!</definedName>
    <definedName name="Excel_BuiltIn_Print_Area_33_11">#REF!</definedName>
    <definedName name="Excel_BuiltIn_Print_Area_33_12">#REF!</definedName>
    <definedName name="Excel_BuiltIn_Print_Area_33_13">#REF!</definedName>
    <definedName name="Excel_BuiltIn_Print_Area_33_22">"$#REF!.$E$10:$I$12"</definedName>
    <definedName name="Excel_BuiltIn_Print_Area_33_3">"$#REF!.$#REF!$#REF!:$#REF!$#REF!"</definedName>
    <definedName name="Excel_BuiltIn_Print_Area_33_5">"$#REF!.$#REF!$#REF!:$#REF!$#REF!"</definedName>
    <definedName name="Excel_BuiltIn_Print_Area_33_56">#REF!</definedName>
    <definedName name="Excel_BuiltIn_Print_Area_33_57">#REF!</definedName>
    <definedName name="Excel_BuiltIn_Print_Area_33_6">"$#REF!.$#REF!$#REF!:$#REF!$#REF!"</definedName>
    <definedName name="Excel_BuiltIn_Print_Area_34" localSheetId="23">#REF!</definedName>
    <definedName name="Excel_BuiltIn_Print_Area_34">#REF!</definedName>
    <definedName name="Excel_BuiltIn_Print_Area_34_1">"$#REF!.$A$1:$N$12"</definedName>
    <definedName name="Excel_BuiltIn_Print_Area_35" localSheetId="23">#REF!</definedName>
    <definedName name="Excel_BuiltIn_Print_Area_35">#REF!</definedName>
    <definedName name="Excel_BuiltIn_Print_Area_35_1" localSheetId="23">"$#REF!.$#REF!$#REF!:$#REF!$#REF!"</definedName>
    <definedName name="Excel_BuiltIn_Print_Area_35_1">"$#REF!.$B$2:$M$91"</definedName>
    <definedName name="Excel_BuiltIn_Print_Area_35_1_1">"$#REF!.$B$2:$M$90"</definedName>
    <definedName name="Excel_BuiltIn_Print_Area_35_1_1_1">"$#REF!.$#REF!$#REF!:$#REF!$#REF!"</definedName>
    <definedName name="Excel_BuiltIn_Print_Area_35_10" localSheetId="23">#REF!</definedName>
    <definedName name="Excel_BuiltIn_Print_Area_35_10">#REF!</definedName>
    <definedName name="Excel_BuiltIn_Print_Area_35_10_12" localSheetId="23">#REF!</definedName>
    <definedName name="Excel_BuiltIn_Print_Area_35_10_12">#REF!</definedName>
    <definedName name="Excel_BuiltIn_Print_Area_35_10_13" localSheetId="23">#REF!</definedName>
    <definedName name="Excel_BuiltIn_Print_Area_35_10_13">#REF!</definedName>
    <definedName name="Excel_BuiltIn_Print_Area_35_11">#REF!</definedName>
    <definedName name="Excel_BuiltIn_Print_Area_35_12">#REF!</definedName>
    <definedName name="Excel_BuiltIn_Print_Area_35_13">#REF!</definedName>
    <definedName name="Excel_BuiltIn_Print_Area_35_3">"$#REF!.$#REF!$#REF!:$#REF!$#REF!"</definedName>
    <definedName name="Excel_BuiltIn_Print_Area_35_5">"$#REF!.$#REF!$#REF!:$#REF!$#REF!"</definedName>
    <definedName name="Excel_BuiltIn_Print_Area_35_56">#REF!</definedName>
    <definedName name="Excel_BuiltIn_Print_Area_35_57">#REF!</definedName>
    <definedName name="Excel_BuiltIn_Print_Area_35_6">"$#REF!.$#REF!$#REF!:$#REF!$#REF!"</definedName>
    <definedName name="Excel_BuiltIn_Print_Area_36" localSheetId="23">#REF!</definedName>
    <definedName name="Excel_BuiltIn_Print_Area_36">#REF!</definedName>
    <definedName name="Excel_BuiltIn_Print_Area_36_1" localSheetId="23">"$#REF!.$#REF!$#REF!:$#REF!$#REF!"</definedName>
    <definedName name="Excel_BuiltIn_Print_Area_36_1">"$#REF!.$A$1:$K$44"</definedName>
    <definedName name="Excel_BuiltIn_Print_Area_36_1_1">"$#REF!.$C$2:$M$50"</definedName>
    <definedName name="Excel_BuiltIn_Print_Area_36_1_1_1_1">"$#REF!.$#REF!$#REF!:$#REF!$#REF!"</definedName>
    <definedName name="Excel_BuiltIn_Print_Area_36_10" localSheetId="23">#REF!</definedName>
    <definedName name="Excel_BuiltIn_Print_Area_36_10">#REF!</definedName>
    <definedName name="Excel_BuiltIn_Print_Area_36_10_12" localSheetId="23">#REF!</definedName>
    <definedName name="Excel_BuiltIn_Print_Area_36_10_12">#REF!</definedName>
    <definedName name="Excel_BuiltIn_Print_Area_36_10_13" localSheetId="23">#REF!</definedName>
    <definedName name="Excel_BuiltIn_Print_Area_36_10_13">#REF!</definedName>
    <definedName name="Excel_BuiltIn_Print_Area_36_11">#REF!</definedName>
    <definedName name="Excel_BuiltIn_Print_Area_36_12">#REF!</definedName>
    <definedName name="Excel_BuiltIn_Print_Area_36_13">#REF!</definedName>
    <definedName name="Excel_BuiltIn_Print_Area_36_3">"$#REF!.$#REF!$#REF!:$#REF!$#REF!"</definedName>
    <definedName name="Excel_BuiltIn_Print_Area_36_5">"$#REF!.$#REF!$#REF!:$#REF!$#REF!"</definedName>
    <definedName name="Excel_BuiltIn_Print_Area_36_56">#REF!</definedName>
    <definedName name="Excel_BuiltIn_Print_Area_36_57">#REF!</definedName>
    <definedName name="Excel_BuiltIn_Print_Area_36_6">"$#REF!.$#REF!$#REF!:$#REF!$#REF!"</definedName>
    <definedName name="Excel_BuiltIn_Print_Area_37" localSheetId="23">#REF!</definedName>
    <definedName name="Excel_BuiltIn_Print_Area_37">#REF!</definedName>
    <definedName name="Excel_BuiltIn_Print_Area_37_1">"$#REF!.$A$1:$J$22"</definedName>
    <definedName name="Excel_BuiltIn_Print_Area_37_1_1">"$#REF!.$#REF!$#REF!:$#REF!$#REF!"</definedName>
    <definedName name="Excel_BuiltIn_Print_Area_38" localSheetId="23">#REF!</definedName>
    <definedName name="Excel_BuiltIn_Print_Area_38">#REF!</definedName>
    <definedName name="Excel_BuiltIn_Print_Area_38_1">"$#REF!.$E$10:$I$12"</definedName>
    <definedName name="Excel_BuiltIn_Print_Area_38_1_1_1">"$#REF!.$#REF!$#REF!:$#REF!$#REF!"</definedName>
    <definedName name="Excel_BuiltIn_Print_Area_38_10" localSheetId="23">#REF!</definedName>
    <definedName name="Excel_BuiltIn_Print_Area_38_10">#REF!</definedName>
    <definedName name="Excel_BuiltIn_Print_Area_38_10_12" localSheetId="23">#REF!</definedName>
    <definedName name="Excel_BuiltIn_Print_Area_38_10_12">#REF!</definedName>
    <definedName name="Excel_BuiltIn_Print_Area_38_10_13" localSheetId="23">#REF!</definedName>
    <definedName name="Excel_BuiltIn_Print_Area_38_10_13">#REF!</definedName>
    <definedName name="Excel_BuiltIn_Print_Area_38_11">#REF!</definedName>
    <definedName name="Excel_BuiltIn_Print_Area_38_12">#REF!</definedName>
    <definedName name="Excel_BuiltIn_Print_Area_38_13">#REF!</definedName>
    <definedName name="Excel_BuiltIn_Print_Area_38_3">"$#REF!.$#REF!$#REF!:$#REF!$#REF!"</definedName>
    <definedName name="Excel_BuiltIn_Print_Area_38_5">"$#REF!.$#REF!$#REF!:$#REF!$#REF!"</definedName>
    <definedName name="Excel_BuiltIn_Print_Area_38_56">#REF!</definedName>
    <definedName name="Excel_BuiltIn_Print_Area_38_57">#REF!</definedName>
    <definedName name="Excel_BuiltIn_Print_Area_38_6">"$#REF!.$#REF!$#REF!:$#REF!$#REF!"</definedName>
    <definedName name="Excel_BuiltIn_Print_Area_39" localSheetId="23">#REF!</definedName>
    <definedName name="Excel_BuiltIn_Print_Area_39">#REF!</definedName>
    <definedName name="Excel_BuiltIn_Print_Area_39_1">"$#REF!.$E$10:$I$12"</definedName>
    <definedName name="Excel_BuiltIn_Print_Area_39_1_1">"$#REF!.$C$10:$G$12"</definedName>
    <definedName name="Excel_BuiltIn_Print_Area_39_10">#REF!</definedName>
    <definedName name="Excel_BuiltIn_Print_Area_39_10_12">#REF!</definedName>
    <definedName name="Excel_BuiltIn_Print_Area_39_10_13">#REF!</definedName>
    <definedName name="Excel_BuiltIn_Print_Area_39_11">#REF!</definedName>
    <definedName name="Excel_BuiltIn_Print_Area_39_12">#REF!</definedName>
    <definedName name="Excel_BuiltIn_Print_Area_39_13">#REF!</definedName>
    <definedName name="Excel_BuiltIn_Print_Area_39_3">"$#REF!.$#REF!$#REF!:$#REF!$#REF!"</definedName>
    <definedName name="Excel_BuiltIn_Print_Area_39_5">"$#REF!.$#REF!$#REF!:$#REF!$#REF!"</definedName>
    <definedName name="Excel_BuiltIn_Print_Area_39_56">#REF!</definedName>
    <definedName name="Excel_BuiltIn_Print_Area_39_57">#REF!</definedName>
    <definedName name="Excel_BuiltIn_Print_Area_39_6">"$#REF!.$#REF!$#REF!:$#REF!$#REF!"</definedName>
    <definedName name="Excel_BuiltIn_Print_Area_4" localSheetId="23">#REF!</definedName>
    <definedName name="Excel_BuiltIn_Print_Area_4">#REF!</definedName>
    <definedName name="Excel_BuiltIn_Print_Area_4___0___0" localSheetId="23">#REF!</definedName>
    <definedName name="Excel_BuiltIn_Print_Area_4___0___0">#REF!</definedName>
    <definedName name="Excel_BuiltIn_Print_Area_4_1" localSheetId="23">#REF!</definedName>
    <definedName name="Excel_BuiltIn_Print_Area_4_1">"$#REF!.$A$1:$L$28"</definedName>
    <definedName name="Excel_BuiltIn_Print_Area_4_1_1">"$#REF!.$A$1:$I$200"</definedName>
    <definedName name="Excel_BuiltIn_Print_Area_4_1_1_1" localSheetId="23">#REF!</definedName>
    <definedName name="Excel_BuiltIn_Print_Area_4_1_1_1">"$#REF!.$A$1:$L$161"</definedName>
    <definedName name="Excel_BuiltIn_Print_Area_4_1_1_1_1">"$#REF!.$A$1:$M$161"</definedName>
    <definedName name="Excel_BuiltIn_Print_Area_4_1_1_1_1_1" localSheetId="26">#REF!</definedName>
    <definedName name="Excel_BuiltIn_Print_Area_4_1_1_1_1_1">#N/A</definedName>
    <definedName name="Excel_BuiltIn_Print_Area_4_1_1_1_1_1_1_1_1_1_1_1_1_1_1_1_1_1_1_1_1">"$#REF!.$A$1:$P$15"</definedName>
    <definedName name="Excel_BuiltIn_Print_Area_4_1_1_1_1_1_1_1_1_1_1_1_1_1_1_1_1_1_1_1_1_1">"$#REF!.$A$1:$O$15"</definedName>
    <definedName name="Excel_BuiltIn_Print_Area_4_1_1_1_1_1_1_1_1_1_1_1_1_1_1_1_1_1_1_1_1_1_1">"$#REF!.$A$1:$N$15"</definedName>
    <definedName name="Excel_BuiltIn_Print_Area_4_1_1_1_1_1_1_1_1_1_1_1_1_1_1_1_1_1_1_1_1_1_1_1">"$#REF!.$A$1:$M$15"</definedName>
    <definedName name="Excel_BuiltIn_Print_Area_4_1_6">#REF!</definedName>
    <definedName name="Excel_BuiltIn_Print_Area_4_2" localSheetId="23">#REF!</definedName>
    <definedName name="Excel_BuiltIn_Print_Area_4_2">#REF!</definedName>
    <definedName name="Excel_BuiltIn_Print_Area_40" localSheetId="23">#REF!</definedName>
    <definedName name="Excel_BuiltIn_Print_Area_40">#REF!</definedName>
    <definedName name="Excel_BuiltIn_Print_Area_40_1">"$#REF!.$E$10:$I$12"</definedName>
    <definedName name="Excel_BuiltIn_Print_Area_40_10">#REF!</definedName>
    <definedName name="Excel_BuiltIn_Print_Area_40_10_12">#REF!</definedName>
    <definedName name="Excel_BuiltIn_Print_Area_40_10_13">#REF!</definedName>
    <definedName name="Excel_BuiltIn_Print_Area_40_11">#REF!</definedName>
    <definedName name="Excel_BuiltIn_Print_Area_40_12">#REF!</definedName>
    <definedName name="Excel_BuiltIn_Print_Area_40_13">#REF!</definedName>
    <definedName name="Excel_BuiltIn_Print_Area_40_3">"$#REF!.$#REF!$#REF!:$#REF!$#REF!"</definedName>
    <definedName name="Excel_BuiltIn_Print_Area_40_5">"$#REF!.$#REF!$#REF!:$#REF!$#REF!"</definedName>
    <definedName name="Excel_BuiltIn_Print_Area_40_56">#REF!</definedName>
    <definedName name="Excel_BuiltIn_Print_Area_40_57">#REF!</definedName>
    <definedName name="Excel_BuiltIn_Print_Area_40_6">"$#REF!.$#REF!$#REF!:$#REF!$#REF!"</definedName>
    <definedName name="Excel_BuiltIn_Print_Area_41" localSheetId="23">#REF!</definedName>
    <definedName name="Excel_BuiltIn_Print_Area_41">#REF!</definedName>
    <definedName name="Excel_BuiltIn_Print_Area_42" localSheetId="23">#REF!</definedName>
    <definedName name="Excel_BuiltIn_Print_Area_42">#REF!</definedName>
    <definedName name="Excel_BuiltIn_Print_Area_43" localSheetId="23">#REF!</definedName>
    <definedName name="Excel_BuiltIn_Print_Area_43">#REF!</definedName>
    <definedName name="Excel_BuiltIn_Print_Area_43_1_1">"$#REF!.$A$1:$I$12"</definedName>
    <definedName name="Excel_BuiltIn_Print_Area_44" localSheetId="23">#REF!</definedName>
    <definedName name="Excel_BuiltIn_Print_Area_44">#REF!</definedName>
    <definedName name="Excel_BuiltIn_Print_Area_44_1" localSheetId="23">#REF!</definedName>
    <definedName name="Excel_BuiltIn_Print_Area_44_1">#REF!</definedName>
    <definedName name="Excel_BuiltIn_Print_Area_45" localSheetId="23">#REF!</definedName>
    <definedName name="Excel_BuiltIn_Print_Area_45">#REF!</definedName>
    <definedName name="Excel_BuiltIn_Print_Area_45_1_1">"$#REF!.$#REF!$#REF!:$#REF!$#REF!"</definedName>
    <definedName name="Excel_BuiltIn_Print_Area_46" localSheetId="23">#REF!</definedName>
    <definedName name="Excel_BuiltIn_Print_Area_46">#REF!</definedName>
    <definedName name="Excel_BuiltIn_Print_Area_47">#REF!</definedName>
    <definedName name="Excel_BuiltIn_Print_Area_48">#REF!</definedName>
    <definedName name="Excel_BuiltIn_Print_Area_49">#REF!</definedName>
    <definedName name="Excel_BuiltIn_Print_Area_5">#REF!</definedName>
    <definedName name="Excel_BuiltIn_Print_Area_5___0">#REF!</definedName>
    <definedName name="Excel_BuiltIn_Print_Area_5___0___0">#REF!</definedName>
    <definedName name="Excel_BuiltIn_Print_Area_5___0___0_1">#REF!</definedName>
    <definedName name="Excel_BuiltIn_Print_Area_5___0___0_2">#REF!</definedName>
    <definedName name="Excel_BuiltIn_Print_Area_5___0_1">#REF!</definedName>
    <definedName name="Excel_BuiltIn_Print_Area_5___0_1_1">#REF!</definedName>
    <definedName name="Excel_BuiltIn_Print_Area_5___0_1_1_1">#REF!</definedName>
    <definedName name="Excel_BuiltIn_Print_Area_5___0_1_1_1_1">#REF!</definedName>
    <definedName name="Excel_BuiltIn_Print_Area_5___0_2">#REF!</definedName>
    <definedName name="Excel_BuiltIn_Print_Area_5_1" localSheetId="23">#REF!</definedName>
    <definedName name="Excel_BuiltIn_Print_Area_5_1">"$#REF!.$A$1:$R$28"</definedName>
    <definedName name="Excel_BuiltIn_Print_Area_5_1_1" localSheetId="23">#REF!</definedName>
    <definedName name="Excel_BuiltIn_Print_Area_5_1_1">#REF!</definedName>
    <definedName name="Excel_BuiltIn_Print_Area_5_1_1_1" localSheetId="23">#REF!</definedName>
    <definedName name="Excel_BuiltIn_Print_Area_5_1_1_1">#REF!</definedName>
    <definedName name="Excel_BuiltIn_Print_Area_5_1_1_1_1_1_1_1_1_1_1_1_1_1_1_1_1_1_1_1_1">"$#REF!.$A$1:$Q$38"</definedName>
    <definedName name="Excel_BuiltIn_Print_Area_5_1_1_1_1_1_1_1_1_1_1_1_1_1_1_1_1_1_1_1_1_1">"$#REF!.$A$1:$P$38"</definedName>
    <definedName name="Excel_BuiltIn_Print_Area_5_1_1_1_1_1_1_1_1_1_1_1_1_1_1_1_1_1_1_1_1_1_1">"$#REF!.$A$1:$N$38"</definedName>
    <definedName name="Excel_BuiltIn_Print_Area_5_1_1_1_1_1_1_1_1_1_1_1_1_1_1_1_1_1_1_1_1_1_1_1">"$#REF!.$A$1:$N$38"</definedName>
    <definedName name="Excel_BuiltIn_Print_Area_5_1_1_1_1_1_1_1_1_1_1_1_1_1_1_1_1_1_1_1_1_1_1_1_1">"$#REF!.$A$1:$M$38"</definedName>
    <definedName name="Excel_BuiltIn_Print_Area_5_1_2">#REF!</definedName>
    <definedName name="Excel_BuiltIn_Print_Area_5_2">#REF!</definedName>
    <definedName name="Excel_BuiltIn_Print_Area_50" localSheetId="23">#REF!</definedName>
    <definedName name="Excel_BuiltIn_Print_Area_50">#REF!</definedName>
    <definedName name="Excel_BuiltIn_Print_Area_51">#REF!</definedName>
    <definedName name="Excel_BuiltIn_Print_Area_51_1">#REF!</definedName>
    <definedName name="Excel_BuiltIn_Print_Area_52">#REF!</definedName>
    <definedName name="Excel_BuiltIn_Print_Area_52_1">#REF!</definedName>
    <definedName name="Excel_BuiltIn_Print_Area_53">#REF!</definedName>
    <definedName name="Excel_BuiltIn_Print_Area_53_1">#REF!</definedName>
    <definedName name="Excel_BuiltIn_Print_Area_54">#REF!</definedName>
    <definedName name="Excel_BuiltIn_Print_Area_55">#REF!</definedName>
    <definedName name="Excel_BuiltIn_Print_Area_56">#REF!</definedName>
    <definedName name="Excel_BuiltIn_Print_Area_57">#REF!</definedName>
    <definedName name="Excel_BuiltIn_Print_Area_58">#REF!</definedName>
    <definedName name="Excel_BuiltIn_Print_Area_59">#REF!</definedName>
    <definedName name="Excel_BuiltIn_Print_Area_6">#REF!</definedName>
    <definedName name="Excel_BuiltIn_Print_Area_6___0___0_1">#REF!</definedName>
    <definedName name="Excel_BuiltIn_Print_Area_6___0___0_1_1">#REF!</definedName>
    <definedName name="Excel_BuiltIn_Print_Area_6___0___0_2">#REF!</definedName>
    <definedName name="Excel_BuiltIn_Print_Area_6___0_1">#REF!</definedName>
    <definedName name="Excel_BuiltIn_Print_Area_6___0_1_1">#REF!</definedName>
    <definedName name="Excel_BuiltIn_Print_Area_6___0_2">#REF!</definedName>
    <definedName name="Excel_BuiltIn_Print_Area_6_1" localSheetId="23">#REF!</definedName>
    <definedName name="Excel_BuiltIn_Print_Area_6_1">"$#REF!.$A$1:$R$28"</definedName>
    <definedName name="Excel_BuiltIn_Print_Area_6_1_1" localSheetId="23">#REF!</definedName>
    <definedName name="Excel_BuiltIn_Print_Area_6_1_1">"$#REF!.$A$1:$F$66"</definedName>
    <definedName name="Excel_BuiltIn_Print_Area_6_1_1_1" localSheetId="23">#REF!</definedName>
    <definedName name="Excel_BuiltIn_Print_Area_6_1_1_1">"$#REF!.$A$1:$M$48"</definedName>
    <definedName name="Excel_BuiltIn_Print_Area_6_1_1_1_1_1" localSheetId="23">#REF!</definedName>
    <definedName name="Excel_BuiltIn_Print_Area_6_1_1_1_1_1">#REF!</definedName>
    <definedName name="Excel_BuiltIn_Print_Area_6_1_1_1_1_1_1">#REF!</definedName>
    <definedName name="Excel_BuiltIn_Print_Area_6_1_1_1_1_1_1_1">#REF!</definedName>
    <definedName name="Excel_BuiltIn_Print_Area_6_1_1_1_1_1_1_1_1">#REF!</definedName>
    <definedName name="Excel_BuiltIn_Print_Area_6_1_1_1_1_1_1_1_1_1">#REF!</definedName>
    <definedName name="Excel_BuiltIn_Print_Area_6_1_1_1_1_1_1_1_1_1_1">#REF!</definedName>
    <definedName name="Excel_BuiltIn_Print_Area_6_1_1_1_1_1_1_1_1_1_1_1_1_1_1_1_1_1">"$#REF!.$A$1:$S$27"</definedName>
    <definedName name="Excel_BuiltIn_Print_Area_6_1_1_1_1_1_1_1_1_1_1_1_1_1_1_1_1_1_1">"$#REF!.$C$30:$H$37"</definedName>
    <definedName name="Excel_BuiltIn_Print_Area_6_1_1_1_1_1_1_1_1_1_1_1_1_1_1_1_1_1_1_1">"$#REF!.$A$1:$Q$27"</definedName>
    <definedName name="Excel_BuiltIn_Print_Area_6_1_1_1_1_1_1_1_1_1_1_1_1_1_1_1_1_1_1_1_1">"$#REF!.$A$1:$O$27"</definedName>
    <definedName name="Excel_BuiltIn_Print_Area_6_1_1_1_1_1_1_1_1_1_1_1_1_1_1_1_1_1_1_1_1_1">"$#REF!.$A$1:$N$28"</definedName>
    <definedName name="Excel_BuiltIn_Print_Area_6_1_1_1_1_1_1_1_1_1_1_1_1_1_1_1_1_1_1_1_1_1_1">"$#REF!.$A$1:$M$27"</definedName>
    <definedName name="Excel_BuiltIn_Print_Area_6_1_1_1_1_1_1_2">#REF!</definedName>
    <definedName name="Excel_BuiltIn_Print_Area_6_1_1_1_1_1_1_2_1">#REF!</definedName>
    <definedName name="Excel_BuiltIn_Print_Area_6_1_1_1_1_1_2_1">#REF!</definedName>
    <definedName name="Excel_BuiltIn_Print_Area_6_1_1_1_1_1_2_1_1_1">#REF!</definedName>
    <definedName name="Excel_BuiltIn_Print_Area_6_1_1_1_1_2_1">#REF!</definedName>
    <definedName name="Excel_BuiltIn_Print_Area_6_1_1_1_2">#REF!</definedName>
    <definedName name="Excel_BuiltIn_Print_Area_6_1_1_2">#REF!</definedName>
    <definedName name="Excel_BuiltIn_Print_Area_6_1_2">#REF!</definedName>
    <definedName name="Excel_BuiltIn_Print_Area_6_2">#REF!</definedName>
    <definedName name="Excel_BuiltIn_Print_Area_6_7">#REF!</definedName>
    <definedName name="Excel_BuiltIn_Print_Area_6_7_8">#REF!</definedName>
    <definedName name="Excel_BuiltIn_Print_Area_60">#REF!</definedName>
    <definedName name="Excel_BuiltIn_Print_Area_61">#REF!</definedName>
    <definedName name="Excel_BuiltIn_Print_Area_62">#REF!</definedName>
    <definedName name="Excel_BuiltIn_Print_Area_63">#REF!</definedName>
    <definedName name="Excel_BuiltIn_Print_Area_63_1">#REF!</definedName>
    <definedName name="Excel_BuiltIn_Print_Area_64">#REF!</definedName>
    <definedName name="Excel_BuiltIn_Print_Area_65">#REF!</definedName>
    <definedName name="Excel_BuiltIn_Print_Area_66">#REF!</definedName>
    <definedName name="Excel_BuiltIn_Print_Area_67">#REF!</definedName>
    <definedName name="Excel_BuiltIn_Print_Area_68">#REF!</definedName>
    <definedName name="Excel_BuiltIn_Print_Area_7">#REF!</definedName>
    <definedName name="Excel_BuiltIn_Print_Area_7_1" localSheetId="23">"$#REF!.#REF!#REF!:#REF!#REF!"</definedName>
    <definedName name="Excel_BuiltIn_Print_Area_7_1">"$#REF!.$A$1:$AB$52"</definedName>
    <definedName name="Excel_BuiltIn_Print_Area_7_1_1">"$#REF!.$A$1:$AC$52"</definedName>
    <definedName name="Excel_BuiltIn_Print_Area_7_1_1_1" localSheetId="23">#REF!</definedName>
    <definedName name="Excel_BuiltIn_Print_Area_7_1_1_1">"$#REF!.$A$1:$AC$55"</definedName>
    <definedName name="Excel_BuiltIn_Print_Area_7_1_1_1_1" localSheetId="23">#REF!</definedName>
    <definedName name="Excel_BuiltIn_Print_Area_7_1_1_1_1">#REF!</definedName>
    <definedName name="Excel_BuiltIn_Print_Area_7_1_1_1_1_1" localSheetId="23">#REF!</definedName>
    <definedName name="Excel_BuiltIn_Print_Area_7_1_1_1_1_1">#REF!</definedName>
    <definedName name="Excel_BuiltIn_Print_Area_7_1_1_1_2">#REF!</definedName>
    <definedName name="Excel_BuiltIn_Print_Area_7_1_2">#REF!</definedName>
    <definedName name="Excel_BuiltIn_Print_Area_7_1_8">#REF!</definedName>
    <definedName name="Excel_BuiltIn_Print_Area_7_10">#REF!</definedName>
    <definedName name="Excel_BuiltIn_Print_Area_7_10_12">#REF!</definedName>
    <definedName name="Excel_BuiltIn_Print_Area_7_10_13">#REF!</definedName>
    <definedName name="Excel_BuiltIn_Print_Area_7_11">#REF!</definedName>
    <definedName name="Excel_BuiltIn_Print_Area_7_12">#REF!</definedName>
    <definedName name="Excel_BuiltIn_Print_Area_7_13">#REF!</definedName>
    <definedName name="Excel_BuiltIn_Print_Area_7_2">#REF!</definedName>
    <definedName name="Excel_BuiltIn_Print_Area_7_3">"$#REF!.$#REF!$#REF!:$#REF!$#REF!"</definedName>
    <definedName name="Excel_BuiltIn_Print_Area_7_5">"$#REF!.$#REF!$#REF!:$#REF!$#REF!"</definedName>
    <definedName name="Excel_BuiltIn_Print_Area_7_56">#REF!</definedName>
    <definedName name="Excel_BuiltIn_Print_Area_7_57">#REF!</definedName>
    <definedName name="Excel_BuiltIn_Print_Area_7_6">"$#REF!.$#REF!$#REF!:$#REF!$#REF!"</definedName>
    <definedName name="Excel_BuiltIn_Print_Area_7_8">#REF!</definedName>
    <definedName name="Excel_BuiltIn_Print_Area_8" localSheetId="23">#REF!</definedName>
    <definedName name="Excel_BuiltIn_Print_Area_8">#REF!</definedName>
    <definedName name="Excel_BuiltIn_Print_Area_8___0">NA()</definedName>
    <definedName name="Excel_BuiltIn_Print_Area_8___0___0">NA()</definedName>
    <definedName name="Excel_BuiltIn_Print_Area_8___0___0___0">NA()</definedName>
    <definedName name="Excel_BuiltIn_Print_Area_8___0___0___0___0">"$#REF!.$A$1:$J$63"</definedName>
    <definedName name="Excel_BuiltIn_Print_Area_8_1" localSheetId="23">"$#REF!.$A$1:$IN$12"</definedName>
    <definedName name="Excel_BuiltIn_Print_Area_8_1">"$#REF!.$A$1:$W$54"</definedName>
    <definedName name="Excel_BuiltIn_Print_Area_8_1_1" localSheetId="23">"$#REF!.$A$1:$M$20"</definedName>
    <definedName name="Excel_BuiltIn_Print_Area_8_1_1">"$#REF!.$A$1:$W$56"</definedName>
    <definedName name="Excel_BuiltIn_Print_Area_8_1_1_1" localSheetId="23">#REF!</definedName>
    <definedName name="Excel_BuiltIn_Print_Area_8_1_1_1">#REF!</definedName>
    <definedName name="Excel_BuiltIn_Print_Area_8_1_1_1_1" localSheetId="23">#REF!</definedName>
    <definedName name="Excel_BuiltIn_Print_Area_8_1_1_1_1">#REF!</definedName>
    <definedName name="Excel_BuiltIn_Print_Area_8_1_1_1_1_1" localSheetId="23">#REF!</definedName>
    <definedName name="Excel_BuiltIn_Print_Area_8_1_1_1_1_1">#REF!</definedName>
    <definedName name="Excel_BuiltIn_Print_Area_8_1_1_8">#REF!</definedName>
    <definedName name="Excel_BuiltIn_Print_Area_8_1_1_9">#REF!</definedName>
    <definedName name="Excel_BuiltIn_Print_Area_8_1_8">#REF!</definedName>
    <definedName name="Excel_BuiltIn_Print_Area_8_1_9">#REF!</definedName>
    <definedName name="Excel_BuiltIn_Print_Area_9" localSheetId="23">#REF!</definedName>
    <definedName name="Excel_BuiltIn_Print_Area_9">#REF!</definedName>
    <definedName name="Excel_BuiltIn_Print_Area_9___0">"$#REF!.$A$1:$J$59"</definedName>
    <definedName name="Excel_BuiltIn_Print_Area_9_1" localSheetId="23">#REF!</definedName>
    <definedName name="Excel_BuiltIn_Print_Area_9_1">"$#REF!.$A$1:$G$26"</definedName>
    <definedName name="Excel_BuiltIn_Print_Area_9_1_1" localSheetId="23">"$#REF!.$B$1:$O$26"</definedName>
    <definedName name="Excel_BuiltIn_Print_Area_9_1_1">#REF!</definedName>
    <definedName name="Excel_BuiltIn_Print_Area_9_1_1_1">"$#REF!.$#REF!$#REF!:$#REF!$#REF!"</definedName>
    <definedName name="Excel_BuiltIn_Print_Titles" localSheetId="23">#REF!</definedName>
    <definedName name="Excel_BuiltIn_Print_Titles">#REF!</definedName>
    <definedName name="Excel_BuiltIn_Print_Titles_1" localSheetId="23">#REF!</definedName>
    <definedName name="Excel_BuiltIn_Print_Titles_1">"$#REF!.$A$1:$IV$13"</definedName>
    <definedName name="Excel_BuiltIn_Print_Titles_1_1" localSheetId="23">#REF!</definedName>
    <definedName name="Excel_BuiltIn_Print_Titles_1_1">"$#REF!.$B$17:$IN$17"</definedName>
    <definedName name="Excel_BuiltIn_Print_Titles_1_1_1" localSheetId="23">#REF!,#REF!</definedName>
    <definedName name="Excel_BuiltIn_Print_Titles_1_1_1">#REF!,#REF!</definedName>
    <definedName name="Excel_BuiltIn_Print_Titles_1_1_1_1">#REF!</definedName>
    <definedName name="Excel_BuiltIn_Print_Titles_1_2">NA()</definedName>
    <definedName name="Excel_BuiltIn_Print_Titles_1_3" localSheetId="23">#REF!</definedName>
    <definedName name="Excel_BuiltIn_Print_Titles_1_3">#REF!</definedName>
    <definedName name="Excel_BuiltIn_Print_Titles_1_3_1" localSheetId="23">#REF!</definedName>
    <definedName name="Excel_BuiltIn_Print_Titles_1_3_1">#REF!</definedName>
    <definedName name="Excel_BuiltIn_Print_Titles_1_6" localSheetId="23">#REF!</definedName>
    <definedName name="Excel_BuiltIn_Print_Titles_1_6">#REF!</definedName>
    <definedName name="Excel_BuiltIn_Print_Titles_10" localSheetId="23">"$#REF!.$A$1:$A$65379"</definedName>
    <definedName name="Excel_BuiltIn_Print_Titles_10">#REF!</definedName>
    <definedName name="Excel_BuiltIn_Print_Titles_10_1">"$#REF!.$A$1:$A$65379"</definedName>
    <definedName name="Excel_BuiltIn_Print_Titles_10_1_1">NA()</definedName>
    <definedName name="Excel_BuiltIn_Print_Titles_11">"$#REF!.$A$4:$IV$11"</definedName>
    <definedName name="Excel_BuiltIn_Print_Titles_11_1">NA()</definedName>
    <definedName name="Excel_BuiltIn_Print_Titles_11_1_1">NA()</definedName>
    <definedName name="Excel_BuiltIn_Print_Titles_12">"$#REF!.$A$1:$IV$8"</definedName>
    <definedName name="Excel_BuiltIn_Print_Titles_12_1">"$#REF!.$A$1:$IT$8"</definedName>
    <definedName name="Excel_BuiltIn_Print_Titles_12_1_1">NA()</definedName>
    <definedName name="Excel_BuiltIn_Print_Titles_13">"$#REF!.$A$1:$IV$8"</definedName>
    <definedName name="Excel_BuiltIn_Print_Titles_13_1">NA()</definedName>
    <definedName name="Excel_BuiltIn_Print_Titles_15">#REF!</definedName>
    <definedName name="Excel_BuiltIn_Print_Titles_16">"$#REF!.$A$1:$IV$24"</definedName>
    <definedName name="Excel_BuiltIn_Print_Titles_16_1">"$#REF!.$A$1:$IV$24"</definedName>
    <definedName name="Excel_BuiltIn_Print_Titles_16_1_1">"$#REF!.$A$1:$IV$20"</definedName>
    <definedName name="Excel_BuiltIn_Print_Titles_17">"$#REF!.$A$1:$IV$24"</definedName>
    <definedName name="Excel_BuiltIn_Print_Titles_17_1">"$#REF!.$A$1:$IV$24"</definedName>
    <definedName name="Excel_BuiltIn_Print_Titles_17_1_1">"$#REF!.$A$1:$IV$17"</definedName>
    <definedName name="Excel_BuiltIn_Print_Titles_17_1_1_1">"$#REF!.$A$1:$IV$20"</definedName>
    <definedName name="Excel_BuiltIn_Print_Titles_17_1_1_1_1">"$#REF!.$A$1:$IQ$14"</definedName>
    <definedName name="Excel_BuiltIn_Print_Titles_17_1_1_1_1_1">"$#REF!.$A$1:$IQ$13"</definedName>
    <definedName name="Excel_BuiltIn_Print_Titles_17_1_1_1_1_1_1">"$#REF!.$A$1:$IQ$13"</definedName>
    <definedName name="Excel_BuiltIn_Print_Titles_17_1_1_1_1_1_1_1">"$#REF!.$A$17:$IQ$18"</definedName>
    <definedName name="Excel_BuiltIn_Print_Titles_19">"$#REF!.$A$6:$IQ$6"</definedName>
    <definedName name="Excel_BuiltIn_Print_Titles_19_1">"$#REF!.$A$1:$IV$9"</definedName>
    <definedName name="Excel_BuiltIn_Print_Titles_2">"$#REF!.$B$20:$IN$21"</definedName>
    <definedName name="Excel_BuiltIn_Print_Titles_2___0">NA()</definedName>
    <definedName name="Excel_BuiltIn_Print_Titles_2___0___0">NA()</definedName>
    <definedName name="Excel_BuiltIn_Print_Titles_2___0___0___0">NA()</definedName>
    <definedName name="Excel_BuiltIn_Print_Titles_2_1" localSheetId="23">#REF!</definedName>
    <definedName name="Excel_BuiltIn_Print_Titles_2_1">#REF!</definedName>
    <definedName name="Excel_BuiltIn_Print_Titles_2_1___0">NA()</definedName>
    <definedName name="Excel_BuiltIn_Print_Titles_2_1_1">NA()</definedName>
    <definedName name="Excel_BuiltIn_Print_Titles_2_1_1_1">#REF!</definedName>
    <definedName name="Excel_BuiltIn_Print_Titles_20_1">"$'Perolehan OK'.$A$#REF!:$IV$#REF!"</definedName>
    <definedName name="Excel_BuiltIn_Print_Titles_22">"$#REF!.$A$7:$IV$8"</definedName>
    <definedName name="Excel_BuiltIn_Print_Titles_25">"$#REF!.$A$1:$IV$12"</definedName>
    <definedName name="Excel_BuiltIn_Print_Titles_28">"$#REF!.$A$1:$IV$14"</definedName>
    <definedName name="Excel_BuiltIn_Print_Titles_29_1">"$#REF!.$A$1:$E$65512;$#REF!.$A$1:$IQ$11"</definedName>
    <definedName name="Excel_BuiltIn_Print_Titles_29_1_1">"$#REF!.$A$1:$D$65512;$#REF!.$A$1:$IQ$11"</definedName>
    <definedName name="Excel_BuiltIn_Print_Titles_29_1_1_1">"$#REF!.$A$1:$C$65512;$#REF!.$A$1:$IQ$11"</definedName>
    <definedName name="Excel_BuiltIn_Print_Titles_3" localSheetId="23">"$#REF!.$A$4:$IN$5"</definedName>
    <definedName name="Excel_BuiltIn_Print_Titles_3">#REF!</definedName>
    <definedName name="Excel_BuiltIn_Print_Titles_3___0">NA()</definedName>
    <definedName name="Excel_BuiltIn_Print_Titles_3___0___0">NA()</definedName>
    <definedName name="Excel_BuiltIn_Print_Titles_3___0___0___0">NA()</definedName>
    <definedName name="Excel_BuiltIn_Print_Titles_3_1" localSheetId="23">(#REF!,#REF!)</definedName>
    <definedName name="Excel_BuiltIn_Print_Titles_3_1">"$#REF!.$B$8:$IN$8"</definedName>
    <definedName name="Excel_BuiltIn_Print_Titles_3_1___0">NA()</definedName>
    <definedName name="Excel_BuiltIn_Print_Titles_3_1_1" localSheetId="23">NA()</definedName>
    <definedName name="Excel_BuiltIn_Print_Titles_3_1_1">#REF!</definedName>
    <definedName name="Excel_BuiltIn_Print_Titles_3_1_1_1" localSheetId="23">#REF!,#REF!</definedName>
    <definedName name="Excel_BuiltIn_Print_Titles_3_1_1_1">#REF!,#REF!</definedName>
    <definedName name="Excel_BuiltIn_Print_Titles_3_1_1_1_1" localSheetId="23">#REF!,#REF!</definedName>
    <definedName name="Excel_BuiltIn_Print_Titles_3_1_1_1_1">#REF!,#REF!</definedName>
    <definedName name="Excel_BuiltIn_Print_Titles_30">"$#REF!.$A$1:$E$65512;$#REF!.$A$1:$IV$5"</definedName>
    <definedName name="Excel_BuiltIn_Print_Titles_31_1">"$#REF!.$A$1:$E$65510;$#REF!.$A$1:$IV$5"</definedName>
    <definedName name="Excel_BuiltIn_Print_Titles_32">#REF!</definedName>
    <definedName name="Excel_BuiltIn_Print_Titles_35">"$#REF!.$A$1:$IQ$9"</definedName>
    <definedName name="Excel_BuiltIn_Print_Titles_35_1">"$#REF!.$B$2:$IP$9"</definedName>
    <definedName name="Excel_BuiltIn_Print_Titles_36" localSheetId="23">#REF!</definedName>
    <definedName name="Excel_BuiltIn_Print_Titles_36">"$#REF!.$A$1:$IQ$8"</definedName>
    <definedName name="Excel_BuiltIn_Print_Titles_36_10" localSheetId="23">#REF!</definedName>
    <definedName name="Excel_BuiltIn_Print_Titles_36_10">#REF!</definedName>
    <definedName name="Excel_BuiltIn_Print_Titles_36_10_12" localSheetId="23">#REF!</definedName>
    <definedName name="Excel_BuiltIn_Print_Titles_36_10_12">#REF!</definedName>
    <definedName name="Excel_BuiltIn_Print_Titles_36_10_13">#REF!</definedName>
    <definedName name="Excel_BuiltIn_Print_Titles_36_11">#REF!</definedName>
    <definedName name="Excel_BuiltIn_Print_Titles_36_12">#REF!</definedName>
    <definedName name="Excel_BuiltIn_Print_Titles_36_13">#REF!</definedName>
    <definedName name="Excel_BuiltIn_Print_Titles_36_22">"$#REF!.$E$10:$IN$12"</definedName>
    <definedName name="Excel_BuiltIn_Print_Titles_36_3">"$#REF!.$#REF!$#REF!:$#REF!$#REF!"</definedName>
    <definedName name="Excel_BuiltIn_Print_Titles_36_5">"$#REF!.$#REF!$#REF!:$#REF!$#REF!"</definedName>
    <definedName name="Excel_BuiltIn_Print_Titles_36_56">#REF!</definedName>
    <definedName name="Excel_BuiltIn_Print_Titles_36_57">#REF!</definedName>
    <definedName name="Excel_BuiltIn_Print_Titles_36_6">"$#REF!.$#REF!$#REF!:$#REF!$#REF!"</definedName>
    <definedName name="Excel_BuiltIn_Print_Titles_4" localSheetId="23">#REF!,#REF!</definedName>
    <definedName name="Excel_BuiltIn_Print_Titles_4">#REF!,#REF!</definedName>
    <definedName name="Excel_BuiltIn_Print_Titles_4___0">NA()</definedName>
    <definedName name="Excel_BuiltIn_Print_Titles_4___0___0">NA()</definedName>
    <definedName name="Excel_BuiltIn_Print_Titles_4___0___0___0">NA()</definedName>
    <definedName name="Excel_BuiltIn_Print_Titles_4_1" localSheetId="23">(#REF!,#REF!)</definedName>
    <definedName name="Excel_BuiltIn_Print_Titles_4_1">"$#REF!.$A$1:$IQ$10"</definedName>
    <definedName name="Excel_BuiltIn_Print_Titles_4_1___0">NA()</definedName>
    <definedName name="Excel_BuiltIn_Print_Titles_4_1_1" localSheetId="23">NA()</definedName>
    <definedName name="Excel_BuiltIn_Print_Titles_4_1_1">"$#REF!.$A$1:$IS$13"</definedName>
    <definedName name="Excel_BuiltIn_Print_Titles_4_1_1_1">NA()</definedName>
    <definedName name="Excel_BuiltIn_Print_Titles_41" localSheetId="23">#REF!</definedName>
    <definedName name="Excel_BuiltIn_Print_Titles_41">#REF!</definedName>
    <definedName name="Excel_BuiltIn_Print_Titles_5" localSheetId="23">#REF!</definedName>
    <definedName name="Excel_BuiltIn_Print_Titles_5">#REF!</definedName>
    <definedName name="Excel_BuiltIn_Print_Titles_5_1" localSheetId="23">#REF!</definedName>
    <definedName name="Excel_BuiltIn_Print_Titles_5_1">#REF!</definedName>
    <definedName name="Excel_BuiltIn_Print_Titles_5_1_1">NA()</definedName>
    <definedName name="Excel_BuiltIn_Print_Titles_5_1_1_1">NA()</definedName>
    <definedName name="Excel_BuiltIn_Print_Titles_52">#REF!</definedName>
    <definedName name="Excel_BuiltIn_Print_Titles_6">#REF!</definedName>
    <definedName name="Excel_BuiltIn_Print_Titles_6_1" localSheetId="23">#REF!</definedName>
    <definedName name="Excel_BuiltIn_Print_Titles_6_1">#REF!</definedName>
    <definedName name="Excel_BuiltIn_Print_Titles_6_1_1">NA()</definedName>
    <definedName name="Excel_BuiltIn_Print_Titles_63_1">#REF!</definedName>
    <definedName name="Excel_BuiltIn_Print_Titles_64">#REF!</definedName>
    <definedName name="Excel_BuiltIn_Print_Titles_7">#REF!</definedName>
    <definedName name="Excel_BuiltIn_Print_Titles_7_1" localSheetId="23">#REF!</definedName>
    <definedName name="Excel_BuiltIn_Print_Titles_7_1">#REF!</definedName>
    <definedName name="Excel_BuiltIn_Print_Titles_7_1_1" localSheetId="23">#REF!</definedName>
    <definedName name="Excel_BuiltIn_Print_Titles_7_1_1">#REF!</definedName>
    <definedName name="Excel_BuiltIn_Print_Titles_7_2" localSheetId="23">#REF!</definedName>
    <definedName name="Excel_BuiltIn_Print_Titles_7_2">#REF!</definedName>
    <definedName name="Excel_BuiltIn_Print_Titles_8">"$#REF!.$A$1:$AMJ$5"</definedName>
    <definedName name="Excel_BuiltIn_Print_Titles_8_1" localSheetId="23">"$#REF!.$A$1:$IN$6"</definedName>
    <definedName name="Excel_BuiltIn_Print_Titles_8_1">#REF!</definedName>
    <definedName name="Excel_BuiltIn_Print_Titles_8_1_1" localSheetId="23">#REF!</definedName>
    <definedName name="Excel_BuiltIn_Print_Titles_8_1_1">#REF!</definedName>
    <definedName name="Excel_BuiltIn_Print_Titles_9" localSheetId="23">#REF!</definedName>
    <definedName name="Excel_BuiltIn_Print_Titles_9">#REF!</definedName>
    <definedName name="Excel_BuiltIn_Print_Titles_9_1" localSheetId="23">"$#REF!.$A$1:$A$65379"</definedName>
    <definedName name="Excel_BuiltIn_Print_Titles_9_1">#REF!</definedName>
    <definedName name="Excel_BuiltIn_Print_Titles_9_1_1">"$#REF!.$A$1:$A$65379"</definedName>
    <definedName name="Excel_BuiltIn_Print_Titles_9_1_1_1">NA()</definedName>
    <definedName name="ExcelTempVer">#REF!</definedName>
    <definedName name="Excess_cash">#REF!</definedName>
    <definedName name="Exch_Duty">#REF!</definedName>
    <definedName name="exchange.rate">#REF!</definedName>
    <definedName name="exit">#REF!</definedName>
    <definedName name="exit___0">#REF!</definedName>
    <definedName name="exit_1">#REF!</definedName>
    <definedName name="exittax" localSheetId="23">#REF!</definedName>
    <definedName name="exittax">#REF!</definedName>
    <definedName name="exittaxtotal" localSheetId="23">#REF!</definedName>
    <definedName name="exittaxtotal">#REF!</definedName>
    <definedName name="exittaxtotal_20">#REF!</definedName>
    <definedName name="exittaxtotal_23">#REF!</definedName>
    <definedName name="exittaxtotal_8">#REF!</definedName>
    <definedName name="exittaxtotalusd">#REF!</definedName>
    <definedName name="EXP" localSheetId="23">#REF!</definedName>
    <definedName name="EXP">#REF!</definedName>
    <definedName name="EXP_CB003">#REF!</definedName>
    <definedName name="expa">#REF!</definedName>
    <definedName name="Expansion" localSheetId="23">#REF!</definedName>
    <definedName name="Expansion">#REF!</definedName>
    <definedName name="Expected_balance">#REF!</definedName>
    <definedName name="expense">#REF!</definedName>
    <definedName name="expenses" localSheetId="23">#REF!</definedName>
    <definedName name="expenses">#REF!</definedName>
    <definedName name="Expl_forecast_1st_yr">#REF!</definedName>
    <definedName name="Expl_forecast_2nd_yr">#REF!</definedName>
    <definedName name="Expl_forecast_3rd_yr">#REF!</definedName>
    <definedName name="Explor_Cost">#REF!</definedName>
    <definedName name="Explor_Prof">#REF!</definedName>
    <definedName name="expodep">#REF!</definedName>
    <definedName name="Export" localSheetId="23">#REF!</definedName>
    <definedName name="Export">#REF!</definedName>
    <definedName name="EXPORT_DB">#REF!</definedName>
    <definedName name="EXPORT_MA">#REF!</definedName>
    <definedName name="exposed" localSheetId="23">#REF!</definedName>
    <definedName name="exposed">#REF!</definedName>
    <definedName name="expspedisi" hidden="1">{"'OTARI- IKAHO'!$A$11:$AF$42"}</definedName>
    <definedName name="EXPSUM">#REF!</definedName>
    <definedName name="exrate">#REF!</definedName>
    <definedName name="EXTRA" localSheetId="23">#REF!</definedName>
    <definedName name="EXTRA">#REF!</definedName>
    <definedName name="Extra_Pay">#REF!</definedName>
    <definedName name="ExtraCredit" localSheetId="23">#REF!</definedName>
    <definedName name="ExtraCredit">#REF!</definedName>
    <definedName name="_xlnm.Extract" localSheetId="23">#REF!</definedName>
    <definedName name="_xlnm.Extract">#REF!</definedName>
    <definedName name="Extract_MI">#REF!</definedName>
    <definedName name="ExtractDetail">#REF!</definedName>
    <definedName name="ExtractMateriels">#REF!</definedName>
    <definedName name="Extraordinaries">#REF!</definedName>
    <definedName name="ExtraPayments">#REF!</definedName>
    <definedName name="ExYTDAv" localSheetId="23">#N/A</definedName>
    <definedName name="ExYTDAv">INDEX(#REF!,month)</definedName>
    <definedName name="EYAS">#REF!</definedName>
    <definedName name="EYAS2">#REF!</definedName>
    <definedName name="eyerter" hidden="1">{"rp_only",#N/A,FALSE,"2225"}</definedName>
    <definedName name="eytey" hidden="1">{"with_oth_curr",#N/A,FALSE,"2225"}</definedName>
    <definedName name="eyuyjghjg" hidden="1">{"rp_only",#N/A,FALSE,"2225"}</definedName>
    <definedName name="f" localSheetId="23" hidden="1">#REF!</definedName>
    <definedName name="f" hidden="1">#REF!</definedName>
    <definedName name="F...." hidden="1">{"with_oth_curr",#N/A,FALSE,"2225"}</definedName>
    <definedName name="F.1990.12">#REF!</definedName>
    <definedName name="F.1991.12">#REF!</definedName>
    <definedName name="F.1992.12">#REF!</definedName>
    <definedName name="F.1993.12">#REF!</definedName>
    <definedName name="F.1994.12">#REF!</definedName>
    <definedName name="F.1995.12">#REF!</definedName>
    <definedName name="F.1996.12">#REF!</definedName>
    <definedName name="F.1997.12">#REF!</definedName>
    <definedName name="F.1998.12">#REF!</definedName>
    <definedName name="F.1999.12">#REF!</definedName>
    <definedName name="F.2000.12">#REF!</definedName>
    <definedName name="F.2001.12">#REF!</definedName>
    <definedName name="F.2002.12">#REF!</definedName>
    <definedName name="F.2003.12">#REF!</definedName>
    <definedName name="F.2004.12">#REF!</definedName>
    <definedName name="F.2005.12">#REF!</definedName>
    <definedName name="F.2006.12">#REF!</definedName>
    <definedName name="F___0" localSheetId="23">#REF!</definedName>
    <definedName name="F___0">#REF!</definedName>
    <definedName name="F_10" localSheetId="23">#REF!</definedName>
    <definedName name="F_10">#REF!</definedName>
    <definedName name="F_11" localSheetId="23">#REF!</definedName>
    <definedName name="F_11">#REF!</definedName>
    <definedName name="F_9">#REF!</definedName>
    <definedName name="F_Book_value_per_share">#REF!</definedName>
    <definedName name="F_O" localSheetId="23">#REF!</definedName>
    <definedName name="F_O">#REF!</definedName>
    <definedName name="F_OH">#REF!</definedName>
    <definedName name="F_S">#REF!</definedName>
    <definedName name="F_SL" localSheetId="26">#REF!</definedName>
    <definedName name="F_SL">#N/A</definedName>
    <definedName name="F_Staging_1">#REF!</definedName>
    <definedName name="F_Staging_2">#REF!</definedName>
    <definedName name="f_weight_part_03">#REF!</definedName>
    <definedName name="F02_S2.10080" localSheetId="23">#REF!</definedName>
    <definedName name="F02_S2.10080">#REF!</definedName>
    <definedName name="F02_S2.10190" localSheetId="23">#REF!</definedName>
    <definedName name="F02_S2.10190">#REF!</definedName>
    <definedName name="F02_S2.10200" localSheetId="23">#REF!</definedName>
    <definedName name="F02_S2.10200">#REF!</definedName>
    <definedName name="F02_S2.10270">#REF!</definedName>
    <definedName name="F02_S2.10350">#REF!</definedName>
    <definedName name="F02_S2.10360">#REF!</definedName>
    <definedName name="f92F56" localSheetId="23">#REF!</definedName>
    <definedName name="f92F56">#REF!</definedName>
    <definedName name="FA" localSheetId="23">#N/A</definedName>
    <definedName name="FA">#REF!</definedName>
    <definedName name="FA__Ops" localSheetId="23">#REF!</definedName>
    <definedName name="FA__Ops">#REF!</definedName>
    <definedName name="FA__Stb" localSheetId="23">#REF!</definedName>
    <definedName name="FA__Stb">#REF!</definedName>
    <definedName name="FA_horizontal">#REF!</definedName>
    <definedName name="FA_KOM">#REF!</definedName>
    <definedName name="faab" localSheetId="23">#REF!</definedName>
    <definedName name="faab">#REF!</definedName>
    <definedName name="fabek1">#REF!</definedName>
    <definedName name="fabgratds1a">#REF!</definedName>
    <definedName name="fabrikasi">#REF!</definedName>
    <definedName name="fac" localSheetId="23">#REF!</definedName>
    <definedName name="fac">#REF!</definedName>
    <definedName name="Fac_Prof">#REF!</definedName>
    <definedName name="facm" localSheetId="23">#REF!</definedName>
    <definedName name="facm">#REF!</definedName>
    <definedName name="facp" localSheetId="23">#REF!</definedName>
    <definedName name="facp">#REF!</definedName>
    <definedName name="fact">#REF!</definedName>
    <definedName name="fact1">#REF!</definedName>
    <definedName name="FACTORY">#REF!</definedName>
    <definedName name="Factory_Equi_11_98">#REF!</definedName>
    <definedName name="Factory_Equip_01_98">#REF!</definedName>
    <definedName name="Factory_Equip_02_98">#REF!</definedName>
    <definedName name="Factory_Equip_03_98">#REF!</definedName>
    <definedName name="Factory_Equip_04_98">#REF!</definedName>
    <definedName name="Factory_Equip_05_98">#REF!</definedName>
    <definedName name="Factory_Equip_06_98">#REF!</definedName>
    <definedName name="Factory_Equip_07_98">#REF!</definedName>
    <definedName name="Factory_Equip_08_98">#REF!</definedName>
    <definedName name="Factory_Equip_09_98">#REF!</definedName>
    <definedName name="Factory_Equip_10_98">#REF!</definedName>
    <definedName name="Factory_Equip_12_98">#REF!</definedName>
    <definedName name="Factory_Equip_1997">#REF!</definedName>
    <definedName name="factory_mach">#REF!</definedName>
    <definedName name="factory_mach_1">#REF!</definedName>
    <definedName name="factory_mach_3">#REF!</definedName>
    <definedName name="factory_mach_5">#REF!</definedName>
    <definedName name="FACTSHEET" localSheetId="23">#REF!</definedName>
    <definedName name="FACTSHEET">#REF!</definedName>
    <definedName name="FACTSHEET2">#REF!</definedName>
    <definedName name="FACTSHEET3">#REF!</definedName>
    <definedName name="FADGDSHFH" hidden="1">{"rp_only",#N/A,FALSE,"2225"}</definedName>
    <definedName name="fadsfd" hidden="1">{"rp_only",#N/A,FALSE,"2225"}</definedName>
    <definedName name="faeol" localSheetId="23">#REF!</definedName>
    <definedName name="faeol">#REF!</definedName>
    <definedName name="fafsa" hidden="1">{"rp_only",#N/A,FALSE,"2225"}</definedName>
    <definedName name="faggf" hidden="1">{"rp_only",#N/A,FALSE,"2225"}</definedName>
    <definedName name="fahd" localSheetId="23">#REF!</definedName>
    <definedName name="fahd">#REF!</definedName>
    <definedName name="fahdt">#REF!</definedName>
    <definedName name="fahs">#REF!</definedName>
    <definedName name="fail">#REF!</definedName>
    <definedName name="faitc">#REF!</definedName>
    <definedName name="Fak.bend">#REF!</definedName>
    <definedName name="Fak.hook">#REF!</definedName>
    <definedName name="Fak.Ovrlp">#REF!</definedName>
    <definedName name="Fak.Waste.atas">#REF!</definedName>
    <definedName name="Fak.Waste.bwh">#REF!</definedName>
    <definedName name="fak_naik">#REF!</definedName>
    <definedName name="faki" localSheetId="23">#REF!</definedName>
    <definedName name="faki">#REF!</definedName>
    <definedName name="faktd" localSheetId="23">#REF!</definedName>
    <definedName name="faktd">#REF!</definedName>
    <definedName name="faktor" localSheetId="23">#REF!</definedName>
    <definedName name="faktor">#REF!</definedName>
    <definedName name="Faktor_lt">#REF!</definedName>
    <definedName name="Faktor_Pls">#REF!</definedName>
    <definedName name="faktorpens05">#REF!</definedName>
    <definedName name="FAKTUR" localSheetId="23">#REF!</definedName>
    <definedName name="FAKTUR">#REF!</definedName>
    <definedName name="fal">#REF!</definedName>
    <definedName name="fal_7">#REF!</definedName>
    <definedName name="fall" localSheetId="23" hidden="1">#REF!</definedName>
    <definedName name="fall" hidden="1">#REF!</definedName>
    <definedName name="fam" localSheetId="23">#REF!</definedName>
    <definedName name="fam">#REF!</definedName>
    <definedName name="famcp" localSheetId="23">#REF!</definedName>
    <definedName name="famcp">#REF!</definedName>
    <definedName name="FAMERangeDJ_BALAL28">#REF!</definedName>
    <definedName name="FAMERangeDJ_BALAM28">#REF!</definedName>
    <definedName name="FAMERangeDJ_BALAN28">#REF!</definedName>
    <definedName name="FAMERangeGCI_BALD62">#REF!</definedName>
    <definedName name="FAMERangeGCI_BALD63">#REF!</definedName>
    <definedName name="FAMERangeKRI_BALAL99">#REF!</definedName>
    <definedName name="FAMERangeKRI_BALAM99">#REF!</definedName>
    <definedName name="FAMERangeKRI_BALAN99">#REF!</definedName>
    <definedName name="familymembers">#REF!</definedName>
    <definedName name="FAN">#REF!</definedName>
    <definedName name="faoi">#REF!</definedName>
    <definedName name="far">#REF!</definedName>
    <definedName name="fasd">#REF!</definedName>
    <definedName name="fasdfsdfs" hidden="1">{"with_oth_curr",#N/A,FALSE,"2225"}</definedName>
    <definedName name="fasdgfdagdsfgdsfg" hidden="1">{"rp_only",#N/A,FALSE,"2225"}</definedName>
    <definedName name="fasdsaf" hidden="1">{"with_oth_curr",#N/A,FALSE,"2225"}</definedName>
    <definedName name="fasdt" localSheetId="23">#REF!</definedName>
    <definedName name="fasdt">#REF!</definedName>
    <definedName name="fasfawf">#REF!</definedName>
    <definedName name="fasfsdfgdsgsdg" hidden="1">{"with_oth_curr",#N/A,FALSE,"2225"}</definedName>
    <definedName name="fasgfaf" hidden="1">{"rp_only",#N/A,FALSE,"2225"}</definedName>
    <definedName name="fassadadsa" hidden="1">{"rp_only",#N/A,FALSE,"2225"}</definedName>
    <definedName name="fat" localSheetId="23">#REF!</definedName>
    <definedName name="fat">#REF!</definedName>
    <definedName name="faucet" localSheetId="23">#REF!</definedName>
    <definedName name="faucet">#REF!</definedName>
    <definedName name="Fax" localSheetId="23">#REF!</definedName>
    <definedName name="Fax">#REF!</definedName>
    <definedName name="FAXNO" localSheetId="23">#REF!</definedName>
    <definedName name="FAXNO">#REF!</definedName>
    <definedName name="faxnumber">#REF!</definedName>
    <definedName name="FAXWP1">#REF!</definedName>
    <definedName name="FAXWP2">#REF!</definedName>
    <definedName name="FAXWP3">#REF!</definedName>
    <definedName name="FAXWP4">#REF!</definedName>
    <definedName name="FAXWP5">#REF!</definedName>
    <definedName name="FAXWP6">#REF!</definedName>
    <definedName name="FAXWP7">#REF!</definedName>
    <definedName name="FB">#REF!</definedName>
    <definedName name="FBT">#REF!</definedName>
    <definedName name="FBT_4T" localSheetId="23">#REF!</definedName>
    <definedName name="FBT_4T">#REF!</definedName>
    <definedName name="FC">#REF!</definedName>
    <definedName name="fc_180">#REF!</definedName>
    <definedName name="fc_210">#REF!</definedName>
    <definedName name="fc_35" localSheetId="23">#REF!</definedName>
    <definedName name="fc_35">#REF!</definedName>
    <definedName name="fc_45" localSheetId="23">#REF!</definedName>
    <definedName name="fc_45">#REF!</definedName>
    <definedName name="fcastPeriod" localSheetId="23">#REF!</definedName>
    <definedName name="fcastPeriod">#REF!</definedName>
    <definedName name="Fcdsds" hidden="1">{"rp_only",#N/A,FALSE,"2225"}</definedName>
    <definedName name="FCE">#REF!</definedName>
    <definedName name="FCFE_1">#REF!</definedName>
    <definedName name="FCFE_10">#REF!</definedName>
    <definedName name="FCFE_11">#REF!</definedName>
    <definedName name="FCFE_12">#REF!</definedName>
    <definedName name="FCFE_13">#REF!</definedName>
    <definedName name="FCFE_14">#REF!</definedName>
    <definedName name="FCFE_15">#REF!</definedName>
    <definedName name="FCFE_16">#REF!</definedName>
    <definedName name="FCFE_17">#REF!</definedName>
    <definedName name="FCFE_18">#REF!</definedName>
    <definedName name="FCFE_19">#REF!</definedName>
    <definedName name="FCFE_2">#REF!</definedName>
    <definedName name="FCFE_3">#REF!</definedName>
    <definedName name="FCFE_4">#REF!</definedName>
    <definedName name="FCFE_5">#REF!</definedName>
    <definedName name="FCFE_6">#REF!</definedName>
    <definedName name="FCFE_7">#REF!</definedName>
    <definedName name="FCFE_8">#REF!</definedName>
    <definedName name="FCFE_9">#REF!</definedName>
    <definedName name="FCode" localSheetId="23" hidden="1">#REF!</definedName>
    <definedName name="FCode" hidden="1">#REF!</definedName>
    <definedName name="FCR">#REF!</definedName>
    <definedName name="FCU" localSheetId="23">#REF!</definedName>
    <definedName name="FCU">#REF!</definedName>
    <definedName name="fd">#REF!</definedName>
    <definedName name="fd_tx1b" localSheetId="23">#REF!</definedName>
    <definedName name="fd_tx1b">#REF!</definedName>
    <definedName name="fd2_1" localSheetId="23">#REF!</definedName>
    <definedName name="fd2_1">#REF!</definedName>
    <definedName name="fd2_2" localSheetId="23">#REF!</definedName>
    <definedName name="fd2_2">#REF!</definedName>
    <definedName name="fd2_3" localSheetId="23">#REF!</definedName>
    <definedName name="fd2_3">#REF!</definedName>
    <definedName name="fd2_4" localSheetId="23">#REF!</definedName>
    <definedName name="fd2_4">#REF!</definedName>
    <definedName name="fd2_5" localSheetId="23">#REF!</definedName>
    <definedName name="fd2_5">#REF!</definedName>
    <definedName name="fd2_6" localSheetId="23">#REF!</definedName>
    <definedName name="fd2_6">#REF!</definedName>
    <definedName name="fd2_7" localSheetId="23">#REF!</definedName>
    <definedName name="fd2_7">#REF!</definedName>
    <definedName name="fd2_8" localSheetId="23">#REF!</definedName>
    <definedName name="fd2_8">#REF!</definedName>
    <definedName name="fd3_1" localSheetId="23">#REF!</definedName>
    <definedName name="fd3_1">#REF!</definedName>
    <definedName name="fd3_2" localSheetId="23">#REF!</definedName>
    <definedName name="fd3_2">#REF!</definedName>
    <definedName name="fd3_3" localSheetId="23">#REF!</definedName>
    <definedName name="fd3_3">#REF!</definedName>
    <definedName name="fd3_4" localSheetId="23">#REF!</definedName>
    <definedName name="fd3_4">#REF!</definedName>
    <definedName name="fd3_5" localSheetId="23">#REF!</definedName>
    <definedName name="fd3_5">#REF!</definedName>
    <definedName name="fd3_6" localSheetId="23">#REF!</definedName>
    <definedName name="fd3_6">#REF!</definedName>
    <definedName name="fd3_7" localSheetId="23">#REF!</definedName>
    <definedName name="fd3_7">#REF!</definedName>
    <definedName name="fd4_5" localSheetId="23">#REF!</definedName>
    <definedName name="fd4_5">#REF!</definedName>
    <definedName name="fd4_6" localSheetId="23">#REF!</definedName>
    <definedName name="fd4_6">#REF!</definedName>
    <definedName name="fd4_7" localSheetId="23">#REF!</definedName>
    <definedName name="fd4_7">#REF!</definedName>
    <definedName name="fd4_8" localSheetId="23">#REF!</definedName>
    <definedName name="fd4_8">#REF!</definedName>
    <definedName name="fdaf" localSheetId="14">Ongoing</definedName>
    <definedName name="fdaf" localSheetId="13">Ongoing</definedName>
    <definedName name="fdaf" localSheetId="17">Ongoing</definedName>
    <definedName name="fdaf" localSheetId="23">Ongoing</definedName>
    <definedName name="fdaf">Ongoing</definedName>
    <definedName name="fdAfdsdfs" hidden="1">{"rp_only",#N/A,FALSE,"2225"}</definedName>
    <definedName name="fdafdsfdfdas" hidden="1">{"rp_only",#N/A,FALSE,"2225"}</definedName>
    <definedName name="fdasdfsfsda" hidden="1">{"rp_only",#N/A,FALSE,"2225"}</definedName>
    <definedName name="fdasdsfafd" hidden="1">{"rp_only",#N/A,FALSE,"2225"}</definedName>
    <definedName name="fdasfadsfdsafd" hidden="1">{"rp_only",#N/A,FALSE,"2225"}</definedName>
    <definedName name="fdasfasfasf" hidden="1">{"rp_only",#N/A,FALSE,"2225"}</definedName>
    <definedName name="fdasfdasfdsafdas" hidden="1">{"with_oth_curr",#N/A,FALSE,"2225"}</definedName>
    <definedName name="fdasfdsafdas" hidden="1">{"with_oth_curr",#N/A,FALSE,"2225"}</definedName>
    <definedName name="fddfgsdegtgds" hidden="1">{"rp_only",#N/A,FALSE,"2225"}</definedName>
    <definedName name="fddfssdfsfd" hidden="1">{"rp_only",#N/A,FALSE,"2225"}</definedName>
    <definedName name="fddgsgfgf" hidden="1">{"rp_only",#N/A,FALSE,"2225"}</definedName>
    <definedName name="FDF">#REF!</definedName>
    <definedName name="fdfafds" hidden="1">{"rp_only",#N/A,FALSE,"2225"}</definedName>
    <definedName name="fdfdf">#REF!</definedName>
    <definedName name="fdfdsadfsa" hidden="1">{"rp_only",#N/A,FALSE,"2225"}</definedName>
    <definedName name="fdfdsafdsa" hidden="1">{"rp_only",#N/A,FALSE,"2225"}</definedName>
    <definedName name="fdfdsafdsadsfa" hidden="1">{"rp_only",#N/A,FALSE,"2225"}</definedName>
    <definedName name="fdffsdfsdfdfs">#REF!</definedName>
    <definedName name="fdfg" hidden="1">{"with_oth_curr",#N/A,FALSE,"2225"}</definedName>
    <definedName name="fdfgdfs" hidden="1">{"with_oth_curr",#N/A,FALSE,"2225"}</definedName>
    <definedName name="fdfsdsdaf" hidden="1">{"rp_only",#N/A,FALSE,"2225"}</definedName>
    <definedName name="fdfsfd" hidden="1">{"rp_only",#N/A,FALSE,"2225"}</definedName>
    <definedName name="fdg" hidden="1">#REF!</definedName>
    <definedName name="fdgcv" hidden="1">{"with_oth_curr",#N/A,FALSE,"2225"}</definedName>
    <definedName name="fdgd" hidden="1">{"with_oth_curr",#N/A,FALSE,"2225"}</definedName>
    <definedName name="FDGDFD" hidden="1">{"rp_only",#N/A,FALSE,"2225"}</definedName>
    <definedName name="fdgdfg" hidden="1">{"rp_only",#N/A,FALSE,"2225"}</definedName>
    <definedName name="fdgdfgd" hidden="1">{"with_oth_curr",#N/A,FALSE,"2225"}</definedName>
    <definedName name="fdgdfgdf" hidden="1">{"rp_only",#N/A,FALSE,"2225"}</definedName>
    <definedName name="fdgdfgdg" hidden="1">{"rp_only",#N/A,FALSE,"2225"}</definedName>
    <definedName name="fdgdg" hidden="1">{"rp_only",#N/A,FALSE,"2225"}</definedName>
    <definedName name="fdgdgdg" hidden="1">{"rp_only",#N/A,FALSE,"2225"}</definedName>
    <definedName name="fdgdgf" hidden="1">{"with_oth_curr",#N/A,FALSE,"2225"}</definedName>
    <definedName name="fdgdgtdfg" hidden="1">{"rp_only",#N/A,FALSE,"2225"}</definedName>
    <definedName name="fdgdhdfhfghjgf" hidden="1">{"with_oth_curr",#N/A,FALSE,"2225"}</definedName>
    <definedName name="fdgf" localSheetId="23">#REF!</definedName>
    <definedName name="fdgf">#REF!</definedName>
    <definedName name="fdgfg" hidden="1">{"rp_only",#N/A,FALSE,"2225"}</definedName>
    <definedName name="fdgfgf" hidden="1">{"rp_only",#N/A,FALSE,"2225"}</definedName>
    <definedName name="fdggf" hidden="1">{"rp_only",#N/A,FALSE,"2225"}</definedName>
    <definedName name="fdghcvutfu" hidden="1">{"rp_only",#N/A,FALSE,"2225"}</definedName>
    <definedName name="FDGS" hidden="1">{"rp_only",#N/A,FALSE,"2225"}</definedName>
    <definedName name="fdgsf" hidden="1">{"with_oth_curr",#N/A,FALSE,"2225"}</definedName>
    <definedName name="fdgss" hidden="1">{"with_oth_curr",#N/A,FALSE,"2225"}</definedName>
    <definedName name="fdgvdgfrg" hidden="1">{"with_oth_curr",#N/A,FALSE,"2225"}</definedName>
    <definedName name="fdgz" localSheetId="23">#REF!</definedName>
    <definedName name="fdgz">#REF!</definedName>
    <definedName name="fdhfj" hidden="1">{"with_oth_curr",#N/A,FALSE,"2225"}</definedName>
    <definedName name="fdhgfh" localSheetId="23">#REF!</definedName>
    <definedName name="fdhgfh">#REF!</definedName>
    <definedName name="fdpchii">#REF!</definedName>
    <definedName name="fds" localSheetId="23">#REF!</definedName>
    <definedName name="fds">#REF!</definedName>
    <definedName name="fdsa" hidden="1">{"rp_only",#N/A,FALSE,"2225"}</definedName>
    <definedName name="fdsaadfda" hidden="1">{"with_oth_curr",#N/A,FALSE,"2225"}</definedName>
    <definedName name="fdsad" hidden="1">{"with_oth_curr",#N/A,FALSE,"2225"}</definedName>
    <definedName name="fdsadfsadfsa" hidden="1">{"with_oth_curr",#N/A,FALSE,"2225"}</definedName>
    <definedName name="fdsadfsadfsafdasfdas" hidden="1">{"with_oth_curr",#N/A,FALSE,"2225"}</definedName>
    <definedName name="fdsads" hidden="1">{"rp_only",#N/A,FALSE,"2225"}</definedName>
    <definedName name="fdsadsa" hidden="1">{"rp_only",#N/A,FALSE,"2225"}</definedName>
    <definedName name="fdsadsfadsffdas" hidden="1">{"with_oth_curr",#N/A,FALSE,"2225"}</definedName>
    <definedName name="fdsaf" hidden="1">{"with_oth_curr",#N/A,FALSE,"2225"}</definedName>
    <definedName name="fdsafas" hidden="1">{"rp_only",#N/A,FALSE,"2225"}</definedName>
    <definedName name="fdsafdasfdsa" hidden="1">{"with_oth_curr",#N/A,FALSE,"2225"}</definedName>
    <definedName name="fdsafdsa" hidden="1">{"rp_only",#N/A,FALSE,"2225"}</definedName>
    <definedName name="fdsafdsadsfdsdsfsdf" hidden="1">{"rp_only",#N/A,FALSE,"2225"}</definedName>
    <definedName name="fdsafdsafads" hidden="1">{"rp_only",#N/A,FALSE,"2225"}</definedName>
    <definedName name="fdsafdsafds" hidden="1">{"with_oth_curr",#N/A,FALSE,"2225"}</definedName>
    <definedName name="fdsafdsfd" hidden="1">{"with_oth_curr",#N/A,FALSE,"2225"}</definedName>
    <definedName name="fdsafdsfds" hidden="1">{"rp_only",#N/A,FALSE,"2225"}</definedName>
    <definedName name="fdsafdsfsa" hidden="1">{"rp_only",#N/A,FALSE,"2225"}</definedName>
    <definedName name="fdsafsddfs" hidden="1">{"rp_only",#N/A,FALSE,"2225"}</definedName>
    <definedName name="fdsaggds" hidden="1">{"with_oth_curr",#N/A,FALSE,"2225"}</definedName>
    <definedName name="fdsasdaf" hidden="1">{"with_oth_curr",#N/A,FALSE,"2225"}</definedName>
    <definedName name="fdsddsfdsfdasf" hidden="1">{"rp_only",#N/A,FALSE,"2225"}</definedName>
    <definedName name="fdsdffds" hidden="1">{"rp_only",#N/A,FALSE,"2225"}</definedName>
    <definedName name="fdsdfsdf" hidden="1">{"with_oth_curr",#N/A,FALSE,"2225"}</definedName>
    <definedName name="fdsdfsfds" hidden="1">{"rp_only",#N/A,FALSE,"2225"}</definedName>
    <definedName name="fdsdfsfdsfsdasfda" hidden="1">{"with_oth_curr",#N/A,FALSE,"2225"}</definedName>
    <definedName name="fdsdfsfsd" hidden="1">{"with_oth_curr",#N/A,FALSE,"2225"}</definedName>
    <definedName name="fdsdsdfsdf" hidden="1">{"rp_only",#N/A,FALSE,"2225"}</definedName>
    <definedName name="fdsdsfafdsdfsfdasdasf" hidden="1">{"rp_only",#N/A,FALSE,"2225"}</definedName>
    <definedName name="fdsdsffd" hidden="1">{"with_oth_curr",#N/A,FALSE,"2225"}</definedName>
    <definedName name="fdsf" hidden="1">{"rp_only",#N/A,FALSE,"2225"}</definedName>
    <definedName name="fdsfadsfdsafdasdfsafsda" hidden="1">{"rp_only",#N/A,FALSE,"2225"}</definedName>
    <definedName name="fdsfafds" hidden="1">{"with_oth_curr",#N/A,FALSE,"2225"}</definedName>
    <definedName name="fdsfd" hidden="1">{"rp_only",#N/A,FALSE,"2225"}</definedName>
    <definedName name="fdsfdasdsfa" hidden="1">{"rp_only",#N/A,FALSE,"2225"}</definedName>
    <definedName name="fdsfdasfsdafdasfsda" hidden="1">{"rp_only",#N/A,FALSE,"2225"}</definedName>
    <definedName name="fdsfdfds" hidden="1">{"rp_only",#N/A,FALSE,"2225"}</definedName>
    <definedName name="fdsfdfsdafadsfdsa" hidden="1">{"rp_only",#N/A,FALSE,"2225"}</definedName>
    <definedName name="fdsfds" hidden="1">{"with_oth_curr",#N/A,FALSE,"2225"}</definedName>
    <definedName name="fdsfdsa" hidden="1">{"with_oth_curr",#N/A,FALSE,"2225"}</definedName>
    <definedName name="fdsfdsadsffsd" hidden="1">{"with_oth_curr",#N/A,FALSE,"2225"}</definedName>
    <definedName name="fdsfdsdfs" hidden="1">{"rp_only",#N/A,FALSE,"2225"}</definedName>
    <definedName name="fdsfdsdfsadsf" hidden="1">{"rp_only",#N/A,FALSE,"2225"}</definedName>
    <definedName name="fdsfdsdfsfds" hidden="1">{"rp_only",#N/A,FALSE,"2225"}</definedName>
    <definedName name="fdsfdsdfssdf" hidden="1">{"with_oth_curr",#N/A,FALSE,"2225"}</definedName>
    <definedName name="fdsfdsdsf" hidden="1">{"rp_only",#N/A,FALSE,"2225"}</definedName>
    <definedName name="fdsfdsdsgra" hidden="1">{"rp_only",#N/A,FALSE,"2225"}</definedName>
    <definedName name="fdsfdsfadsfdsa" hidden="1">{"rp_only",#N/A,FALSE,"2225"}</definedName>
    <definedName name="fdsfdsfd" hidden="1">{"with_oth_curr",#N/A,FALSE,"2225"}</definedName>
    <definedName name="fdsfdsfds" hidden="1">{"rp_only",#N/A,FALSE,"2225"}</definedName>
    <definedName name="fdsfdsfdsa" hidden="1">{"rp_only",#N/A,FALSE,"2225"}</definedName>
    <definedName name="fdsfdsfdsdf" hidden="1">{"with_oth_curr",#N/A,FALSE,"2225"}</definedName>
    <definedName name="fdsfdsfdsfds" hidden="1">{"with_oth_curr",#N/A,FALSE,"2225"}</definedName>
    <definedName name="fdsfdsfdsfdssfd" hidden="1">{"rp_only",#N/A,FALSE,"2225"}</definedName>
    <definedName name="fdsfdsfsd" hidden="1">{"rp_only",#N/A,FALSE,"2225"}</definedName>
    <definedName name="fdsfdssdf" hidden="1">{"with_oth_curr",#N/A,FALSE,"2225"}</definedName>
    <definedName name="fdsfdssfd" hidden="1">{"rp_only",#N/A,FALSE,"2225"}</definedName>
    <definedName name="fdsffds" hidden="1">{"rp_only",#N/A,FALSE,"2225"}</definedName>
    <definedName name="FDSFFFDS" hidden="1">{"with_oth_curr",#N/A,FALSE,"2225"}</definedName>
    <definedName name="fdsfsddfsa" hidden="1">{"with_oth_curr",#N/A,FALSE,"2225"}</definedName>
    <definedName name="fdsfsdfds" hidden="1">{"rp_only",#N/A,FALSE,"2225"}</definedName>
    <definedName name="fdsfsdfs" hidden="1">{"rp_only",#N/A,FALSE,"2225"}</definedName>
    <definedName name="fdsfsdfsd" hidden="1">{"with_oth_curr",#N/A,FALSE,"2225"}</definedName>
    <definedName name="fdsfsdfsf" hidden="1">{"rp_only",#N/A,FALSE,"2225"}</definedName>
    <definedName name="fdsfsdsdf" hidden="1">{"with_oth_curr",#N/A,FALSE,"2225"}</definedName>
    <definedName name="fdsfsfdsf" hidden="1">{"with_oth_curr",#N/A,FALSE,"2225"}</definedName>
    <definedName name="fdsfsff" hidden="1">{"rp_only",#N/A,FALSE,"2225"}</definedName>
    <definedName name="fdsfsfs" hidden="1">{"rp_only",#N/A,FALSE,"2225"}</definedName>
    <definedName name="fdsfsfsf" hidden="1">{"with_oth_curr",#N/A,FALSE,"2225"}</definedName>
    <definedName name="fdsgfsdfhufuuyr" hidden="1">{"rp_only",#N/A,FALSE,"2225"}</definedName>
    <definedName name="fdssadffsdadfsadsf" hidden="1">{"with_oth_curr",#N/A,FALSE,"2225"}</definedName>
    <definedName name="fdssdaffdsfds" hidden="1">{"with_oth_curr",#N/A,FALSE,"2225"}</definedName>
    <definedName name="fdssdfdfs" hidden="1">{"rp_only",#N/A,FALSE,"2225"}</definedName>
    <definedName name="fdssdfdssdfdfs" hidden="1">{"with_oth_curr",#N/A,FALSE,"2225"}</definedName>
    <definedName name="fdssfds" hidden="1">{"rp_only",#N/A,FALSE,"2225"}</definedName>
    <definedName name="fdssgfhgfj" hidden="1">{"with_oth_curr",#N/A,FALSE,"2225"}</definedName>
    <definedName name="FDTD">#REF!</definedName>
    <definedName name="FDtop">#REF!</definedName>
    <definedName name="FDTS" hidden="1">{#N/A,#N/A,FALSE,"Aging Summary";#N/A,#N/A,FALSE,"Ratio Analysis";#N/A,#N/A,FALSE,"Test 120 Day Accts";#N/A,#N/A,FALSE,"Tickmarks"}</definedName>
    <definedName name="fdTX1A" localSheetId="23">#REF!</definedName>
    <definedName name="fdTX1A">#REF!</definedName>
    <definedName name="fdTX1B" localSheetId="23">#REF!</definedName>
    <definedName name="fdTX1B">#REF!</definedName>
    <definedName name="fdxghfh">#REF!</definedName>
    <definedName name="fdy">#REF!</definedName>
    <definedName name="fdygj">#REF!</definedName>
    <definedName name="FE">#REF!</definedName>
    <definedName name="fe_sound">#REF!</definedName>
    <definedName name="FEB">#REF!</definedName>
    <definedName name="FEB_LAMA">#REF!</definedName>
    <definedName name="FEB_NEW">#REF!</definedName>
    <definedName name="febcr">#REF!</definedName>
    <definedName name="febdr">#REF!</definedName>
    <definedName name="febru">#REF!</definedName>
    <definedName name="februar">#REF!</definedName>
    <definedName name="February">#REF!</definedName>
    <definedName name="feco25" localSheetId="23">#REF!</definedName>
    <definedName name="feco25">#REF!</definedName>
    <definedName name="fedc2" localSheetId="23">#REF!</definedName>
    <definedName name="fedc2">#REF!</definedName>
    <definedName name="fedc35" localSheetId="23">#REF!</definedName>
    <definedName name="fedc35">#REF!</definedName>
    <definedName name="FEE">#REF!</definedName>
    <definedName name="feemat">#REF!</definedName>
    <definedName name="FEI">#REF!</definedName>
    <definedName name="fesefwas">#REF!</definedName>
    <definedName name="FEX" localSheetId="23">#REF!</definedName>
    <definedName name="FEX">#REF!</definedName>
    <definedName name="ff" localSheetId="23">#REF!</definedName>
    <definedName name="FF">#REF!</definedName>
    <definedName name="FF.1" hidden="1">{#N/A,#N/A,FALSE,"Cost Report";#N/A,#N/A,FALSE,"Table 2.1";#N/A,#N/A,FALSE,"Plant Statistics";"Plant Costs",#N/A,FALSE,"Cost Summary"}</definedName>
    <definedName name="ffbdgvzcxv" hidden="1">{"with_oth_curr",#N/A,FALSE,"2225"}</definedName>
    <definedName name="ffddfsfdsfdsfads" hidden="1">{"with_oth_curr",#N/A,FALSE,"2225"}</definedName>
    <definedName name="ffdsadfsa" hidden="1">{"rp_only",#N/A,FALSE,"2225"}</definedName>
    <definedName name="FFESUMM">#REF!</definedName>
    <definedName name="FFF">#REF!</definedName>
    <definedName name="ffff" localSheetId="14">InputModel</definedName>
    <definedName name="ffff" localSheetId="13">InputModel</definedName>
    <definedName name="ffff" localSheetId="17">InputModel</definedName>
    <definedName name="ffff" localSheetId="23">InputModel</definedName>
    <definedName name="ffff">InputModel</definedName>
    <definedName name="FFFF2" localSheetId="14">InputModel</definedName>
    <definedName name="FFFF2" localSheetId="13">InputModel</definedName>
    <definedName name="FFFF2" localSheetId="17">InputModel</definedName>
    <definedName name="FFFF2" localSheetId="23">InputModel</definedName>
    <definedName name="FFFF2">InputModel</definedName>
    <definedName name="fffff" localSheetId="23">#REF!</definedName>
    <definedName name="fffff">#REF!</definedName>
    <definedName name="FFFFFF" localSheetId="14">InputModel</definedName>
    <definedName name="FFFFFF" localSheetId="13">InputModel</definedName>
    <definedName name="FFFFFF" localSheetId="17">InputModel</definedName>
    <definedName name="FFFFFF" localSheetId="23">InputModel</definedName>
    <definedName name="FFFFFF">InputModel</definedName>
    <definedName name="ffgfgfdgfgfg" hidden="1">{"rp_only",#N/A,FALSE,"2225"}</definedName>
    <definedName name="ffin">#REF!</definedName>
    <definedName name="ffin0">#REF!</definedName>
    <definedName name="ffin1">#REF!</definedName>
    <definedName name="FFR">#REF!</definedName>
    <definedName name="ffryf" hidden="1">{"with_oth_curr",#N/A,FALSE,"2225"}</definedName>
    <definedName name="ffsad" hidden="1">{"with_oth_curr",#N/A,FALSE,"2225"}</definedName>
    <definedName name="FFX" localSheetId="23">#REF!</definedName>
    <definedName name="FFX">#REF!</definedName>
    <definedName name="ffytu" hidden="1">{"with_oth_curr",#N/A,FALSE,"2225"}</definedName>
    <definedName name="fg" localSheetId="23" hidden="1">{"'Income Statement'!$A$1:$L$32"}</definedName>
    <definedName name="fg">#REF!</definedName>
    <definedName name="FG_FAB_BS">#REF!</definedName>
    <definedName name="FG_FAB_RP">#REF!</definedName>
    <definedName name="FG_GM_PCS">#REF!</definedName>
    <definedName name="FG_GM_RP">#REF!</definedName>
    <definedName name="FG_TOW_RP">#REF!</definedName>
    <definedName name="fg_TWL_M">#REF!</definedName>
    <definedName name="FG_WASTE_KG">#REF!</definedName>
    <definedName name="FG_WASTE_RP">#REF!</definedName>
    <definedName name="FG_YARN_BS">#REF!</definedName>
    <definedName name="FG_YARN_RP">#REF!</definedName>
    <definedName name="fgafadsfdas" hidden="1">{"rp_only",#N/A,FALSE,"2225"}</definedName>
    <definedName name="fgd" hidden="1">{"with_oth_curr",#N/A,FALSE,"2225"}</definedName>
    <definedName name="fgdf" hidden="1">{"rp_only",#N/A,FALSE,"2225"}</definedName>
    <definedName name="fgdfg" hidden="1">{"with_oth_curr",#N/A,FALSE,"2225"}</definedName>
    <definedName name="fgdfgd" hidden="1">{"rp_only",#N/A,FALSE,"2225"}</definedName>
    <definedName name="fgdfgdfg" hidden="1">{"rp_only",#N/A,FALSE,"2225"}</definedName>
    <definedName name="fgdfgdfgd" hidden="1">{"rp_only",#N/A,FALSE,"2225"}</definedName>
    <definedName name="fgdfggf" hidden="1">{"with_oth_curr",#N/A,FALSE,"2225"}</definedName>
    <definedName name="fgdgdg" hidden="1">{"with_oth_curr",#N/A,FALSE,"2225"}</definedName>
    <definedName name="fgdgdgf" hidden="1">{"rp_only",#N/A,FALSE,"2225"}</definedName>
    <definedName name="fgdgf" hidden="1">{"with_oth_curr",#N/A,FALSE,"2225"}</definedName>
    <definedName name="fgdgfd" hidden="1">{"rp_only",#N/A,FALSE,"2225"}</definedName>
    <definedName name="fgdgg" hidden="1">{"rp_only",#N/A,FALSE,"2225"}</definedName>
    <definedName name="fgdggd" hidden="1">{"rp_only",#N/A,FALSE,"2225"}</definedName>
    <definedName name="fgdsgdsg" hidden="1">{"rp_only",#N/A,FALSE,"2225"}</definedName>
    <definedName name="fgdsgfasdgfsdfgsdg" hidden="1">{"rp_only",#N/A,FALSE,"2225"}</definedName>
    <definedName name="fge" hidden="1">#REF!</definedName>
    <definedName name="fgfd" hidden="1">{"rp_only",#N/A,FALSE,"2225"}</definedName>
    <definedName name="fgfdg" hidden="1">{"with_oth_curr",#N/A,FALSE,"2225"}</definedName>
    <definedName name="fgffdgsfds" hidden="1">{"with_oth_curr",#N/A,FALSE,"2225"}</definedName>
    <definedName name="fgfgfgff">#REF!</definedName>
    <definedName name="fgfgfhgdgffg" hidden="1">{"with_oth_curr",#N/A,FALSE,"2225"}</definedName>
    <definedName name="fgfghfh" hidden="1">{"rp_only",#N/A,FALSE,"2225"}</definedName>
    <definedName name="fgfgsagfasgfsagdfg" hidden="1">{"rp_only",#N/A,FALSE,"2225"}</definedName>
    <definedName name="fgfhf" hidden="1">{"rp_only",#N/A,FALSE,"2225"}</definedName>
    <definedName name="fgg" hidden="1">{"rp_only",#N/A,FALSE,"2225"}</definedName>
    <definedName name="fggfd" hidden="1">{"rp_only",#N/A,FALSE,"2225"}</definedName>
    <definedName name="fggffgfgdgradg" hidden="1">{"rp_only",#N/A,FALSE,"2225"}</definedName>
    <definedName name="fggg" hidden="1">#REF!</definedName>
    <definedName name="fghfghf" hidden="1">{"rp_only",#N/A,FALSE,"2225"}</definedName>
    <definedName name="fghfghfghf" localSheetId="23">#REF!</definedName>
    <definedName name="fghfghfghf">#REF!</definedName>
    <definedName name="fghfghfghfh" hidden="1">{"rp_only",#N/A,FALSE,"2225"}</definedName>
    <definedName name="fghfghfh" hidden="1">{"rp_only",#N/A,FALSE,"2225"}</definedName>
    <definedName name="fghfghgg" localSheetId="23">#REF!</definedName>
    <definedName name="fghfghgg">#REF!</definedName>
    <definedName name="fghfhfgh" hidden="1">{"with_oth_curr",#N/A,FALSE,"2225"}</definedName>
    <definedName name="fghfhfh" hidden="1">{"with_oth_curr",#N/A,FALSE,"2225"}</definedName>
    <definedName name="fghfhg" hidden="1">{"rp_only",#N/A,FALSE,"2225"}</definedName>
    <definedName name="fghfhgf" hidden="1">{"rp_only",#N/A,FALSE,"2225"}</definedName>
    <definedName name="fghgfh" localSheetId="23">#REF!</definedName>
    <definedName name="fghgfh">#REF!</definedName>
    <definedName name="fghgfhgf" hidden="1">{"rp_only",#N/A,FALSE,"2225"}</definedName>
    <definedName name="fghhgf" hidden="1">{"rp_only",#N/A,FALSE,"2225"}</definedName>
    <definedName name="fghj">#REF!</definedName>
    <definedName name="fghjk">#REF!</definedName>
    <definedName name="fgjfhxj">#REF!</definedName>
    <definedName name="fgjhgmg" hidden="1">{"rp_only",#N/A,FALSE,"2225"}</definedName>
    <definedName name="fgreffdsdf" hidden="1">{"rp_only",#N/A,FALSE,"2225"}</definedName>
    <definedName name="fgrtete" hidden="1">{"rp_only",#N/A,FALSE,"2225"}</definedName>
    <definedName name="fgsdffdfd" hidden="1">{"rp_only",#N/A,FALSE,"2225"}</definedName>
    <definedName name="fgsgfg" hidden="1">{"rp_only",#N/A,FALSE,"2225"}</definedName>
    <definedName name="fgthdfh" hidden="1">{"rp_only",#N/A,FALSE,"2225"}</definedName>
    <definedName name="FGX" localSheetId="23">#REF!</definedName>
    <definedName name="FGX">#REF!</definedName>
    <definedName name="FH" localSheetId="23">#REF!</definedName>
    <definedName name="fh">#REF!</definedName>
    <definedName name="fh_3" localSheetId="23">#REF!</definedName>
    <definedName name="fh_3">#REF!</definedName>
    <definedName name="fh_4" localSheetId="23">#REF!</definedName>
    <definedName name="fh_4">#REF!</definedName>
    <definedName name="fh_4.5" localSheetId="23">#REF!</definedName>
    <definedName name="fh_4.5">#REF!</definedName>
    <definedName name="fh_4_sa" localSheetId="23">#REF!</definedName>
    <definedName name="fh_4_sa">#REF!</definedName>
    <definedName name="fh_5g" localSheetId="23">#REF!</definedName>
    <definedName name="fh_5g">#REF!</definedName>
    <definedName name="fhfghdf" hidden="1">{"with_oth_curr",#N/A,FALSE,"2225"}</definedName>
    <definedName name="fhfhfhf" hidden="1">{"rp_only",#N/A,FALSE,"2225"}</definedName>
    <definedName name="fhfhfhg" hidden="1">{"with_oth_curr",#N/A,FALSE,"2225"}</definedName>
    <definedName name="fhfhgf" hidden="1">{"rp_only",#N/A,FALSE,"2225"}</definedName>
    <definedName name="fhgfh" hidden="1">{"rp_only",#N/A,FALSE,"2225"}</definedName>
    <definedName name="fhgfhfgh" hidden="1">{"rp_only",#N/A,FALSE,"2225"}</definedName>
    <definedName name="fhgh" localSheetId="23">#REF!</definedName>
    <definedName name="fhgh">#REF!</definedName>
    <definedName name="fhjghj" hidden="1">{"rp_only",#N/A,FALSE,"2225"}</definedName>
    <definedName name="fhjgjgh" hidden="1">{"rp_only",#N/A,FALSE,"2225"}</definedName>
    <definedName name="FHX" localSheetId="23">#REF!</definedName>
    <definedName name="FHX">#REF!</definedName>
    <definedName name="fhxjkghk">#REF!</definedName>
    <definedName name="Fi">#REF!</definedName>
    <definedName name="FIBER">#REF!</definedName>
    <definedName name="FIELD_EXPENSES">#REF!</definedName>
    <definedName name="fifo">#REF!</definedName>
    <definedName name="Fifteen">#REF!</definedName>
    <definedName name="Fii">#REF!</definedName>
    <definedName name="Fiii">#REF!</definedName>
    <definedName name="fika">#REF!</definedName>
    <definedName name="File">PROPER(CELL("filename"))</definedName>
    <definedName name="filename" localSheetId="23">#REF!</definedName>
    <definedName name="filename">#REF!</definedName>
    <definedName name="filer">#REF!</definedName>
    <definedName name="FILING" localSheetId="26">#REF!</definedName>
    <definedName name="FILING">#N/A</definedName>
    <definedName name="FILL" localSheetId="23" hidden="1">#REF!</definedName>
    <definedName name="FILL" hidden="1">#REF!</definedName>
    <definedName name="fill2" hidden="1">#REF!</definedName>
    <definedName name="FILLER" localSheetId="23">#REF!</definedName>
    <definedName name="FILLER">#REF!</definedName>
    <definedName name="FILLL" localSheetId="23" hidden="1">#REF!</definedName>
    <definedName name="FILLL" hidden="1">#REF!</definedName>
    <definedName name="Filter">#REF!</definedName>
    <definedName name="filter_aquarium">#REF!</definedName>
    <definedName name="FIN">#REF!</definedName>
    <definedName name="FIN_PERF">#REF!</definedName>
    <definedName name="Final">#REF!</definedName>
    <definedName name="Final_21">#REF!</definedName>
    <definedName name="Final_21_4">#REF!</definedName>
    <definedName name="Final_21_feb">#REF!</definedName>
    <definedName name="finale">#REF!</definedName>
    <definedName name="finalisasi" localSheetId="26">#REF!</definedName>
    <definedName name="finalisasi">#N/A</definedName>
    <definedName name="Finance">#REF!</definedName>
    <definedName name="Financial_Services">#REF!,#REF!,#REF!,#REF!,#REF!,#REF!,#REF!</definedName>
    <definedName name="financialstatements">#REF!</definedName>
    <definedName name="Financing">#REF!</definedName>
    <definedName name="Financing_fees">#REF!</definedName>
    <definedName name="FINE_AGGREGATE" localSheetId="23">#REF!</definedName>
    <definedName name="FINE_AGGREGATE">#REF!</definedName>
    <definedName name="FinExpGMTytd" localSheetId="23">#REF!</definedName>
    <definedName name="FinExpGMTytd">#REF!</definedName>
    <definedName name="FinExpJGEytd">#REF!</definedName>
    <definedName name="FinExpWASytd">#REF!</definedName>
    <definedName name="FINISHER" localSheetId="23">#REF!</definedName>
    <definedName name="FINISHER">#REF!</definedName>
    <definedName name="finsl">#REF!</definedName>
    <definedName name="FIOS_V_REPORT_D2" localSheetId="23">#REF!</definedName>
    <definedName name="FIOS_V_REPORT_D2">#REF!</definedName>
    <definedName name="Fire" localSheetId="23">#REF!</definedName>
    <definedName name="Fire">#REF!</definedName>
    <definedName name="FIRE_ALARM" localSheetId="23">#REF!</definedName>
    <definedName name="FIRE_ALARM">#REF!</definedName>
    <definedName name="FirmValue" localSheetId="23">#REF!</definedName>
    <definedName name="FirmValue">#REF!</definedName>
    <definedName name="FirmValue2" localSheetId="23">#REF!</definedName>
    <definedName name="FirmValue2">#REF!</definedName>
    <definedName name="firmvalue3" localSheetId="23">#REF!</definedName>
    <definedName name="firmvalue3">#REF!</definedName>
    <definedName name="FIRST_FLOOR">#REF!</definedName>
    <definedName name="FIRST_FLOOR_8">#REF!</definedName>
    <definedName name="FIRST_FLOOR_9">#REF!</definedName>
    <definedName name="FirstCols">12</definedName>
    <definedName name="firstM">#REF!</definedName>
    <definedName name="FirstMonth" localSheetId="14">UPPER(TEXT('Budget Finance Expenses'!StartDate,"mmm "))</definedName>
    <definedName name="FirstMonth" localSheetId="13">UPPER(TEXT('Budget Others'!StartDate,"mmm "))</definedName>
    <definedName name="FirstMonth" localSheetId="17">UPPER(TEXT('Budget Tax'!StartDate,"mmm "))</definedName>
    <definedName name="FirstMonth" localSheetId="23">UPPER(TEXT('CF OLD'!StartDate,"mmm "))</definedName>
    <definedName name="FirstMonth">UPPER(TEXT(StartDate,"mmm "))</definedName>
    <definedName name="FirstVAN">#REF!</definedName>
    <definedName name="fiscalprofit">#REF!</definedName>
    <definedName name="fiscalprofits" localSheetId="23">#REF!</definedName>
    <definedName name="fiscalprofits">#REF!</definedName>
    <definedName name="fiscalprofits_1">#REF!</definedName>
    <definedName name="fiscalprofits_16">#REF!</definedName>
    <definedName name="fiscalprofits_17">#REF!</definedName>
    <definedName name="Fiscloss" localSheetId="23">#REF!</definedName>
    <definedName name="Fiscloss">#REF!</definedName>
    <definedName name="fiscoba" localSheetId="23">#REF!</definedName>
    <definedName name="fiscoba">#REF!</definedName>
    <definedName name="Fiskal" hidden="1">#REF!</definedName>
    <definedName name="FIT">#REF!</definedName>
    <definedName name="fit100l">#REF!</definedName>
    <definedName name="FITFS">#REF!</definedName>
    <definedName name="Fithyd">#REF!</definedName>
    <definedName name="Fitsp">#REF!</definedName>
    <definedName name="FITT" localSheetId="23">#REF!</definedName>
    <definedName name="FITT">#REF!</definedName>
    <definedName name="Fiv">#REF!</definedName>
    <definedName name="five1" localSheetId="23">#REF!</definedName>
    <definedName name="five1">#REF!</definedName>
    <definedName name="five2" localSheetId="23">#REF!</definedName>
    <definedName name="five2">#REF!</definedName>
    <definedName name="five3">#REF!</definedName>
    <definedName name="five4">#REF!</definedName>
    <definedName name="five5">#REF!</definedName>
    <definedName name="five6">#REF!</definedName>
    <definedName name="five7">#REF!</definedName>
    <definedName name="FIVEPLAN">#REF!</definedName>
    <definedName name="Fix_From_Range">#REF!</definedName>
    <definedName name="Fix_Line_Pulsa_Fix_Line_Pulsa_Desc">#REF!</definedName>
    <definedName name="Fix_to_range">#REF!</definedName>
    <definedName name="FixAss">#REF!</definedName>
    <definedName name="fixed_asset">#REF!</definedName>
    <definedName name="Fixed_asset_turns">#REF!</definedName>
    <definedName name="Fixed_asset_turns_DCF">#REF!</definedName>
    <definedName name="Fixed_asset_turns_fore">#REF!</definedName>
    <definedName name="Fixed_assets">#REF!</definedName>
    <definedName name="Fixed_Assets_Category" localSheetId="23">#REF!</definedName>
    <definedName name="Fixed_Assets_Category">#REF!</definedName>
    <definedName name="Fixed_assets_DCF">#REF!</definedName>
    <definedName name="Fixed_detec" localSheetId="23">#REF!</definedName>
    <definedName name="Fixed_detec">#REF!</definedName>
    <definedName name="Fixedasset">#REF!</definedName>
    <definedName name="FixedAssets" localSheetId="23">#REF!</definedName>
    <definedName name="FixedAssets">#REF!</definedName>
    <definedName name="FixedFull" localSheetId="23">#REF!</definedName>
    <definedName name="FixedFull">#REF!</definedName>
    <definedName name="fixshower" localSheetId="23">#REF!</definedName>
    <definedName name="fixshower">#REF!</definedName>
    <definedName name="fjfjgf" hidden="1">{"rp_only",#N/A,FALSE,"2225"}</definedName>
    <definedName name="FJX" localSheetId="23">#REF!</definedName>
    <definedName name="FJX">#REF!</definedName>
    <definedName name="fkieifi" localSheetId="23" hidden="1">#REF!</definedName>
    <definedName name="fkieifi" hidden="1">#REF!</definedName>
    <definedName name="fkx" localSheetId="23">#REF!</definedName>
    <definedName name="fkx">#REF!</definedName>
    <definedName name="FLASH_LIGHT_PRODUCTION_CO.">#REF!</definedName>
    <definedName name="flashing" localSheetId="23">#REF!</definedName>
    <definedName name="flashing">#REF!</definedName>
    <definedName name="Flat_60x">#REF!</definedName>
    <definedName name="flat_btruck" localSheetId="23">#REF!</definedName>
    <definedName name="flat_btruck">#REF!</definedName>
    <definedName name="Flat60x_Hyde">#REF!</definedName>
    <definedName name="flatbed">#REF!</definedName>
    <definedName name="FLATBEDTRUCK" localSheetId="23">#REF!</definedName>
    <definedName name="FLATBEDTRUCK">#REF!</definedName>
    <definedName name="Flex">#REF!</definedName>
    <definedName name="flex_t_apt" localSheetId="23">#REF!</definedName>
    <definedName name="flex_t_apt">#REF!</definedName>
    <definedName name="flex_t_apt_2">#REF!</definedName>
    <definedName name="flex6">#REF!</definedName>
    <definedName name="flex6_7" localSheetId="23">#REF!</definedName>
    <definedName name="flex6_7">#REF!</definedName>
    <definedName name="flex8" localSheetId="23">#REF!</definedName>
    <definedName name="flex8">#REF!</definedName>
    <definedName name="flex8_7" localSheetId="23">#REF!</definedName>
    <definedName name="flex8_7">#REF!</definedName>
    <definedName name="flex9" localSheetId="23">#REF!</definedName>
    <definedName name="flex9">#REF!</definedName>
    <definedName name="flex9_7" localSheetId="23">#REF!</definedName>
    <definedName name="flex9_7">#REF!</definedName>
    <definedName name="flexduct10" localSheetId="23">#REF!</definedName>
    <definedName name="flexduct10">#REF!</definedName>
    <definedName name="flexduct10_7">#REF!</definedName>
    <definedName name="flexduct8" localSheetId="23">#REF!</definedName>
    <definedName name="flexduct8">#REF!</definedName>
    <definedName name="flexduct8_7">#REF!</definedName>
    <definedName name="flmh400" localSheetId="23">#REF!</definedName>
    <definedName name="flmh400">#REF!</definedName>
    <definedName name="floor_deck" localSheetId="23">#REF!</definedName>
    <definedName name="floor_deck">#REF!</definedName>
    <definedName name="Floor_drain_plastik_biasa" localSheetId="23">#REF!</definedName>
    <definedName name="Floor_drain_plastik_biasa">#REF!</definedName>
    <definedName name="Floor_drain50" localSheetId="23">#REF!</definedName>
    <definedName name="Floor_drain50">#REF!</definedName>
    <definedName name="floorhard" localSheetId="23">#REF!</definedName>
    <definedName name="floorhard">#REF!</definedName>
    <definedName name="floorkorsik">#REF!</definedName>
    <definedName name="floow">#REF!</definedName>
    <definedName name="florhard" localSheetId="23">#REF!</definedName>
    <definedName name="florhard">#REF!</definedName>
    <definedName name="FLOW" localSheetId="23">#REF!</definedName>
    <definedName name="FLOW">#REF!</definedName>
    <definedName name="flow_switch" localSheetId="23">#REF!</definedName>
    <definedName name="flow_switch">#REF!</definedName>
    <definedName name="FLOW0" localSheetId="23">#REF!</definedName>
    <definedName name="FLOW0">#REF!</definedName>
    <definedName name="flug" localSheetId="23">#REF!</definedName>
    <definedName name="flug">#REF!</definedName>
    <definedName name="flushbolt" localSheetId="23">#REF!</definedName>
    <definedName name="flushbolt">#REF!</definedName>
    <definedName name="flx">#REF!</definedName>
    <definedName name="FM">#REF!</definedName>
    <definedName name="FMLaunch">#REF!</definedName>
    <definedName name="FO" localSheetId="23">#REF!</definedName>
    <definedName name="FO">#REF!</definedName>
    <definedName name="ＦＯ">#REF!</definedName>
    <definedName name="FO_Insp._Leader">#REF!</definedName>
    <definedName name="FO_Insp._Leader_1">#REF!</definedName>
    <definedName name="FO_Insp._Leader_2">#REF!</definedName>
    <definedName name="FOB_RP">#REF!</definedName>
    <definedName name="FOB_USD">#REF!</definedName>
    <definedName name="FOB2DDU">#REF!</definedName>
    <definedName name="FOCI_ROY">#REF!</definedName>
    <definedName name="FOCO_ROY">#REF!</definedName>
    <definedName name="FOH">#REF!</definedName>
    <definedName name="FOKER100" localSheetId="23">#REF!</definedName>
    <definedName name="FOKER100">#REF!</definedName>
    <definedName name="FOKER28" localSheetId="23">#REF!</definedName>
    <definedName name="FOKER28">#REF!</definedName>
    <definedName name="Follow_UP">#REF!</definedName>
    <definedName name="FOO__Ops" localSheetId="23">#REF!</definedName>
    <definedName name="FOO__Ops">#REF!</definedName>
    <definedName name="FOO__Stb">#REF!</definedName>
    <definedName name="FOOTER">#REF!</definedName>
    <definedName name="FOR" localSheetId="23">#REF!</definedName>
    <definedName name="FOR">#REF!</definedName>
    <definedName name="FOR_IS_DividendsPaidSummed">#REF!</definedName>
    <definedName name="For_TB_YTD">#REF!</definedName>
    <definedName name="Forecast_Chgs">#REF!</definedName>
    <definedName name="Forecast_year_end">#REF!</definedName>
    <definedName name="foreigntaxcredit">#REF!</definedName>
    <definedName name="foreman">#REF!</definedName>
    <definedName name="FOREX">#REF!</definedName>
    <definedName name="Forex_99">#REF!</definedName>
    <definedName name="form" localSheetId="23">#REF!</definedName>
    <definedName name="FORM">#REF!</definedName>
    <definedName name="form_17">#REF!</definedName>
    <definedName name="form_k">#REF!</definedName>
    <definedName name="FORM_NONPERUMAHAN" localSheetId="23">#REF!</definedName>
    <definedName name="FORM_NONPERUMAHAN">#REF!</definedName>
    <definedName name="FORM_PERUMAHAN" localSheetId="23">#REF!</definedName>
    <definedName name="FORM_PERUMAHAN">#REF!</definedName>
    <definedName name="FORM01_ACCOUNT" localSheetId="23">#REF!</definedName>
    <definedName name="FORM01_ACCOUNT">#REF!</definedName>
    <definedName name="FORM01_AMOUNT">#REF!</definedName>
    <definedName name="FORM01_OPTION">#REF!</definedName>
    <definedName name="FORM02_ACCOUNT">#REF!</definedName>
    <definedName name="FORM02_AMOUNT">#REF!</definedName>
    <definedName name="FORM02_OPTION">#REF!</definedName>
    <definedName name="FORM101">#REF!</definedName>
    <definedName name="FORM1013" localSheetId="23">#REF!</definedName>
    <definedName name="FORM1013">#REF!</definedName>
    <definedName name="FORM1014" localSheetId="23">#REF!</definedName>
    <definedName name="FORM1014">#REF!</definedName>
    <definedName name="FORM1015" localSheetId="23">#REF!</definedName>
    <definedName name="FORM1015">#REF!</definedName>
    <definedName name="FORM1021" localSheetId="23">#REF!</definedName>
    <definedName name="FORM1021">#REF!</definedName>
    <definedName name="FORM1022" localSheetId="23">#REF!</definedName>
    <definedName name="FORM1022">#REF!</definedName>
    <definedName name="FORM1031" localSheetId="23">#REF!</definedName>
    <definedName name="FORM1031">#REF!</definedName>
    <definedName name="FORM1032" localSheetId="23">#REF!</definedName>
    <definedName name="FORM1032">#REF!</definedName>
    <definedName name="FORM1041" localSheetId="23">#REF!</definedName>
    <definedName name="FORM1041">#REF!</definedName>
    <definedName name="FORM1042">#REF!</definedName>
    <definedName name="FORM11_ACCOUNT" localSheetId="23">#REF!</definedName>
    <definedName name="FORM11_ACCOUNT">#REF!</definedName>
    <definedName name="FORM11_AMOUNT" localSheetId="23">#REF!</definedName>
    <definedName name="FORM11_AMOUNT">#REF!</definedName>
    <definedName name="FORM11_OPTION" localSheetId="23">#REF!</definedName>
    <definedName name="FORM11_OPTION">#REF!</definedName>
    <definedName name="FORM11_SUBACCOUNT">#REF!</definedName>
    <definedName name="FORM13_ACCOUNT">#REF!</definedName>
    <definedName name="FORM13_AMOUNT">#REF!</definedName>
    <definedName name="FORM13_OPTION">#REF!</definedName>
    <definedName name="FORM13_SUBACCOUNT">#REF!</definedName>
    <definedName name="FORM14_ACCOUNT">#REF!</definedName>
    <definedName name="FORM14_AMOUNT">#REF!</definedName>
    <definedName name="FORM14_OPTION">#REF!</definedName>
    <definedName name="FORM14_SUBACCOUNT">#REF!</definedName>
    <definedName name="form1721">#REF!</definedName>
    <definedName name="FORM18_ACCOUNT">#REF!</definedName>
    <definedName name="FORM18_AMOUNT">#REF!</definedName>
    <definedName name="FORM18_OPTION">#REF!</definedName>
    <definedName name="FORM19_ACCOUNT">#REF!</definedName>
    <definedName name="FORM19_AMOUNT">#REF!</definedName>
    <definedName name="FORM19_OPTION">#REF!</definedName>
    <definedName name="FORM2">#REF!</definedName>
    <definedName name="FORM20_ACCOUNT">#REF!</definedName>
    <definedName name="FORM20_AMOUNT">#REF!</definedName>
    <definedName name="FORM20_OPTION">#REF!</definedName>
    <definedName name="FORM21" localSheetId="23">#REF!</definedName>
    <definedName name="FORM21">#REF!</definedName>
    <definedName name="FORM22">#REF!</definedName>
    <definedName name="FORM22E" localSheetId="23">#REF!</definedName>
    <definedName name="FORM22E">#REF!</definedName>
    <definedName name="FORM22L" localSheetId="23">#REF!</definedName>
    <definedName name="FORM22L">#REF!</definedName>
    <definedName name="FORM23_ACCOUNT">#REF!</definedName>
    <definedName name="FORM23_AMOUNT">#REF!</definedName>
    <definedName name="FORM23_OPTION">#REF!</definedName>
    <definedName name="FORM23_SUBACCOUNT">#REF!</definedName>
    <definedName name="FORM231" localSheetId="23">#REF!</definedName>
    <definedName name="FORM231">#REF!</definedName>
    <definedName name="FORM232" localSheetId="23">#REF!</definedName>
    <definedName name="FORM232">#REF!</definedName>
    <definedName name="FORM233" localSheetId="23">#REF!</definedName>
    <definedName name="FORM233">#REF!</definedName>
    <definedName name="Form234">#REF!</definedName>
    <definedName name="FORM234L" localSheetId="23">#REF!</definedName>
    <definedName name="FORM234L">#REF!</definedName>
    <definedName name="Form235">#REF!</definedName>
    <definedName name="Form236">#REF!</definedName>
    <definedName name="FORM241" localSheetId="23">#REF!</definedName>
    <definedName name="FORM241">#REF!</definedName>
    <definedName name="FORM242" localSheetId="23">#REF!</definedName>
    <definedName name="FORM242">#REF!</definedName>
    <definedName name="FORM243" localSheetId="23">#REF!</definedName>
    <definedName name="FORM243">#REF!</definedName>
    <definedName name="FORM3">#REF!</definedName>
    <definedName name="FORM31_ACCOUNT">#REF!</definedName>
    <definedName name="FORM31_AMOUNT">#REF!</definedName>
    <definedName name="FORM31_OPTION">#REF!</definedName>
    <definedName name="FORM311">#REF!</definedName>
    <definedName name="FORM312">#REF!</definedName>
    <definedName name="FORM313">#REF!</definedName>
    <definedName name="FORM314">#REF!</definedName>
    <definedName name="FORM315">#REF!</definedName>
    <definedName name="FORM316">#REF!</definedName>
    <definedName name="FORM319">#REF!</definedName>
    <definedName name="FORM32_ACCOUNT" localSheetId="23">#REF!</definedName>
    <definedName name="FORM32_ACCOUNT">#REF!</definedName>
    <definedName name="FORM32_AMOUNT" localSheetId="23">#REF!</definedName>
    <definedName name="FORM32_AMOUNT">#REF!</definedName>
    <definedName name="FORM32_OPTION" localSheetId="23">#REF!</definedName>
    <definedName name="FORM32_OPTION">#REF!</definedName>
    <definedName name="FORM32_SUBACCOUNT">#REF!</definedName>
    <definedName name="FORM321">#REF!</definedName>
    <definedName name="FORM322">#REF!</definedName>
    <definedName name="FORM323">#REF!</definedName>
    <definedName name="FORM323L">#REF!</definedName>
    <definedName name="FORM324">#REF!</definedName>
    <definedName name="FORM33" localSheetId="23">#REF!</definedName>
    <definedName name="FORM33">#REF!</definedName>
    <definedName name="FORM33_ACCOUNT" localSheetId="23">#REF!</definedName>
    <definedName name="FORM33_ACCOUNT">#REF!</definedName>
    <definedName name="FORM33_AMOUNT" localSheetId="23">#REF!</definedName>
    <definedName name="FORM33_AMOUNT">#REF!</definedName>
    <definedName name="FORM33_OPTION">#REF!</definedName>
    <definedName name="FORM331">#REF!</definedName>
    <definedName name="FORM346">#REF!</definedName>
    <definedName name="FORM41_ACCOUNT" localSheetId="23">#REF!</definedName>
    <definedName name="FORM41_ACCOUNT">#REF!</definedName>
    <definedName name="FORM41_AMOUNT" localSheetId="23">#REF!</definedName>
    <definedName name="FORM41_AMOUNT">#REF!</definedName>
    <definedName name="FORM41_OPTION" localSheetId="23">#REF!</definedName>
    <definedName name="FORM41_OPTION">#REF!</definedName>
    <definedName name="FORM41_SUBACCOUNT">#REF!</definedName>
    <definedName name="FORM42_ACCOUNT">#REF!</definedName>
    <definedName name="FORM42_AMOUNT">#REF!</definedName>
    <definedName name="FORM42_OPTION">#REF!</definedName>
    <definedName name="FORM42_SUBACCOUNT">#REF!</definedName>
    <definedName name="FORM421">#REF!</definedName>
    <definedName name="FORM422">#REF!</definedName>
    <definedName name="FORM423">#REF!</definedName>
    <definedName name="FORM424">#REF!</definedName>
    <definedName name="FORM425">#REF!</definedName>
    <definedName name="FORM426">#REF!</definedName>
    <definedName name="FORM427">#REF!</definedName>
    <definedName name="FORM43_ACCOUNT">#REF!</definedName>
    <definedName name="FORM43_AMOUNT">#REF!</definedName>
    <definedName name="FORM43_OPTION">#REF!</definedName>
    <definedName name="FORM43_SUBACCOUNT">#REF!</definedName>
    <definedName name="FORM44_ACCOUNT">#REF!</definedName>
    <definedName name="FORM44_AMOUNT">#REF!</definedName>
    <definedName name="FORM44_OPTION">#REF!</definedName>
    <definedName name="FORM44_SUBACCOUNT">#REF!</definedName>
    <definedName name="FORM45_ACCOUNT">#REF!</definedName>
    <definedName name="FORM45_AMOUNT">#REF!</definedName>
    <definedName name="FORM45_OPTION">#REF!</definedName>
    <definedName name="FORM51_ACCOUNT">#REF!</definedName>
    <definedName name="FORM51_AMOUNT">#REF!</definedName>
    <definedName name="FORM51_OPTION">#REF!</definedName>
    <definedName name="FORM511">#REF!</definedName>
    <definedName name="FORM512">#REF!</definedName>
    <definedName name="FORM52_ACCOUNT">#REF!</definedName>
    <definedName name="FORM52_AMOUNT">#REF!</definedName>
    <definedName name="FORM52_OPTION">#REF!</definedName>
    <definedName name="FORM521">#REF!</definedName>
    <definedName name="FORM522">#REF!</definedName>
    <definedName name="FORM53_ACCOUNT">#REF!</definedName>
    <definedName name="FORM53_AMOUNT">#REF!</definedName>
    <definedName name="FORM53_OPTION">#REF!</definedName>
    <definedName name="FORM541">#REF!</definedName>
    <definedName name="FORM542">#REF!</definedName>
    <definedName name="FORM611">#REF!</definedName>
    <definedName name="FORM612">#REF!</definedName>
    <definedName name="FORM621">#REF!</definedName>
    <definedName name="FORM622">#REF!</definedName>
    <definedName name="FORM623">#REF!</definedName>
    <definedName name="FORM624">#REF!</definedName>
    <definedName name="FORM631">#REF!</definedName>
    <definedName name="FORM632">#REF!</definedName>
    <definedName name="FORM633">#REF!</definedName>
    <definedName name="FORM634">#REF!</definedName>
    <definedName name="FORM635">#REF!</definedName>
    <definedName name="FORM635A">#REF!</definedName>
    <definedName name="FORM636">#REF!</definedName>
    <definedName name="FORM641L">#REF!</definedName>
    <definedName name="FORM642">#REF!</definedName>
    <definedName name="FORM65">#REF!</definedName>
    <definedName name="FORM651">#REF!</definedName>
    <definedName name="FORM661">#REF!</definedName>
    <definedName name="FORM662">#REF!</definedName>
    <definedName name="FORM66PERATA">#REF!</definedName>
    <definedName name="FORM66PERMUKAAN">#REF!</definedName>
    <definedName name="FORM7101">#REF!</definedName>
    <definedName name="FORM7102">#REF!</definedName>
    <definedName name="FORM7103">#REF!</definedName>
    <definedName name="FORM711">#REF!</definedName>
    <definedName name="FORM712">#REF!</definedName>
    <definedName name="FORM713">#REF!</definedName>
    <definedName name="FORM714">#REF!</definedName>
    <definedName name="FORM715">#REF!</definedName>
    <definedName name="FORM716">#REF!</definedName>
    <definedName name="FORM717">#REF!</definedName>
    <definedName name="FORM718">#REF!</definedName>
    <definedName name="FORM721">#REF!</definedName>
    <definedName name="FORM731">#REF!</definedName>
    <definedName name="FORM732">#REF!</definedName>
    <definedName name="FORM733">#REF!</definedName>
    <definedName name="FORM734">#REF!</definedName>
    <definedName name="FORM735">#REF!</definedName>
    <definedName name="FORM73PL">#REF!</definedName>
    <definedName name="FORM73UL">#REF!</definedName>
    <definedName name="FORM744">#REF!</definedName>
    <definedName name="FORM745">#REF!</definedName>
    <definedName name="FORM751">#REF!</definedName>
    <definedName name="FORM752">#REF!</definedName>
    <definedName name="FORM7610">#REF!</definedName>
    <definedName name="FORM7611">#REF!</definedName>
    <definedName name="FORM7612">#REF!</definedName>
    <definedName name="FORM7612a">#REF!</definedName>
    <definedName name="FORM7612b">#REF!</definedName>
    <definedName name="FORM7612c">#REF!</definedName>
    <definedName name="FORM7613">#REF!</definedName>
    <definedName name="FORM7613a">#REF!</definedName>
    <definedName name="FORM7613b">#REF!</definedName>
    <definedName name="FORM7613c">#REF!</definedName>
    <definedName name="FORM7614">#REF!</definedName>
    <definedName name="FORM7614a">#REF!</definedName>
    <definedName name="FORM7614b">#REF!</definedName>
    <definedName name="FORM7614c">#REF!</definedName>
    <definedName name="FORM7614d">#REF!</definedName>
    <definedName name="FORM7614e">#REF!</definedName>
    <definedName name="FORM7615">#REF!</definedName>
    <definedName name="FORM7616">#REF!</definedName>
    <definedName name="FORM7617">#REF!</definedName>
    <definedName name="FORM7618">#REF!</definedName>
    <definedName name="FORM7619">#REF!</definedName>
    <definedName name="FORM7620">#REF!</definedName>
    <definedName name="FORM7621">#REF!</definedName>
    <definedName name="FORM7625">#REF!</definedName>
    <definedName name="FORM7626">#REF!</definedName>
    <definedName name="FORM767">#REF!</definedName>
    <definedName name="FORM768">#REF!</definedName>
    <definedName name="FORM769">#REF!</definedName>
    <definedName name="FORM76X">#REF!</definedName>
    <definedName name="FORM771">#REF!</definedName>
    <definedName name="FORM771a">#REF!</definedName>
    <definedName name="FORM771b">#REF!</definedName>
    <definedName name="FORM771c">#REF!</definedName>
    <definedName name="FORM771d">#REF!</definedName>
    <definedName name="FORM772a">#REF!</definedName>
    <definedName name="FORM772b">#REF!</definedName>
    <definedName name="FORM772c">#REF!</definedName>
    <definedName name="FORM772d">#REF!</definedName>
    <definedName name="FORM775">#REF!</definedName>
    <definedName name="FORM79">#REF!</definedName>
    <definedName name="FORM79L">#REF!</definedName>
    <definedName name="FORM79manual">#REF!</definedName>
    <definedName name="FORM79mekanis">#REF!</definedName>
    <definedName name="FORM811" localSheetId="23">#REF!</definedName>
    <definedName name="FORM811">#REF!</definedName>
    <definedName name="FORM812" localSheetId="23">#REF!</definedName>
    <definedName name="FORM812">#REF!</definedName>
    <definedName name="FORM813" localSheetId="23">#REF!</definedName>
    <definedName name="FORM813">#REF!</definedName>
    <definedName name="FORM814" localSheetId="23">#REF!</definedName>
    <definedName name="FORM814">#REF!</definedName>
    <definedName name="FORM815" localSheetId="23">#REF!</definedName>
    <definedName name="FORM815">#REF!</definedName>
    <definedName name="FORM817" localSheetId="23">#REF!</definedName>
    <definedName name="FORM817">#REF!</definedName>
    <definedName name="FORM818" localSheetId="23">#REF!</definedName>
    <definedName name="FORM818">#REF!</definedName>
    <definedName name="FORM819" localSheetId="23">#REF!</definedName>
    <definedName name="FORM819">#REF!</definedName>
    <definedName name="FORM82" localSheetId="23">#REF!</definedName>
    <definedName name="FORM82">#REF!</definedName>
    <definedName name="FORM83" localSheetId="23">#REF!</definedName>
    <definedName name="FORM83">#REF!</definedName>
    <definedName name="FORM841">#REF!</definedName>
    <definedName name="FORM8410">#REF!</definedName>
    <definedName name="FORM842">#REF!</definedName>
    <definedName name="FORM844">#REF!</definedName>
    <definedName name="FORM845">#REF!</definedName>
    <definedName name="FORM846">#REF!</definedName>
    <definedName name="FORM847">#REF!</definedName>
    <definedName name="Format">#REF!</definedName>
    <definedName name="formbta">#REF!</definedName>
    <definedName name="FORMGEOTEKSTIL" localSheetId="23">#REF!</definedName>
    <definedName name="FORMGEOTEKSTIL">#REF!</definedName>
    <definedName name="Formk">#REF!</definedName>
    <definedName name="formkolom">#REF!</definedName>
    <definedName name="FormKz">#REF!</definedName>
    <definedName name="formlant">#REF!</definedName>
    <definedName name="formnew">#REF!</definedName>
    <definedName name="formoil">#REF!</definedName>
    <definedName name="FORMULA2" localSheetId="23">#REF!</definedName>
    <definedName name="FORMULA2">#REF!</definedName>
    <definedName name="FORMULA3" localSheetId="23">#REF!</definedName>
    <definedName name="FORMULA3">#REF!</definedName>
    <definedName name="foundation" localSheetId="23">#REF!</definedName>
    <definedName name="foundation">#REF!</definedName>
    <definedName name="FP">#REF!</definedName>
    <definedName name="fpa_cm_95">#REF!</definedName>
    <definedName name="fpa_cm_96">#REF!</definedName>
    <definedName name="fpa_cm_97">#REF!</definedName>
    <definedName name="fpa_cm_98">#REF!</definedName>
    <definedName name="fpa_ov_95">#REF!</definedName>
    <definedName name="fpa_ov_96">#REF!</definedName>
    <definedName name="fpa_ov_97">#REF!</definedName>
    <definedName name="fpa_ov_98">#REF!</definedName>
    <definedName name="fpeng">#REF!</definedName>
    <definedName name="fpengurang">#REF!</definedName>
    <definedName name="fr">#REF!</definedName>
    <definedName name="frames">#REF!</definedName>
    <definedName name="FRATELLI_PEREGO">#REF!</definedName>
    <definedName name="FRC" localSheetId="23">#REF!</definedName>
    <definedName name="FRC">#REF!</definedName>
    <definedName name="frc42115070" localSheetId="23">#REF!</definedName>
    <definedName name="frc42115070">#REF!</definedName>
    <definedName name="frc4x10" localSheetId="23">#REF!</definedName>
    <definedName name="frc4x10">#REF!</definedName>
    <definedName name="frc4x1x400">#REF!</definedName>
    <definedName name="frc4x25">#REF!</definedName>
    <definedName name="frc4x300">#REF!</definedName>
    <definedName name="frc4x35">#REF!</definedName>
    <definedName name="frc4x95">#REF!</definedName>
    <definedName name="frc5x4">#REF!</definedName>
    <definedName name="frc5x6">#REF!</definedName>
    <definedName name="frcfuji11.5">#REF!</definedName>
    <definedName name="frcfuji110">#REF!</definedName>
    <definedName name="frcfuji1120">#REF!</definedName>
    <definedName name="frcfuji1150">#REF!</definedName>
    <definedName name="frcfuji116">#REF!</definedName>
    <definedName name="frcfuji1185">#REF!</definedName>
    <definedName name="frcfuji12.5">#REF!</definedName>
    <definedName name="frcfuji121.5">#REF!</definedName>
    <definedName name="frcfuji122.5">#REF!</definedName>
    <definedName name="frcfuji1240">#REF!</definedName>
    <definedName name="frcfuji125">#REF!</definedName>
    <definedName name="frcfuji1300">#REF!</definedName>
    <definedName name="frcfuji135">#REF!</definedName>
    <definedName name="frcfuji14">#REF!</definedName>
    <definedName name="frcfuji1400">#REF!</definedName>
    <definedName name="frcfuji150">#REF!</definedName>
    <definedName name="frcfuji1500">#REF!</definedName>
    <definedName name="frcfuji16">#REF!</definedName>
    <definedName name="frcfuji1630">#REF!</definedName>
    <definedName name="frcfuji170">#REF!</definedName>
    <definedName name="frcfuji191.5">#REF!</definedName>
    <definedName name="frcfuji192.5">#REF!</definedName>
    <definedName name="frcfuji195">#REF!</definedName>
    <definedName name="frcfuji21.5">#REF!</definedName>
    <definedName name="frcfuji210">#REF!</definedName>
    <definedName name="frcfuji2120">#REF!</definedName>
    <definedName name="frcfuji2150">#REF!</definedName>
    <definedName name="frcfuji216">#REF!</definedName>
    <definedName name="frcfuji2185">#REF!</definedName>
    <definedName name="frcfuji22.5">#REF!</definedName>
    <definedName name="frcfuji2240">#REF!</definedName>
    <definedName name="frcfuji225">#REF!</definedName>
    <definedName name="frcfuji2300">#REF!</definedName>
    <definedName name="frcfuji235">#REF!</definedName>
    <definedName name="frcfuji24">#REF!</definedName>
    <definedName name="frcfuji250">#REF!</definedName>
    <definedName name="frcfuji26">#REF!</definedName>
    <definedName name="frcfuji270">#REF!</definedName>
    <definedName name="frcfuji295">#REF!</definedName>
    <definedName name="frcfuji31.5">#REF!</definedName>
    <definedName name="frcfuji310">#REF!</definedName>
    <definedName name="frcfuji3120">#REF!</definedName>
    <definedName name="frcfuji3150">#REF!</definedName>
    <definedName name="frcfuji316">#REF!</definedName>
    <definedName name="frcfuji3185">#REF!</definedName>
    <definedName name="frcfuji32.5">#REF!</definedName>
    <definedName name="frcfuji3240">#REF!</definedName>
    <definedName name="frcfuji325">#REF!</definedName>
    <definedName name="frcfuji3300">#REF!</definedName>
    <definedName name="frcfuji335">#REF!</definedName>
    <definedName name="frcfuji34">#REF!</definedName>
    <definedName name="frcfuji350">#REF!</definedName>
    <definedName name="frcfuji36">#REF!</definedName>
    <definedName name="frcfuji370">#REF!</definedName>
    <definedName name="frcfuji41.5">#REF!</definedName>
    <definedName name="frcfuji410">#REF!</definedName>
    <definedName name="frcfuji4120">#REF!</definedName>
    <definedName name="frcfuji4150">#REF!</definedName>
    <definedName name="frcfuji416">#REF!</definedName>
    <definedName name="frcfuji4185">#REF!</definedName>
    <definedName name="frcfuji42.5">#REF!</definedName>
    <definedName name="frcfuji4240">#REF!</definedName>
    <definedName name="frcfuji425">#REF!</definedName>
    <definedName name="frcfuji4300">#REF!</definedName>
    <definedName name="frcfuji435">#REF!</definedName>
    <definedName name="frcfuji44">#REF!</definedName>
    <definedName name="frcfuji450">#REF!</definedName>
    <definedName name="frcfuji46">#REF!</definedName>
    <definedName name="frcfuji470">#REF!</definedName>
    <definedName name="frcfuji495">#REF!</definedName>
    <definedName name="frcfuji51.5">#REF!</definedName>
    <definedName name="frcfuji52.5">#REF!</definedName>
    <definedName name="frcfuji54">#REF!</definedName>
    <definedName name="frcfuji56">#REF!</definedName>
    <definedName name="frcfuji61.5">#REF!</definedName>
    <definedName name="frcfuji62.5">#REF!</definedName>
    <definedName name="frcfuji64">#REF!</definedName>
    <definedName name="frcfuji66">#REF!</definedName>
    <definedName name="frcfuji71.5">#REF!</definedName>
    <definedName name="frcfuji72.5">#REF!</definedName>
    <definedName name="frcfuji74">#REF!</definedName>
    <definedName name="Free_cash_flow">#REF!</definedName>
    <definedName name="FRF" localSheetId="23">#REF!</definedName>
    <definedName name="FRF">#REF!</definedName>
    <definedName name="FRG_RP">#REF!</definedName>
    <definedName name="FRG_USD">#REF!</definedName>
    <definedName name="fries_density">#REF!</definedName>
    <definedName name="frmGantiSheetInduk_Show" localSheetId="26">#REF!</definedName>
    <definedName name="frmGantiSheetInduk_Show">#N/A</definedName>
    <definedName name="From">#REF!</definedName>
    <definedName name="FRRDS">#REF!</definedName>
    <definedName name="Fruit" localSheetId="23">#REF!</definedName>
    <definedName name="Fruit">#REF!</definedName>
    <definedName name="fs" localSheetId="23">#REF!</definedName>
    <definedName name="fs">#REF!</definedName>
    <definedName name="fsadasffg" hidden="1">{"with_oth_curr",#N/A,FALSE,"2225"}</definedName>
    <definedName name="fsadf" hidden="1">{"rp_only",#N/A,FALSE,"2225"}</definedName>
    <definedName name="fsadfasdf" hidden="1">{"rp_only",#N/A,FALSE,"2225"}</definedName>
    <definedName name="fsadfsadf" hidden="1">{"rp_only",#N/A,FALSE,"2225"}</definedName>
    <definedName name="fsadfsdaf" hidden="1">{"rp_only",#N/A,FALSE,"2225"}</definedName>
    <definedName name="fsadfsdfsf" hidden="1">{"rp_only",#N/A,FALSE,"2225"}</definedName>
    <definedName name="fsadsa" hidden="1">{"rp_only",#N/A,FALSE,"2225"}</definedName>
    <definedName name="fsafds" hidden="1">{"rp_only",#N/A,FALSE,"2225"}</definedName>
    <definedName name="fsafdsafdas" hidden="1">{"rp_only",#N/A,FALSE,"2225"}</definedName>
    <definedName name="fsagfgfggf" hidden="1">{"with_oth_curr",#N/A,FALSE,"2225"}</definedName>
    <definedName name="fsasad" hidden="1">{"rp_only",#N/A,FALSE,"2225"}</definedName>
    <definedName name="FSB">#REF!</definedName>
    <definedName name="fsd">#REF!</definedName>
    <definedName name="fsdadfsaadfs" hidden="1">{"with_oth_curr",#N/A,FALSE,"2225"}</definedName>
    <definedName name="fsdafadsfdsa" hidden="1">{"with_oth_curr",#N/A,FALSE,"2225"}</definedName>
    <definedName name="fsdafdsdsfsadfsfafdfs" hidden="1">{"rp_only",#N/A,FALSE,"2225"}</definedName>
    <definedName name="fsdafdsfds" hidden="1">{"with_oth_curr",#N/A,FALSE,"2225"}</definedName>
    <definedName name="FSdata" localSheetId="23">#REF!</definedName>
    <definedName name="FSdata">#REF!</definedName>
    <definedName name="fsddfsadsfafdas" hidden="1">{"rp_only",#N/A,FALSE,"2225"}</definedName>
    <definedName name="fsddfsadsffdsa" hidden="1">{"rp_only",#N/A,FALSE,"2225"}</definedName>
    <definedName name="fsddgsgffggf" hidden="1">{"rp_only",#N/A,FALSE,"2225"}</definedName>
    <definedName name="fsdfdsafdsafdsasadff" hidden="1">{"rp_only",#N/A,FALSE,"2225"}</definedName>
    <definedName name="fsdfdsfds" hidden="1">{"with_oth_curr",#N/A,FALSE,"2225"}</definedName>
    <definedName name="fsdfdsfdsadfsadfsa" hidden="1">{"rp_only",#N/A,FALSE,"2225"}</definedName>
    <definedName name="fsdfdsfsafadsdfas" hidden="1">{"rp_only",#N/A,FALSE,"2225"}</definedName>
    <definedName name="fsdfewsfsd">#REF!</definedName>
    <definedName name="fsdfs" hidden="1">{"rp_only",#N/A,FALSE,"2225"}</definedName>
    <definedName name="fsdfsdadsfdfsfdsadsfa" hidden="1">{"with_oth_curr",#N/A,FALSE,"2225"}</definedName>
    <definedName name="fsdfsdf" hidden="1">{"with_oth_curr",#N/A,FALSE,"2225"}</definedName>
    <definedName name="fsdfsdfa" hidden="1">{"rp_only",#N/A,FALSE,"2225"}</definedName>
    <definedName name="fsdfsdfds" hidden="1">{"rp_only",#N/A,FALSE,"2225"}</definedName>
    <definedName name="fsdfsdfsd" hidden="1">{"rp_only",#N/A,FALSE,"2225"}</definedName>
    <definedName name="fsdfsdfsdf" hidden="1">{"rp_only",#N/A,FALSE,"2225"}</definedName>
    <definedName name="fsdfsdfsfdsdf" hidden="1">{"rp_only",#N/A,FALSE,"2225"}</definedName>
    <definedName name="FSDHDSFHDFG" hidden="1">{"rp_only",#N/A,FALSE,"2225"}</definedName>
    <definedName name="fsds" hidden="1">{"rp_only",#N/A,FALSE,"2225"}</definedName>
    <definedName name="fsdsdfdfsdffff" hidden="1">{"with_oth_curr",#N/A,FALSE,"2225"}</definedName>
    <definedName name="fsdsfzesarwedfd" hidden="1">{"with_oth_curr",#N/A,FALSE,"2225"}</definedName>
    <definedName name="fsfdsa" hidden="1">{"with_oth_curr",#N/A,FALSE,"2225"}</definedName>
    <definedName name="fsfdsfs" hidden="1">{"rp_only",#N/A,FALSE,"2225"}</definedName>
    <definedName name="fsffsf" hidden="1">{"rp_only",#N/A,FALSE,"2225"}</definedName>
    <definedName name="fsfgfd" hidden="1">{"with_oth_curr",#N/A,FALSE,"2225"}</definedName>
    <definedName name="fsfsfdsdf" hidden="1">{"rp_only",#N/A,FALSE,"2225"}</definedName>
    <definedName name="fsgfgfgfgafg" hidden="1">{"rp_only",#N/A,FALSE,"2225"}</definedName>
    <definedName name="FSGSDFG" localSheetId="23">#REF!</definedName>
    <definedName name="FSGSDFG">#REF!</definedName>
    <definedName name="FSS" hidden="1">{"with_oth_curr",#N/A,FALSE,"2225"}</definedName>
    <definedName name="FST" localSheetId="23">#REF!</definedName>
    <definedName name="FST">#REF!</definedName>
    <definedName name="fsvd100">#REF!</definedName>
    <definedName name="fsvd150">#REF!</definedName>
    <definedName name="fsvd65">#REF!</definedName>
    <definedName name="fsyujry">#REF!</definedName>
    <definedName name="ftdgf" hidden="1">{"with_oth_curr",#N/A,FALSE,"2225"}</definedName>
    <definedName name="ftgregh" localSheetId="23">#REF!</definedName>
    <definedName name="ftgregh">#REF!</definedName>
    <definedName name="ftiggntg">#REF!</definedName>
    <definedName name="ftjgfk" hidden="1">{"rp_only",#N/A,FALSE,"2225"}</definedName>
    <definedName name="FTUNDA">#REF!</definedName>
    <definedName name="FTUNDA561">#REF!</definedName>
    <definedName name="ftutyutrui" hidden="1">{"rp_only",#N/A,FALSE,"2225"}</definedName>
    <definedName name="ftv1.5" localSheetId="23">#REF!</definedName>
    <definedName name="ftv1.5">#REF!</definedName>
    <definedName name="ftv2.5">#REF!</definedName>
    <definedName name="ftyftyfty" hidden="1">{"rp_only",#N/A,FALSE,"2225"}</definedName>
    <definedName name="fu" hidden="1">{#N/A,#N/A,FALSE,"TBF1"}</definedName>
    <definedName name="fuck">#REF!</definedName>
    <definedName name="fuck_1">#REF!</definedName>
    <definedName name="fuck_2">#REF!</definedName>
    <definedName name="Fuel">#REF!</definedName>
    <definedName name="FuelDevise1">#REF!</definedName>
    <definedName name="FuelDevise2">#REF!</definedName>
    <definedName name="FuelDevise3">#REF!</definedName>
    <definedName name="FuelFRF">#REF!</definedName>
    <definedName name="FUELHEQ">#REF!</definedName>
    <definedName name="FuelTop">#REF!</definedName>
    <definedName name="FuelTotal">#REF!</definedName>
    <definedName name="Full_Print">#REF!</definedName>
    <definedName name="Full_Print_39">#REF!</definedName>
    <definedName name="Full_Print_40">#REF!</definedName>
    <definedName name="Full_Print_48">#REF!</definedName>
    <definedName name="Full_Print_49">#REF!</definedName>
    <definedName name="Full_Print_5">#REF!</definedName>
    <definedName name="Full_Print_50">#REF!</definedName>
    <definedName name="Full_Print_51">#REF!</definedName>
    <definedName name="Full_Print_7">#REF!</definedName>
    <definedName name="FULVIMIXER" localSheetId="23">#REF!</definedName>
    <definedName name="FULVIMIXER">#REF!</definedName>
    <definedName name="FUND_NEEDS">#REF!</definedName>
    <definedName name="fund3PFCY">#REF!,#REF!</definedName>
    <definedName name="Funding">#REF!</definedName>
    <definedName name="FUNG_NON">#REF!</definedName>
    <definedName name="FUNG_PRO">#REF!</definedName>
    <definedName name="furing" localSheetId="23">#REF!</definedName>
    <definedName name="furing">#REF!</definedName>
    <definedName name="Furnica___Melamin____1_2_x_2_4__m" localSheetId="23">#REF!</definedName>
    <definedName name="Furnica___Melamin____1_2_x_2_4__m">#REF!</definedName>
    <definedName name="FURNITURE__FURNISHING" localSheetId="23">#REF!</definedName>
    <definedName name="FURNITURE__FURNISHING">#REF!</definedName>
    <definedName name="FURNITURE__FURNISHING_8" localSheetId="23">#REF!</definedName>
    <definedName name="FURNITURE__FURNISHING_8">#REF!</definedName>
    <definedName name="FURNITURE__FURNISHING_9">#REF!</definedName>
    <definedName name="furniture_factory">#REF!</definedName>
    <definedName name="furniture_factory_1">#REF!</definedName>
    <definedName name="furniture_factory_3">#REF!</definedName>
    <definedName name="furniture_factory_5">#REF!</definedName>
    <definedName name="furniture_office">#REF!</definedName>
    <definedName name="furniture_office_1">#REF!</definedName>
    <definedName name="furniture_office_3">#REF!</definedName>
    <definedName name="furniture_office_5">#REF!</definedName>
    <definedName name="Fv">#REF!</definedName>
    <definedName name="fvsfsddc" hidden="1">{"rp_only",#N/A,FALSE,"2225"}</definedName>
    <definedName name="fvxc" hidden="1">{"rp_only",#N/A,FALSE,"2225"}</definedName>
    <definedName name="fwd_p">#REF!</definedName>
    <definedName name="fwd_s">#REF!</definedName>
    <definedName name="FWFEB">#REF!</definedName>
    <definedName name="FWJAN">#REF!</definedName>
    <definedName name="FX_2000">#REF!</definedName>
    <definedName name="FX_2001">#REF!</definedName>
    <definedName name="FX_98">#REF!</definedName>
    <definedName name="FX_99">#REF!</definedName>
    <definedName name="fx_rate">#REF!</definedName>
    <definedName name="fxcvxcvx" hidden="1">{"with_oth_curr",#N/A,FALSE,"2225"}</definedName>
    <definedName name="fxj1.25" localSheetId="23">#REF!</definedName>
    <definedName name="fxj1.25">#REF!</definedName>
    <definedName name="fxj1.5">#REF!</definedName>
    <definedName name="fxj2.5">#REF!</definedName>
    <definedName name="fxrate">#REF!</definedName>
    <definedName name="fxrate_8">#REF!</definedName>
    <definedName name="FXRate2002Budget">#REF!</definedName>
    <definedName name="fxrates">#REF!</definedName>
    <definedName name="fxshwrTX436S" localSheetId="23">#REF!</definedName>
    <definedName name="fxshwrTX436S">#REF!</definedName>
    <definedName name="fxtuhjfgj">#REF!</definedName>
    <definedName name="fy05_q3_mod">#REF!</definedName>
    <definedName name="fy05_q3_mod_sheet1">#REF!</definedName>
    <definedName name="fyhfb" hidden="1">{"rp_only",#N/A,FALSE,"2225"}</definedName>
    <definedName name="fyrtyrt" hidden="1">{"with_oth_curr",#N/A,FALSE,"2225"}</definedName>
    <definedName name="fzd" hidden="1">{"rp_only",#N/A,FALSE,"2225"}</definedName>
    <definedName name="G" localSheetId="23" hidden="1">#REF!</definedName>
    <definedName name="G" hidden="1">#REF!</definedName>
    <definedName name="G..." hidden="1">{"with_oth_curr",#N/A,FALSE,"2225"}</definedName>
    <definedName name="G___0" localSheetId="23">#REF!</definedName>
    <definedName name="G___0">#REF!</definedName>
    <definedName name="G_1" localSheetId="23">#REF!</definedName>
    <definedName name="G_1">#REF!</definedName>
    <definedName name="G_1___0" localSheetId="23">#REF!</definedName>
    <definedName name="G_1___0">#REF!</definedName>
    <definedName name="G_1_10">#REF!</definedName>
    <definedName name="G_1_11">#REF!</definedName>
    <definedName name="G_1_9">#REF!</definedName>
    <definedName name="G_10">#REF!</definedName>
    <definedName name="G_11">#REF!</definedName>
    <definedName name="g_12">#REF!</definedName>
    <definedName name="G_9" localSheetId="23">#REF!</definedName>
    <definedName name="G_9">#REF!</definedName>
    <definedName name="g_9wp" localSheetId="23">#REF!</definedName>
    <definedName name="g_9wp">#REF!</definedName>
    <definedName name="G_BETON">#REF!</definedName>
    <definedName name="G_Profit">#REF!</definedName>
    <definedName name="g_weight_part_06">#REF!</definedName>
    <definedName name="g0">#REF!</definedName>
    <definedName name="G1_">#REF!</definedName>
    <definedName name="G1____0">#REF!</definedName>
    <definedName name="G1__10">#REF!</definedName>
    <definedName name="G1__11">#REF!</definedName>
    <definedName name="G1__9">#REF!</definedName>
    <definedName name="G1tax" hidden="1">#REF!</definedName>
    <definedName name="G4584." localSheetId="23">#REF!</definedName>
    <definedName name="G4584.">#REF!</definedName>
    <definedName name="g98\">#REF!</definedName>
    <definedName name="GA">#REF!</definedName>
    <definedName name="gabung">#REF!</definedName>
    <definedName name="gain">#REF!</definedName>
    <definedName name="gains" localSheetId="23">#REF!</definedName>
    <definedName name="gains">#REF!</definedName>
    <definedName name="gains_1">#REF!</definedName>
    <definedName name="gains_16">#REF!</definedName>
    <definedName name="gains_17">#REF!</definedName>
    <definedName name="GAJI">#REF!</definedName>
    <definedName name="GAJI___0">#REF!</definedName>
    <definedName name="GAJI___16">#REF!</definedName>
    <definedName name="gaji_ke13">#REF!</definedName>
    <definedName name="gaji13">#REF!</definedName>
    <definedName name="GAJI2">#REF!</definedName>
    <definedName name="Gakjdlajs" hidden="1">{"rp_only",#N/A,FALSE,"2225"}</definedName>
    <definedName name="gal" localSheetId="23">#REF!</definedName>
    <definedName name="gal">#REF!</definedName>
    <definedName name="gali" localSheetId="23">#REF!</definedName>
    <definedName name="GALI">#REF!</definedName>
    <definedName name="GALI_B" localSheetId="23">#REF!</definedName>
    <definedName name="GALI_B">#REF!</definedName>
    <definedName name="GALI2" localSheetId="23">#REF!</definedName>
    <definedName name="GALI2">#REF!</definedName>
    <definedName name="Galian" localSheetId="23">#REF!</definedName>
    <definedName name="Galian">#REF!</definedName>
    <definedName name="galiantanahbiasa" localSheetId="23">#REF!</definedName>
    <definedName name="galiantanahbiasa">#REF!</definedName>
    <definedName name="GALIANTNH">#REF!</definedName>
    <definedName name="galimek">#REF!</definedName>
    <definedName name="galman" localSheetId="23">#REF!</definedName>
    <definedName name="galman">#REF!</definedName>
    <definedName name="GALP" localSheetId="23">#REF!</definedName>
    <definedName name="GALP">#REF!</definedName>
    <definedName name="GALUH2" localSheetId="23">#REF!</definedName>
    <definedName name="GALUH2">#REF!</definedName>
    <definedName name="galuhagst08">#REF!</definedName>
    <definedName name="GALUHAPR08">#REF!</definedName>
    <definedName name="galuhjul08">#REF!</definedName>
    <definedName name="galuhjun08">#REF!</definedName>
    <definedName name="galuhmar08">#REF!</definedName>
    <definedName name="galuhmei08">#REF!</definedName>
    <definedName name="galuhnov">#REF!</definedName>
    <definedName name="GALUHOKT">#REF!</definedName>
    <definedName name="galuhokt08">#REF!</definedName>
    <definedName name="galuhsep08">#REF!</definedName>
    <definedName name="GANDA">#REF!</definedName>
    <definedName name="GANDAA">#REF!</definedName>
    <definedName name="ganger">#REF!</definedName>
    <definedName name="Ganz_Hungary">#REF!</definedName>
    <definedName name="GANZ_MEROGYAR_KFT">#REF!</definedName>
    <definedName name="gapok">#REF!</definedName>
    <definedName name="gar">#REF!</definedName>
    <definedName name="gardsagfsafsdagf" hidden="1">{"rp_only",#N/A,FALSE,"2225"}</definedName>
    <definedName name="GARIS" localSheetId="23">#REF!</definedName>
    <definedName name="GARIS">#REF!</definedName>
    <definedName name="GARIS2" localSheetId="23">#REF!</definedName>
    <definedName name="GARIS2">#REF!</definedName>
    <definedName name="GARUT" localSheetId="26">#REF!</definedName>
    <definedName name="GARUT">#N/A</definedName>
    <definedName name="gasdgsa" hidden="1">#REF!</definedName>
    <definedName name="gasing">#REF!</definedName>
    <definedName name="GATARI" localSheetId="23">#REF!</definedName>
    <definedName name="GATARI">#REF!</definedName>
    <definedName name="GATARIAPR08">#REF!</definedName>
    <definedName name="gatarimar">#REF!</definedName>
    <definedName name="GATARIMEI08">#REF!</definedName>
    <definedName name="GATARMEI8">#REF!</definedName>
    <definedName name="GATOT_HARRY_SOEYANTO">#REF!</definedName>
    <definedName name="gb_ja9" localSheetId="23">#REF!</definedName>
    <definedName name="gb_ja9">#REF!</definedName>
    <definedName name="GBGBF" hidden="1">#REF!</definedName>
    <definedName name="gbit">#REF!</definedName>
    <definedName name="GBL_Increase_Net_Debt">#REF!</definedName>
    <definedName name="GBL_Working_Capital_Increase">#REF!</definedName>
    <definedName name="gbnf">#REF!</definedName>
    <definedName name="GBP" localSheetId="23">#REF!</definedName>
    <definedName name="gbp">#REF!</definedName>
    <definedName name="gbuuuu" hidden="1">{"'Income Statement'!$A$1:$L$32"}</definedName>
    <definedName name="gdfg" localSheetId="23">#REF!</definedName>
    <definedName name="gdfg">#REF!</definedName>
    <definedName name="gdfgart">#REF!</definedName>
    <definedName name="gdfgdfg" hidden="1">{"with_oth_curr",#N/A,FALSE,"2225"}</definedName>
    <definedName name="gdfgdfgd" hidden="1">{"rp_only",#N/A,FALSE,"2225"}</definedName>
    <definedName name="gdfgdgdg" hidden="1">{"with_oth_curr",#N/A,FALSE,"2225"}</definedName>
    <definedName name="gdfgfg" hidden="1">{"rp_only",#N/A,FALSE,"2225"}</definedName>
    <definedName name="gdfsfdsgdhsfhdgs" hidden="1">{"rp_only",#N/A,FALSE,"2225"}</definedName>
    <definedName name="gdgdfgdfg" hidden="1">{"rp_only",#N/A,FALSE,"2225"}</definedName>
    <definedName name="gdgdgf" hidden="1">{"rp_only",#N/A,FALSE,"2225"}</definedName>
    <definedName name="gdhghg" hidden="1">{"with_oth_curr",#N/A,FALSE,"2225"}</definedName>
    <definedName name="gdjgjhg">#REF!</definedName>
    <definedName name="GDR_EXRATE">#REF!</definedName>
    <definedName name="GDSFGDFGDSFG" hidden="1">{"with_oth_curr",#N/A,FALSE,"2225"}</definedName>
    <definedName name="GDSFGDSFGD" hidden="1">{"rp_only",#N/A,FALSE,"2225"}</definedName>
    <definedName name="gdsgf" hidden="1">{"rp_only",#N/A,FALSE,"2225"}</definedName>
    <definedName name="gdssdg" hidden="1">{"rp_only",#N/A,FALSE,"2225"}</definedName>
    <definedName name="ge">#REF!</definedName>
    <definedName name="gea" localSheetId="23">#REF!</definedName>
    <definedName name="gea">#REF!</definedName>
    <definedName name="GEBE">#REF!</definedName>
    <definedName name="gebset100">#REF!</definedName>
    <definedName name="GEDUNG" localSheetId="23">#REF!</definedName>
    <definedName name="GEDUNG">#REF!</definedName>
    <definedName name="Gelo">#REF!</definedName>
    <definedName name="gelugu">#REF!</definedName>
    <definedName name="gembok" localSheetId="23">#REF!</definedName>
    <definedName name="gembok">#REF!</definedName>
    <definedName name="Gemuk">#REF!</definedName>
    <definedName name="GEN">#REF!</definedName>
    <definedName name="GenandAdmin_Others" hidden="1">{#N/A,#N/A,FALSE,"DATA"}</definedName>
    <definedName name="Gender">#REF!</definedName>
    <definedName name="gendokglaz" localSheetId="23">#REF!</definedName>
    <definedName name="gendokglaz">#REF!</definedName>
    <definedName name="GENDOKNATUR" localSheetId="23">#REF!</definedName>
    <definedName name="GENDOKNATUR">#REF!</definedName>
    <definedName name="GENERAL">#REF!</definedName>
    <definedName name="General_Services" localSheetId="23">#REF!</definedName>
    <definedName name="General_Services">#REF!</definedName>
    <definedName name="GENERALEXP.">#REF!</definedName>
    <definedName name="GenHeaderTitle">#REF!</definedName>
    <definedName name="genkerglaz" localSheetId="23">#REF!</definedName>
    <definedName name="genkerglaz">#REF!</definedName>
    <definedName name="genkernatur">#REF!</definedName>
    <definedName name="gens15">#REF!</definedName>
    <definedName name="GENSET" localSheetId="23">#REF!</definedName>
    <definedName name="GENSET">#REF!</definedName>
    <definedName name="genset10">#REF!</definedName>
    <definedName name="genset125">#REF!</definedName>
    <definedName name="genset20">#REF!</definedName>
    <definedName name="genset200">#REF!</definedName>
    <definedName name="genset250">#REF!</definedName>
    <definedName name="GENTENG" localSheetId="23">#REF!</definedName>
    <definedName name="GENTENG">#REF!</definedName>
    <definedName name="genteng_beton">#REF!</definedName>
    <definedName name="Genteng_bubungan_soka">#REF!</definedName>
    <definedName name="Genteng_Plentong">#REF!</definedName>
    <definedName name="Genteng_soka_kodok">#REF!</definedName>
    <definedName name="gentonglaz">#REF!</definedName>
    <definedName name="gentongnatur">#REF!</definedName>
    <definedName name="gentonpol">#REF!</definedName>
    <definedName name="gentonwar">#REF!</definedName>
    <definedName name="Geo_Anal_BS">#REF!</definedName>
    <definedName name="Geo_Anal_PL">#REF!</definedName>
    <definedName name="geog">#REF!</definedName>
    <definedName name="geogsp">"Chart 2"</definedName>
    <definedName name="GEOL">#REF!</definedName>
    <definedName name="GeolandControl">#REF!</definedName>
    <definedName name="geotex">#REF!</definedName>
    <definedName name="geotextile">#REF!</definedName>
    <definedName name="gergr">#REF!</definedName>
    <definedName name="getJabatan">#REF!</definedName>
    <definedName name="getUO1">#REF!</definedName>
    <definedName name="getUO2">#REF!</definedName>
    <definedName name="gewg">#REF!</definedName>
    <definedName name="gf" localSheetId="23" hidden="1">#REF!</definedName>
    <definedName name="gf" hidden="1">#REF!</definedName>
    <definedName name="GFA_Tower_1" localSheetId="23">#REF!</definedName>
    <definedName name="GFA_Tower_1">#REF!</definedName>
    <definedName name="GFA_TOWER_2" localSheetId="23">#REF!</definedName>
    <definedName name="GFA_TOWER_2">#REF!</definedName>
    <definedName name="GFA_Tower_3" localSheetId="23">#REF!</definedName>
    <definedName name="GFA_Tower_3">#REF!</definedName>
    <definedName name="gfabfvvfgsd" hidden="1">{"rp_only",#N/A,FALSE,"2225"}</definedName>
    <definedName name="gfddf" hidden="1">{"rp_only",#N/A,FALSE,"2225"}</definedName>
    <definedName name="gfdfgdf" hidden="1">{"rp_only",#N/A,FALSE,"2225"}</definedName>
    <definedName name="gfdfgdfgdf" hidden="1">{"rp_only",#N/A,FALSE,"2225"}</definedName>
    <definedName name="gfdfgdfgdg" hidden="1">{"rp_only",#N/A,FALSE,"2225"}</definedName>
    <definedName name="gfdfgdfggf" hidden="1">{"rp_only",#N/A,FALSE,"2225"}</definedName>
    <definedName name="gfdfgdg" hidden="1">{"rp_only",#N/A,FALSE,"2225"}</definedName>
    <definedName name="gfdfgdgdf" hidden="1">{"with_oth_curr",#N/A,FALSE,"2225"}</definedName>
    <definedName name="gfdfgdgf" hidden="1">{"rp_only",#N/A,FALSE,"2225"}</definedName>
    <definedName name="gfdfsvfbvxvcx" hidden="1">{"rp_only",#N/A,FALSE,"2225"}</definedName>
    <definedName name="gfdg">#REF!</definedName>
    <definedName name="gfdgd" hidden="1">{"rp_only",#N/A,FALSE,"2225"}</definedName>
    <definedName name="gfdgdfg" hidden="1">{"with_oth_curr",#N/A,FALSE,"2225"}</definedName>
    <definedName name="gfdgdfgdg" hidden="1">{"rp_only",#N/A,FALSE,"2225"}</definedName>
    <definedName name="gfdgdg" hidden="1">{"with_oth_curr",#N/A,FALSE,"2225"}</definedName>
    <definedName name="gfdgdgfdg" hidden="1">{"rp_only",#N/A,FALSE,"2225"}</definedName>
    <definedName name="gfdgfdfgdfg" hidden="1">{"rp_only",#N/A,FALSE,"2225"}</definedName>
    <definedName name="gfdgfg" hidden="1">{"with_oth_curr",#N/A,FALSE,"2225"}</definedName>
    <definedName name="gfdghdfhfh" hidden="1">{"rp_only",#N/A,FALSE,"2225"}</definedName>
    <definedName name="gfdhdf" hidden="1">{"rp_only",#N/A,FALSE,"2225"}</definedName>
    <definedName name="gfdsgfdsh" hidden="1">{"rp_only",#N/A,FALSE,"2225"}</definedName>
    <definedName name="gfdsgg" hidden="1">{"with_oth_curr",#N/A,FALSE,"2225"}</definedName>
    <definedName name="GFF" hidden="1">#REF!</definedName>
    <definedName name="gffdgfg" hidden="1">{"rp_only",#N/A,FALSE,"2225"}</definedName>
    <definedName name="gffgfgdgf" hidden="1">{"rp_only",#N/A,FALSE,"2225"}</definedName>
    <definedName name="gfgf" hidden="1">{"with_oth_curr",#N/A,FALSE,"2225"}</definedName>
    <definedName name="gfgfasgfdasdfsa" hidden="1">{"rp_only",#N/A,FALSE,"2225"}</definedName>
    <definedName name="gfgfdfo" hidden="1">{"rp_only",#N/A,FALSE,"2225"}</definedName>
    <definedName name="gfgfdgf" hidden="1">{"rp_only",#N/A,FALSE,"2225"}</definedName>
    <definedName name="gfgffggfgf" hidden="1">{"rp_only",#N/A,FALSE,"2225"}</definedName>
    <definedName name="gfgfgf" hidden="1">{"rp_only",#N/A,FALSE,"2225"}</definedName>
    <definedName name="gfgfgsagfsgafg" hidden="1">{"with_oth_curr",#N/A,FALSE,"2225"}</definedName>
    <definedName name="gfgfhgh" hidden="1">{"rp_only",#N/A,FALSE,"2225"}</definedName>
    <definedName name="gfgftgf">{#N/A,#N/A,FALSE,"Aging Summary";#N/A,#N/A,FALSE,"Ratio Analysis";#N/A,#N/A,FALSE,"Test 120 Day Accts";#N/A,#N/A,FALSE,"Tickmarks"}</definedName>
    <definedName name="gfgfvfd" hidden="1">{"rp_only",#N/A,FALSE,"2225"}</definedName>
    <definedName name="gfghds" hidden="1">{"with_oth_curr",#N/A,FALSE,"2225"}</definedName>
    <definedName name="gfghfgjfgjgj" hidden="1">{"with_oth_curr",#N/A,FALSE,"2225"}</definedName>
    <definedName name="gfgsdtsdfg" hidden="1">{"with_oth_curr",#N/A,FALSE,"2225"}</definedName>
    <definedName name="gfgsfg" hidden="1">{"with_oth_curr",#N/A,FALSE,"2225"}</definedName>
    <definedName name="gfgtsey" hidden="1">{"rp_only",#N/A,FALSE,"2225"}</definedName>
    <definedName name="gfhdfh" hidden="1">{"rp_only",#N/A,FALSE,"2225"}</definedName>
    <definedName name="gfhdfhfghnbv" hidden="1">{"rp_only",#N/A,FALSE,"2225"}</definedName>
    <definedName name="gfhdgf" hidden="1">#REF!</definedName>
    <definedName name="gfhfg" hidden="1">{"with_oth_curr",#N/A,FALSE,"2225"}</definedName>
    <definedName name="gfhfgh" hidden="1">{"rp_only",#N/A,FALSE,"2225"}</definedName>
    <definedName name="gfhfghbvn" hidden="1">{"rp_only",#N/A,FALSE,"2225"}</definedName>
    <definedName name="gfhfghf" hidden="1">{"rp_only",#N/A,FALSE,"2225"}</definedName>
    <definedName name="gfhfghfg" hidden="1">{"rp_only",#N/A,FALSE,"2225"}</definedName>
    <definedName name="gfhfghfgh" hidden="1">{"rp_only",#N/A,FALSE,"2225"}</definedName>
    <definedName name="gfhfghfghf" hidden="1">{"rp_only",#N/A,FALSE,"2225"}</definedName>
    <definedName name="gfhfghfghfghgfh" hidden="1">{"with_oth_curr",#N/A,FALSE,"2225"}</definedName>
    <definedName name="gfhfghfghh" hidden="1">{"rp_only",#N/A,FALSE,"2225"}</definedName>
    <definedName name="gfhfghfh" hidden="1">{"rp_only",#N/A,FALSE,"2225"}</definedName>
    <definedName name="gfhfghfhf" hidden="1">{"with_oth_curr",#N/A,FALSE,"2225"}</definedName>
    <definedName name="gfhfghg" hidden="1">{"rp_only",#N/A,FALSE,"2225"}</definedName>
    <definedName name="gfhfghgfh" hidden="1">{"rp_only",#N/A,FALSE,"2225"}</definedName>
    <definedName name="gfhfghgfhfh" hidden="1">{"rp_only",#N/A,FALSE,"2225"}</definedName>
    <definedName name="gfhfghh" hidden="1">{"rp_only",#N/A,FALSE,"2225"}</definedName>
    <definedName name="gfhfgtryey" hidden="1">{"rp_only",#N/A,FALSE,"2225"}</definedName>
    <definedName name="gfhfh" hidden="1">{"with_oth_curr",#N/A,FALSE,"2225"}</definedName>
    <definedName name="gfhfhf" hidden="1">{"with_oth_curr",#N/A,FALSE,"2225"}</definedName>
    <definedName name="gfhfhfh" hidden="1">{"rp_only",#N/A,FALSE,"2225"}</definedName>
    <definedName name="gfhfhfhfgh" hidden="1">{"rp_only",#N/A,FALSE,"2225"}</definedName>
    <definedName name="gfhfhgf" hidden="1">{"rp_only",#N/A,FALSE,"2225"}</definedName>
    <definedName name="gfhfytryr" hidden="1">{"with_oth_curr",#N/A,FALSE,"2225"}</definedName>
    <definedName name="gfhgfhf" hidden="1">{"rp_only",#N/A,FALSE,"2225"}</definedName>
    <definedName name="gfhgfhfh" hidden="1">{"with_oth_curr",#N/A,FALSE,"2225"}</definedName>
    <definedName name="gfhgfhfhfhfh" hidden="1">{"rp_only",#N/A,FALSE,"2225"}</definedName>
    <definedName name="gfhgfhgf" hidden="1">{"rp_only",#N/A,FALSE,"2225"}</definedName>
    <definedName name="gfhgfhgfhfdgh" hidden="1">{"rp_only",#N/A,FALSE,"2225"}</definedName>
    <definedName name="gfhghfghfhfhg" hidden="1">{"rp_only",#N/A,FALSE,"2225"}</definedName>
    <definedName name="gfhjgjg" hidden="1">{"rp_only",#N/A,FALSE,"2225"}</definedName>
    <definedName name="gfjgfhjjtyutyuyjghnjbmyj" hidden="1">{"rp_only",#N/A,FALSE,"2225"}</definedName>
    <definedName name="gfjgfjgjy" hidden="1">{"rp_only",#N/A,FALSE,"2225"}</definedName>
    <definedName name="gfjghj" hidden="1">{"rp_only",#N/A,FALSE,"2225"}</definedName>
    <definedName name="gfvc" hidden="1">{"rp_only",#N/A,FALSE,"2225"}</definedName>
    <definedName name="gfvffv" hidden="1">{"rp_only",#N/A,FALSE,"2225"}</definedName>
    <definedName name="gfxczvcxvxczvgfgf" hidden="1">{"rp_only",#N/A,FALSE,"2225"}</definedName>
    <definedName name="gfxgfxgzgfz" hidden="1">{"with_oth_curr",#N/A,FALSE,"2225"}</definedName>
    <definedName name="gg" localSheetId="23" hidden="1">{#N/A,#N/A,FALSE,"Aging Summary";#N/A,#N/A,FALSE,"Ratio Analysis";#N/A,#N/A,FALSE,"Test 120 Day Accts";#N/A,#N/A,FALSE,"Tickmarks"}</definedName>
    <definedName name="gg" hidden="1">{#N/A,#N/A,FALSE,"Aging Summary";#N/A,#N/A,FALSE,"Ratio Analysis";#N/A,#N/A,FALSE,"Test 120 Day Accts";#N/A,#N/A,FALSE,"Tickmarks"}</definedName>
    <definedName name="ggc">#REF!</definedName>
    <definedName name="gge">#REF!</definedName>
    <definedName name="ggfg" hidden="1">{"rp_only",#N/A,FALSE,"2225"}</definedName>
    <definedName name="GGG" localSheetId="23">#REF!</definedName>
    <definedName name="GGG">#REF!</definedName>
    <definedName name="GGGGG" localSheetId="23">#REF!</definedName>
    <definedName name="GGGGG">#REF!</definedName>
    <definedName name="GGGGGG" localSheetId="23">#REF!</definedName>
    <definedName name="GGGGGG">#REF!</definedName>
    <definedName name="gggr" hidden="1">{"rp_only",#N/A,FALSE,"2225"}</definedName>
    <definedName name="gghh">#REF!</definedName>
    <definedName name="gghtr">#REF!</definedName>
    <definedName name="ggsdd" hidden="1">{"rp_only",#N/A,FALSE,"2225"}</definedName>
    <definedName name="ggsgvg" hidden="1">{"rp_only",#N/A,FALSE,"2225"}</definedName>
    <definedName name="gh" localSheetId="23">#REF!</definedName>
    <definedName name="gh">#REF!</definedName>
    <definedName name="ghcbhcvb" hidden="1">{"rp_only",#N/A,FALSE,"2225"}</definedName>
    <definedName name="ghdasfh">#REF!</definedName>
    <definedName name="ghdfgdfg" hidden="1">{"with_oth_curr",#N/A,FALSE,"2225"}</definedName>
    <definedName name="ghdfhdfgh" hidden="1">{"with_oth_curr",#N/A,FALSE,"2225"}</definedName>
    <definedName name="ghdhdfhadh" localSheetId="26">#REF!</definedName>
    <definedName name="ghdhdfhadh">#N/A</definedName>
    <definedName name="ghdshghgghhghgd" hidden="1">{"rp_only",#N/A,FALSE,"2225"}</definedName>
    <definedName name="ghfgh" hidden="1">{"rp_only",#N/A,FALSE,"2225"}</definedName>
    <definedName name="ghfghdfg" hidden="1">{"rp_only",#N/A,FALSE,"2225"}</definedName>
    <definedName name="ghfghf" hidden="1">{"rp_only",#N/A,FALSE,"2225"}</definedName>
    <definedName name="ghfghfh" hidden="1">{"with_oth_curr",#N/A,FALSE,"2225"}</definedName>
    <definedName name="ghfghfhg" hidden="1">{"rp_only",#N/A,FALSE,"2225"}</definedName>
    <definedName name="ghfghfhgh" hidden="1">{"rp_only",#N/A,FALSE,"2225"}</definedName>
    <definedName name="ghfghg" hidden="1">{"rp_only",#N/A,FALSE,"2225"}</definedName>
    <definedName name="ghfghgfh" hidden="1">{"rp_only",#N/A,FALSE,"2225"}</definedName>
    <definedName name="ghfghgfhfh" hidden="1">{"rp_only",#N/A,FALSE,"2225"}</definedName>
    <definedName name="ghfh" hidden="1">{"rp_only",#N/A,FALSE,"2225"}</definedName>
    <definedName name="ghfhfghf" hidden="1">{"rp_only",#N/A,FALSE,"2225"}</definedName>
    <definedName name="ghfhfhgf" hidden="1">{"rp_only",#N/A,FALSE,"2225"}</definedName>
    <definedName name="ghfhgfhj" hidden="1">{"rp_only",#N/A,FALSE,"2225"}</definedName>
    <definedName name="ghfhgjg" hidden="1">{"rp_only",#N/A,FALSE,"2225"}</definedName>
    <definedName name="ghg" localSheetId="23" hidden="1">{"'Income Statement'!$A$1:$L$32"}</definedName>
    <definedName name="ghg" hidden="1">{"'Income Statement'!$A$1:$L$32"}</definedName>
    <definedName name="ghgfgfhgf" hidden="1">{"with_oth_curr",#N/A,FALSE,"2225"}</definedName>
    <definedName name="ghgfjhh">#REF!</definedName>
    <definedName name="ghghghjgh" hidden="1">{"rp_only",#N/A,FALSE,"2225"}</definedName>
    <definedName name="ghghjg" hidden="1">{"rp_only",#N/A,FALSE,"2225"}</definedName>
    <definedName name="ghghjgjghjghj" hidden="1">{"rp_only",#N/A,FALSE,"2225"}</definedName>
    <definedName name="ghhjkj" hidden="1">{"rp_only",#N/A,FALSE,"2225"}</definedName>
    <definedName name="GHI" localSheetId="26">#REF!</definedName>
    <definedName name="GHI">#N/A</definedName>
    <definedName name="ghj">#REF!</definedName>
    <definedName name="ghjfg" hidden="1">{"rp_only",#N/A,FALSE,"2225"}</definedName>
    <definedName name="ghjfj" hidden="1">{"rp_only",#N/A,FALSE,"2225"}</definedName>
    <definedName name="ghjfjet" localSheetId="23">#REF!</definedName>
    <definedName name="ghjfjet">#REF!</definedName>
    <definedName name="ghjgfjfjhgf" hidden="1">{"rp_only",#N/A,FALSE,"2225"}</definedName>
    <definedName name="ghjghgjjgj" hidden="1">{"rp_only",#N/A,FALSE,"2225"}</definedName>
    <definedName name="ghjghj" hidden="1">{"rp_only",#N/A,FALSE,"2225"}</definedName>
    <definedName name="ghjghjg" hidden="1">{"rp_only",#N/A,FALSE,"2225"}</definedName>
    <definedName name="ghjghjgfjf" hidden="1">{"with_oth_curr",#N/A,FALSE,"2225"}</definedName>
    <definedName name="ghjghjghj" hidden="1">{"rp_only",#N/A,FALSE,"2225"}</definedName>
    <definedName name="ghjghjgj" hidden="1">{"rp_only",#N/A,FALSE,"2225"}</definedName>
    <definedName name="ghjghjgjg" hidden="1">{"with_oth_curr",#N/A,FALSE,"2225"}</definedName>
    <definedName name="ghjghjhj" hidden="1">{"rp_only",#N/A,FALSE,"2225"}</definedName>
    <definedName name="ghjghjnjbmbnm" hidden="1">{"rp_only",#N/A,FALSE,"2225"}</definedName>
    <definedName name="ghjgjgh" hidden="1">{"rp_only",#N/A,FALSE,"2225"}</definedName>
    <definedName name="ghjgjghj" hidden="1">{"rp_only",#N/A,FALSE,"2225"}</definedName>
    <definedName name="ghjgjgj" hidden="1">{"rp_only",#N/A,FALSE,"2225"}</definedName>
    <definedName name="ghjgjgjg" hidden="1">{"rp_only",#N/A,FALSE,"2225"}</definedName>
    <definedName name="ghjgjhg" hidden="1">#REF!</definedName>
    <definedName name="ghjgjhgj" hidden="1">{"rp_only",#N/A,FALSE,"2225"}</definedName>
    <definedName name="ghjjghjghj" hidden="1">{"rp_only",#N/A,FALSE,"2225"}</definedName>
    <definedName name="ghjk">#REF!</definedName>
    <definedName name="ghjkghk" hidden="1">{"rp_only",#N/A,FALSE,"2225"}</definedName>
    <definedName name="ghjkkjk" hidden="1">{"rp_only",#N/A,FALSE,"2225"}</definedName>
    <definedName name="ghjkl">#REF!</definedName>
    <definedName name="ghkghjk" hidden="1">{"rp_only",#N/A,FALSE,"2225"}</definedName>
    <definedName name="ghkhgkh" hidden="1">{"rp_only",#N/A,FALSE,"2225"}</definedName>
    <definedName name="ghsgagh">#REF!</definedName>
    <definedName name="ghststhhtw" hidden="1">{"rp_only",#N/A,FALSE,"2225"}</definedName>
    <definedName name="ghtrgste" hidden="1">{"rp_only",#N/A,FALSE,"2225"}</definedName>
    <definedName name="ghvmnmbmn" hidden="1">{"rp_only",#N/A,FALSE,"2225"}</definedName>
    <definedName name="Gi">#REF!</definedName>
    <definedName name="gia">#REF!</definedName>
    <definedName name="Gii">#REF!</definedName>
    <definedName name="Giii">#REF!</definedName>
    <definedName name="gInsertNewCompany" localSheetId="26">#REF!</definedName>
    <definedName name="gInsertNewCompany">#N/A</definedName>
    <definedName name="gip" localSheetId="23">#REF!</definedName>
    <definedName name="GIP">#REF!</definedName>
    <definedName name="GIP_isolasi" localSheetId="23">#REF!</definedName>
    <definedName name="GIP_isolasi">#REF!</definedName>
    <definedName name="GIP_MED_ISL">#REF!</definedName>
    <definedName name="GIP_MED_JAKC">#REF!</definedName>
    <definedName name="gip40bakrie6">#REF!</definedName>
    <definedName name="gipbakrie0.5">#REF!</definedName>
    <definedName name="gipbakrie0.75">#REF!</definedName>
    <definedName name="gipbakrie1">#REF!</definedName>
    <definedName name="gipbakrie1.25">#REF!</definedName>
    <definedName name="gipbakrie1.5">#REF!</definedName>
    <definedName name="gipbakrie10">#REF!</definedName>
    <definedName name="gipbakrie12">#REF!</definedName>
    <definedName name="gipbakrie2">#REF!</definedName>
    <definedName name="gipbakrie2.5">#REF!</definedName>
    <definedName name="gipbakrie3">#REF!</definedName>
    <definedName name="gipbs20spindo10">#REF!</definedName>
    <definedName name="gipbs20spindo12">#REF!</definedName>
    <definedName name="gipbs20spindo2">#REF!</definedName>
    <definedName name="gipbs20spindo2.5">#REF!</definedName>
    <definedName name="gipbs20spindo3">#REF!</definedName>
    <definedName name="gipbs20spindo4">#REF!</definedName>
    <definedName name="gipbs20spindo5">#REF!</definedName>
    <definedName name="gipbs20spindo6">#REF!</definedName>
    <definedName name="gipbs20spindo8">#REF!</definedName>
    <definedName name="gipbs40spindo0.5">#REF!</definedName>
    <definedName name="gipbs40spindo0.75">#REF!</definedName>
    <definedName name="gipbs40spindo1">#REF!</definedName>
    <definedName name="gipbs40spindo1.25">#REF!</definedName>
    <definedName name="gipbs40spindo1.5">#REF!</definedName>
    <definedName name="gipbs40spindo2">#REF!</definedName>
    <definedName name="gipbs40spindo2.5">#REF!</definedName>
    <definedName name="gipbs40spindo3">#REF!</definedName>
    <definedName name="gipbs40spindo4">#REF!</definedName>
    <definedName name="gipbs40spindo5">#REF!</definedName>
    <definedName name="gipbs40spindo6">#REF!</definedName>
    <definedName name="gipbs40spindo8">#REF!</definedName>
    <definedName name="gipbsppi0.5">#REF!</definedName>
    <definedName name="gipbsppi0.75">#REF!</definedName>
    <definedName name="gipbsppi1">#REF!</definedName>
    <definedName name="gipbsppi1.25">#REF!</definedName>
    <definedName name="gipbsppi1.5">#REF!</definedName>
    <definedName name="gipbsppi2">#REF!</definedName>
    <definedName name="gipbsppi2.5">#REF!</definedName>
    <definedName name="gipbsppi3">#REF!</definedName>
    <definedName name="gipbsppi4">#REF!</definedName>
    <definedName name="gipbsppi5">#REF!</definedName>
    <definedName name="gipbsppi6">#REF!</definedName>
    <definedName name="gipbsppi8">#REF!</definedName>
    <definedName name="gipmedppi0.5">#REF!</definedName>
    <definedName name="gipmedppi0.75">#REF!</definedName>
    <definedName name="gipmedppi1">#REF!</definedName>
    <definedName name="gipmedppi1.25">#REF!</definedName>
    <definedName name="gipmedppi1.5">#REF!</definedName>
    <definedName name="gipmedppi2">#REF!</definedName>
    <definedName name="gipmedppi2.5">#REF!</definedName>
    <definedName name="gipmedppi3">#REF!</definedName>
    <definedName name="gipmedppi4">#REF!</definedName>
    <definedName name="gipmedppi5">#REF!</definedName>
    <definedName name="gipmedppi6">#REF!</definedName>
    <definedName name="gipmedppi8">#REF!</definedName>
    <definedName name="gipmedspindo0.5">#REF!</definedName>
    <definedName name="gipmedspindo0.75">#REF!</definedName>
    <definedName name="gipmedspindo1">#REF!</definedName>
    <definedName name="gipmedspindo1.25">#REF!</definedName>
    <definedName name="gipmedspindo1.5">#REF!</definedName>
    <definedName name="gipmedspindo2">#REF!</definedName>
    <definedName name="gipmedspindo2.5">#REF!</definedName>
    <definedName name="gipmedspindo3">#REF!</definedName>
    <definedName name="gipmedspindo4">#REF!</definedName>
    <definedName name="gipmedspindo5">#REF!</definedName>
    <definedName name="gipmedspindo6">#REF!</definedName>
    <definedName name="gipmedspindo8">#REF!</definedName>
    <definedName name="gippi1">#REF!</definedName>
    <definedName name="gippib0.5">#REF!</definedName>
    <definedName name="gippib0.75">#REF!</definedName>
    <definedName name="gippib07.5">#REF!</definedName>
    <definedName name="gippib1">#REF!</definedName>
    <definedName name="gippib1.25">#REF!</definedName>
    <definedName name="gippib1.5">#REF!</definedName>
    <definedName name="gippib2">#REF!</definedName>
    <definedName name="gippib2.5">#REF!</definedName>
    <definedName name="gippib3">#REF!</definedName>
    <definedName name="gippib4">#REF!</definedName>
    <definedName name="gippib5">#REF!</definedName>
    <definedName name="gippib6">#REF!</definedName>
    <definedName name="gippib8">#REF!</definedName>
    <definedName name="gippiw0.5">#REF!</definedName>
    <definedName name="gippiw0.75">#REF!</definedName>
    <definedName name="gippiw1">#REF!</definedName>
    <definedName name="gippiw1.25">#REF!</definedName>
    <definedName name="gippiw1.5">#REF!</definedName>
    <definedName name="gippiw2">#REF!</definedName>
    <definedName name="gippiw2.5">#REF!</definedName>
    <definedName name="gippiw3">#REF!</definedName>
    <definedName name="gippiw4">#REF!</definedName>
    <definedName name="gippiw5">#REF!</definedName>
    <definedName name="gippiw6">#REF!</definedName>
    <definedName name="gippiw8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GIS_AREA_LAYER">#REF!</definedName>
    <definedName name="GIT" localSheetId="26">#REF!</definedName>
    <definedName name="GIT">#N/A</definedName>
    <definedName name="GIU" localSheetId="23">#REF!</definedName>
    <definedName name="GIU">#REF!</definedName>
    <definedName name="Giv">#REF!</definedName>
    <definedName name="gj">#REF!</definedName>
    <definedName name="gjfhfhfh" hidden="1">{"rp_only",#N/A,FALSE,"2225"}</definedName>
    <definedName name="gjfhgfjfgf" hidden="1">{"with_oth_curr",#N/A,FALSE,"2225"}</definedName>
    <definedName name="gjghj" hidden="1">{"rp_only",#N/A,FALSE,"2225"}</definedName>
    <definedName name="gjghjgh" hidden="1">{"with_oth_curr",#N/A,FALSE,"2225"}</definedName>
    <definedName name="gjgj" localSheetId="23">#REF!</definedName>
    <definedName name="gjgj">#REF!</definedName>
    <definedName name="gjgjghj" hidden="1">{"rp_only",#N/A,FALSE,"2225"}</definedName>
    <definedName name="gjhghf" hidden="1">{"rp_only",#N/A,FALSE,"2225"}</definedName>
    <definedName name="gjkhbl" hidden="1">#REF!</definedName>
    <definedName name="gjkhjkhjk" hidden="1">{"with_oth_curr",#N/A,FALSE,"2225"}</definedName>
    <definedName name="gjkhk" hidden="1">{"rp_only",#N/A,FALSE,"2225"}</definedName>
    <definedName name="gkjgh" hidden="1">{"with_oth_curr",#N/A,FALSE,"2225"}</definedName>
    <definedName name="gl" localSheetId="23">#REF!</definedName>
    <definedName name="gl">#REF!</definedName>
    <definedName name="gl3p">#REF!</definedName>
    <definedName name="GLA">#REF!</definedName>
    <definedName name="GLA_Condo" localSheetId="23">#REF!</definedName>
    <definedName name="GLA_Condo">#REF!</definedName>
    <definedName name="GLA_Landco">#REF!</definedName>
    <definedName name="GLA_tower_1">#REF!</definedName>
    <definedName name="GLA_Tower_2">#REF!</definedName>
    <definedName name="GLA_Tower_3">#REF!</definedName>
    <definedName name="GLACCOUNT">#REF!</definedName>
    <definedName name="GLAS" localSheetId="23">#REF!</definedName>
    <definedName name="GLAS">#REF!</definedName>
    <definedName name="GLASS_BID" localSheetId="23">#REF!</definedName>
    <definedName name="GLASS_BID">#REF!</definedName>
    <definedName name="glass_block" localSheetId="23">#REF!</definedName>
    <definedName name="glass_block">#REF!</definedName>
    <definedName name="glass_wool" localSheetId="23">#REF!</definedName>
    <definedName name="glass_wool">#REF!</definedName>
    <definedName name="glassblock">#REF!</definedName>
    <definedName name="GlbS2">#REF!</definedName>
    <definedName name="GLdt_List" localSheetId="23">#REF!</definedName>
    <definedName name="GLdt_List">#REF!</definedName>
    <definedName name="GLM">#REF!</definedName>
    <definedName name="GLOAKHIRBS0803">#REF!</definedName>
    <definedName name="GLS">#REF!</definedName>
    <definedName name="glsblk20" localSheetId="23">#REF!</definedName>
    <definedName name="glsblk20">#REF!</definedName>
    <definedName name="GLSCW">#REF!</definedName>
    <definedName name="GLTB">#REF!</definedName>
    <definedName name="GLWO" localSheetId="23">#REF!</definedName>
    <definedName name="GLWO">#REF!</definedName>
    <definedName name="gm">#REF!</definedName>
    <definedName name="gm_oz" localSheetId="23">#REF!</definedName>
    <definedName name="gm_oz">#REF!</definedName>
    <definedName name="gmbkb" localSheetId="23">#REF!</definedName>
    <definedName name="gmbkb">#REF!</definedName>
    <definedName name="gmbkk" localSheetId="23">#REF!</definedName>
    <definedName name="gmbkk">#REF!</definedName>
    <definedName name="GMK">#REF!</definedName>
    <definedName name="GML">#REF!</definedName>
    <definedName name="gms118_c_wbatt" localSheetId="23">#REF!</definedName>
    <definedName name="gms118_c_wbatt">#REF!</definedName>
    <definedName name="GNok0">#REF!</definedName>
    <definedName name="gntgseng" localSheetId="23">#REF!</definedName>
    <definedName name="gntgseng">#REF!</definedName>
    <definedName name="go">#REF!</definedName>
    <definedName name="Goa">#REF!</definedName>
    <definedName name="GoalseekCF1forfaits">#REF!</definedName>
    <definedName name="GoalseekCF1ops">#REF!</definedName>
    <definedName name="GoalseekMarge1forfaits">#REF!</definedName>
    <definedName name="GoalseekMarge1ops">#REF!</definedName>
    <definedName name="gogon" localSheetId="23" hidden="1">#REF!</definedName>
    <definedName name="gogon" hidden="1">#REF!</definedName>
    <definedName name="GOL" localSheetId="23">#REF!</definedName>
    <definedName name="GOL">#REF!</definedName>
    <definedName name="GONDOLA" localSheetId="23">#REF!</definedName>
    <definedName name="GONDOLA">#REF!</definedName>
    <definedName name="GONDOLA_10">"$#REF!.$N$189"</definedName>
    <definedName name="GONDOLA_12">#REF!</definedName>
    <definedName name="GONDOLA_A" localSheetId="23">#REF!</definedName>
    <definedName name="GONDOLA_A">#REF!</definedName>
    <definedName name="GONDOLA_A_10">"$#REF!.$N$190"</definedName>
    <definedName name="GONDOLA_A_12">#REF!</definedName>
    <definedName name="GONDOLA_B" localSheetId="23">#REF!</definedName>
    <definedName name="GONDOLA_B">#REF!</definedName>
    <definedName name="GONDOLA_B_10">"$#REF!.$N$191"</definedName>
    <definedName name="GONDOLA_B_12">#REF!</definedName>
    <definedName name="GONDOLA_C" localSheetId="23">#REF!</definedName>
    <definedName name="GONDOLA_C">#REF!</definedName>
    <definedName name="GONDOLA_C_10">"$#REF!.$N$192"</definedName>
    <definedName name="GONDOLA_C_12">#REF!</definedName>
    <definedName name="gone" localSheetId="23">#REF!</definedName>
    <definedName name="gone">#REF!</definedName>
    <definedName name="good12">#REF!</definedName>
    <definedName name="goodmurni12">#REF!</definedName>
    <definedName name="goodpkl12">#REF!</definedName>
    <definedName name="goodsmg12">#REF!</definedName>
    <definedName name="goodsolo12">#REF!</definedName>
    <definedName name="goodstok">#REF!</definedName>
    <definedName name="GOODSTOK06">#REF!</definedName>
    <definedName name="goodwill" localSheetId="23">#REF!</definedName>
    <definedName name="goodwill">#REF!</definedName>
    <definedName name="Goodwill_Amort">#REF!</definedName>
    <definedName name="Goodwill_growth_fore">#REF!</definedName>
    <definedName name="GOODWILL_REC">#REF!</definedName>
    <definedName name="GOR_Bagansiapiapi" localSheetId="23">#REF!</definedName>
    <definedName name="GOR_Bagansiapiapi">#REF!</definedName>
    <definedName name="gording">#REF!</definedName>
    <definedName name="GotoPRODUITSdetail">#REF!</definedName>
    <definedName name="govpd15" localSheetId="23">#REF!</definedName>
    <definedName name="govpd15">#REF!</definedName>
    <definedName name="GOVTBORNE">#REF!</definedName>
    <definedName name="gowa">#REF!</definedName>
    <definedName name="GOYOOYOY">#REF!</definedName>
    <definedName name="gp" localSheetId="14">InputModel</definedName>
    <definedName name="gp" localSheetId="13">InputModel</definedName>
    <definedName name="gp" localSheetId="17">InputModel</definedName>
    <definedName name="gp" localSheetId="23">InputModel</definedName>
    <definedName name="gp">InputModel</definedName>
    <definedName name="gpktrpst08" localSheetId="23">#REF!</definedName>
    <definedName name="gpktrpst08">#REF!</definedName>
    <definedName name="gpktrpstagst" localSheetId="23">#REF!</definedName>
    <definedName name="gpktrpstagst">#REF!</definedName>
    <definedName name="GPKTRPSTAPR08" localSheetId="23">#REF!</definedName>
    <definedName name="GPKTRPSTAPR08">#REF!</definedName>
    <definedName name="gpktrpstjan">#REF!</definedName>
    <definedName name="GPKTRPSTJUL">#REF!</definedName>
    <definedName name="gpktrpstjul08">#REF!</definedName>
    <definedName name="GPKTRPSTJUN08">#REF!</definedName>
    <definedName name="gpktrpstmar">#REF!</definedName>
    <definedName name="GPKTRPSTMEI08">#REF!</definedName>
    <definedName name="gpktrpstnov">#REF!</definedName>
    <definedName name="gPrintActivitiesPage" localSheetId="26">#REF!</definedName>
    <definedName name="gPrintActivitiesPage">#N/A</definedName>
    <definedName name="gPrintAll" localSheetId="26">#REF!</definedName>
    <definedName name="gPrintAll">#N/A</definedName>
    <definedName name="gPrintBaseDataPage" localSheetId="26">#REF!</definedName>
    <definedName name="gPrintBaseDataPage">#N/A</definedName>
    <definedName name="gPrintBBExecPage" localSheetId="26">#REF!</definedName>
    <definedName name="gPrintBBExecPage">#N/A</definedName>
    <definedName name="gPrintMultiplesPage" localSheetId="26">#REF!</definedName>
    <definedName name="gPrintMultiplesPage">#N/A</definedName>
    <definedName name="gPrintTitlePage" localSheetId="26">#REF!</definedName>
    <definedName name="gPrintTitlePage">#N/A</definedName>
    <definedName name="gProtectAll" localSheetId="26">#REF!</definedName>
    <definedName name="gProtectAll">#N/A</definedName>
    <definedName name="gps">#REF!</definedName>
    <definedName name="gra">#REF!</definedName>
    <definedName name="gra_b" localSheetId="23">#REF!</definedName>
    <definedName name="gra_b">#REF!</definedName>
    <definedName name="grabTX3A2" localSheetId="23">#REF!</definedName>
    <definedName name="grabTX3A2">#REF!</definedName>
    <definedName name="gracewd" localSheetId="23">#REF!</definedName>
    <definedName name="gracewd">#REF!</definedName>
    <definedName name="GRADER" localSheetId="23">#REF!</definedName>
    <definedName name="GRADER">#REF!</definedName>
    <definedName name="GRAEME">#REF!</definedName>
    <definedName name="gran">#REF!</definedName>
    <definedName name="GRAND_PALEMBANG_HOTEL___PALEMBANG" localSheetId="23">#REF!</definedName>
    <definedName name="GRAND_PALEMBANG_HOTEL___PALEMBANG">#REF!</definedName>
    <definedName name="GRAND_PALEMBANG_HOTEL___PALEMBANG_8">#REF!</definedName>
    <definedName name="GRAND_PALEMBANG_HOTEL___PALEMBANG_9">#REF!</definedName>
    <definedName name="GRANDTOT">#REF!</definedName>
    <definedName name="granit">#REF!</definedName>
    <definedName name="GRANIT_LT">#REF!</definedName>
    <definedName name="granit60lt" localSheetId="23">#REF!</definedName>
    <definedName name="granit60lt">#REF!</definedName>
    <definedName name="Granito" localSheetId="23">#REF!</definedName>
    <definedName name="Granito">#REF!</definedName>
    <definedName name="Graph1In" localSheetId="23">#N/A</definedName>
    <definedName name="Graph1In">OFFSET(#REF!,(Chart1-1)*13,0,,month+14)</definedName>
    <definedName name="Graph1Net" localSheetId="23">#N/A</definedName>
    <definedName name="Graph1Net">OFFSET(#REF!,(Chart1-1)*13,0,,month+14)</definedName>
    <definedName name="Graph1Out" localSheetId="23">#N/A</definedName>
    <definedName name="Graph1Out">-OFFSET(#REF!,(Chart1-1)*13,0,,month+14)</definedName>
    <definedName name="Graph2In" localSheetId="23">#N/A</definedName>
    <definedName name="Graph2In">OFFSET(#REF!,(Chart2-1)*13,0,,month+14)</definedName>
    <definedName name="Graph2Net" localSheetId="23">#N/A</definedName>
    <definedName name="Graph2Net">OFFSET(#REF!,(Chart2-1)*13,0,,month+14)</definedName>
    <definedName name="Graph2Out" localSheetId="23">#N/A</definedName>
    <definedName name="Graph2Out">-OFFSET(#REF!,(Chart2-1)*13,0,,month+14)</definedName>
    <definedName name="Graph3In" localSheetId="23">#N/A</definedName>
    <definedName name="Graph3In">OFFSET(#REF!,(Chart3-1)*13,0,,month+14)</definedName>
    <definedName name="Graph3Net" localSheetId="23">#N/A</definedName>
    <definedName name="Graph3Net">OFFSET(#REF!,(Chart3-1)*13,0,,month+14)</definedName>
    <definedName name="Graph3Out" localSheetId="23">#N/A</definedName>
    <definedName name="Graph3Out">-OFFSET(#REF!,(Chart3-1)*13,0,,month+14)</definedName>
    <definedName name="Graph4In" localSheetId="23">#N/A</definedName>
    <definedName name="Graph4In">OFFSET(#REF!,(Chart4-1)*13,0,,month+14)</definedName>
    <definedName name="Graph4Net" localSheetId="23">#N/A</definedName>
    <definedName name="Graph4Net">OFFSET(#REF!,(Chart4-1)*13,0,,month+14)</definedName>
    <definedName name="Graph4Out" localSheetId="23">#N/A</definedName>
    <definedName name="Graph4Out">-OFFSET(#REF!,(Chart4-1)*13,0,,month+14)</definedName>
    <definedName name="GRAVEL" localSheetId="23">#REF!</definedName>
    <definedName name="GRAVEL">#REF!</definedName>
    <definedName name="grblok">#REF!</definedName>
    <definedName name="grc" localSheetId="23">#REF!</definedName>
    <definedName name="grc">#REF!</definedName>
    <definedName name="grcb" localSheetId="23">#REF!</definedName>
    <definedName name="grcb">#REF!</definedName>
    <definedName name="grcp" localSheetId="23">#REF!</definedName>
    <definedName name="grcp">#REF!</definedName>
    <definedName name="grdltnm24" localSheetId="23">#REF!</definedName>
    <definedName name="grdltnm24">#REF!</definedName>
    <definedName name="grdltnm6" localSheetId="23">#REF!</definedName>
    <definedName name="grdltnm6">#REF!</definedName>
    <definedName name="gre">#REF!</definedName>
    <definedName name="grendel" localSheetId="23">#REF!</definedName>
    <definedName name="grendel">#REF!</definedName>
    <definedName name="Grendel_kuningan">#REF!</definedName>
    <definedName name="grer">#REF!</definedName>
    <definedName name="greserv">#REF!</definedName>
    <definedName name="grev20" localSheetId="23">#REF!</definedName>
    <definedName name="grev20">#REF!</definedName>
    <definedName name="Grevel1ø20" localSheetId="23">#REF!</definedName>
    <definedName name="Grevel1ø20">#REF!</definedName>
    <definedName name="grfdsx" hidden="1">{"rp_only",#N/A,FALSE,"2225"}</definedName>
    <definedName name="grgjbesi" localSheetId="23">#REF!</definedName>
    <definedName name="grgjbesi">#REF!</definedName>
    <definedName name="grgjsndv" localSheetId="23">#REF!</definedName>
    <definedName name="grgjsndv">#REF!</definedName>
    <definedName name="grgr">#REF!</definedName>
    <definedName name="grgyh">#REF!</definedName>
    <definedName name="Grid20_gang" localSheetId="23">#REF!</definedName>
    <definedName name="Grid20_gang">#REF!</definedName>
    <definedName name="Grid24gang" localSheetId="23">#REF!</definedName>
    <definedName name="Grid24gang">#REF!</definedName>
    <definedName name="gril" localSheetId="23">#REF!</definedName>
    <definedName name="gril">#REF!</definedName>
    <definedName name="grill_30" localSheetId="23">#REF!</definedName>
    <definedName name="grill_30">#REF!</definedName>
    <definedName name="grille_exh" localSheetId="23">#REF!</definedName>
    <definedName name="grille_exh">#REF!</definedName>
    <definedName name="groove" localSheetId="23">#REF!</definedName>
    <definedName name="groove">#REF!</definedName>
    <definedName name="GROSS" localSheetId="23">#REF!</definedName>
    <definedName name="GROSS">#REF!</definedName>
    <definedName name="Gross_income">#REF!</definedName>
    <definedName name="Gross_income_fore">#REF!</definedName>
    <definedName name="Gross_income_growth_avg">#REF!</definedName>
    <definedName name="Gross_Land_Area_Landed" localSheetId="23">#REF!</definedName>
    <definedName name="Gross_Land_Area_Landed">#REF!</definedName>
    <definedName name="Gross_margin_fore">#REF!</definedName>
    <definedName name="Gross_Price" localSheetId="23">#REF!</definedName>
    <definedName name="Gross_Price">#REF!</definedName>
    <definedName name="Gross_profit">#REF!</definedName>
    <definedName name="GROSS1X" localSheetId="23">#REF!</definedName>
    <definedName name="GROSS1X">#REF!</definedName>
    <definedName name="grossincome">#REF!</definedName>
    <definedName name="GROUND_FLOOR" localSheetId="23">#REF!</definedName>
    <definedName name="GROUND_FLOOR">#REF!</definedName>
    <definedName name="GROUP_INSURANCE">#REF!</definedName>
    <definedName name="grout" localSheetId="23">#REF!</definedName>
    <definedName name="grout">#REF!</definedName>
    <definedName name="grouting">#REF!</definedName>
    <definedName name="Growth" localSheetId="23">#REF!</definedName>
    <definedName name="Growth">#REF!</definedName>
    <definedName name="Growth_ROIC">OFFSET(#REF!,10,0)</definedName>
    <definedName name="Growth2" localSheetId="23">#REF!</definedName>
    <definedName name="Growth2">#REF!</definedName>
    <definedName name="Growth3">#REF!</definedName>
    <definedName name="grr">#REF!</definedName>
    <definedName name="gryr" hidden="1">{"rp_only",#N/A,FALSE,"2225"}</definedName>
    <definedName name="GS">#REF!</definedName>
    <definedName name="gs110g" localSheetId="23">#REF!</definedName>
    <definedName name="gs110g">#REF!</definedName>
    <definedName name="gs14g">#REF!</definedName>
    <definedName name="gs55g">#REF!</definedName>
    <definedName name="gs6g">#REF!</definedName>
    <definedName name="gs80g">#REF!</definedName>
    <definedName name="GSADFGDFG" hidden="1">{"rp_only",#N/A,FALSE,"2225"}</definedName>
    <definedName name="gsadfgszgfsdfg" hidden="1">{"with_oth_curr",#N/A,FALSE,"2225"}</definedName>
    <definedName name="gsd">#REF!</definedName>
    <definedName name="gsdger">#REF!</definedName>
    <definedName name="gsdgs" hidden="1">{"with_oth_curr",#N/A,FALSE,"2225"}</definedName>
    <definedName name="gseg">#REF!</definedName>
    <definedName name="gsffzgfgrg" hidden="1">{"with_oth_curr",#N/A,FALSE,"2225"}</definedName>
    <definedName name="gsgdsf" hidden="1">{"rp_only",#N/A,FALSE,"2225"}</definedName>
    <definedName name="GSGFSAGWRGW" localSheetId="26">#REF!</definedName>
    <definedName name="GSGFSAGWRGW">#N/A</definedName>
    <definedName name="gsgsdg" hidden="1">{"rp_only",#N/A,FALSE,"2225"}</definedName>
    <definedName name="gskkcsko" localSheetId="23">#REF!</definedName>
    <definedName name="gskkcsko">#REF!</definedName>
    <definedName name="gssgs" hidden="1">{"with_oth_curr",#N/A,FALSE,"2225"}</definedName>
    <definedName name="gsw">#REF!</definedName>
    <definedName name="GT" localSheetId="23">#REF!</definedName>
    <definedName name="GT">#REF!</definedName>
    <definedName name="gtanahbiasa" localSheetId="23">#REF!</definedName>
    <definedName name="gtanahbiasa">#REF!</definedName>
    <definedName name="GTberbatu" localSheetId="23">#REF!</definedName>
    <definedName name="GTberbatu">#REF!</definedName>
    <definedName name="gtehgshdjm" hidden="1">{"rp_only",#N/A,FALSE,"2225"}</definedName>
    <definedName name="gtfdcx" hidden="1">{"rp_only",#N/A,FALSE,"2225"}</definedName>
    <definedName name="gtkkcsko" localSheetId="23">#REF!</definedName>
    <definedName name="gtkkcsko">#REF!</definedName>
    <definedName name="gtrdfg" hidden="1">{"rp_only",#N/A,FALSE,"2225"}</definedName>
    <definedName name="gttfrtgg" hidden="1">{"rp_only",#N/A,FALSE,"2225"}</definedName>
    <definedName name="GUADE_RAIL" localSheetId="23">#REF!</definedName>
    <definedName name="GUADE_RAIL">#REF!</definedName>
    <definedName name="guarantee">#REF!</definedName>
    <definedName name="guard" localSheetId="23">#REF!</definedName>
    <definedName name="guard">#REF!</definedName>
    <definedName name="guj">#REF!</definedName>
    <definedName name="GUN">#REF!</definedName>
    <definedName name="GUNAWAN">#REF!</definedName>
    <definedName name="gUnprotectAll" localSheetId="26">#REF!</definedName>
    <definedName name="gUnprotectAll">#N/A</definedName>
    <definedName name="gv" localSheetId="23">#REF!</definedName>
    <definedName name="gv">#REF!</definedName>
    <definedName name="gv_100_c150">#REF!</definedName>
    <definedName name="gv_20">#REF!</definedName>
    <definedName name="gv_25_c150">#REF!</definedName>
    <definedName name="gv_40">#REF!</definedName>
    <definedName name="gv_65">#REF!</definedName>
    <definedName name="gv_80_c150">#REF!</definedName>
    <definedName name="gv1.25ab" localSheetId="23">#REF!</definedName>
    <definedName name="gv1.25ab">#REF!</definedName>
    <definedName name="gv1.5ab" localSheetId="23">#REF!</definedName>
    <definedName name="gv1.5ab">#REF!</definedName>
    <definedName name="gv10ktoyo0.5" localSheetId="23">#REF!</definedName>
    <definedName name="gv10ktoyo0.5">#REF!</definedName>
    <definedName name="gv10ktoyo0.75" localSheetId="23">#REF!</definedName>
    <definedName name="gv10ktoyo0.75">#REF!</definedName>
    <definedName name="gv10ktoyo1" localSheetId="23">#REF!</definedName>
    <definedName name="gv10ktoyo1">#REF!</definedName>
    <definedName name="gv10ktoyo1.25" localSheetId="23">#REF!</definedName>
    <definedName name="gv10ktoyo1.25">#REF!</definedName>
    <definedName name="gv10ktoyo1.5" localSheetId="23">#REF!</definedName>
    <definedName name="gv10ktoyo1.5">#REF!</definedName>
    <definedName name="gv10ktoyo10" localSheetId="23">#REF!</definedName>
    <definedName name="gv10ktoyo10">#REF!</definedName>
    <definedName name="gv10ktoyo12" localSheetId="23">#REF!</definedName>
    <definedName name="gv10ktoyo12">#REF!</definedName>
    <definedName name="gv10ktoyo2" localSheetId="23">#REF!</definedName>
    <definedName name="gv10ktoyo2">#REF!</definedName>
    <definedName name="gv10ktoyo2.5" localSheetId="23">#REF!</definedName>
    <definedName name="gv10ktoyo2.5">#REF!</definedName>
    <definedName name="gv10ktoyo3" localSheetId="23">#REF!</definedName>
    <definedName name="gv10ktoyo3">#REF!</definedName>
    <definedName name="gv10ktoyo4" localSheetId="23">#REF!</definedName>
    <definedName name="gv10ktoyo4">#REF!</definedName>
    <definedName name="gv10ktoyo5" localSheetId="23">#REF!</definedName>
    <definedName name="gv10ktoyo5">#REF!</definedName>
    <definedName name="gv10ktoyo6" localSheetId="23">#REF!</definedName>
    <definedName name="gv10ktoyo6">#REF!</definedName>
    <definedName name="gv10ktoyo8" localSheetId="23">#REF!</definedName>
    <definedName name="gv10ktoyo8">#REF!</definedName>
    <definedName name="gv10showa0.5" localSheetId="23">#REF!</definedName>
    <definedName name="gv10showa0.5">#REF!</definedName>
    <definedName name="gv10showa0.75" localSheetId="23">#REF!</definedName>
    <definedName name="gv10showa0.75">#REF!</definedName>
    <definedName name="gv10showa1" localSheetId="23">#REF!</definedName>
    <definedName name="gv10showa1">#REF!</definedName>
    <definedName name="gv10showa1.25">#REF!</definedName>
    <definedName name="gv10showa1.5">#REF!</definedName>
    <definedName name="gv10showa2">#REF!</definedName>
    <definedName name="gv10showa2.5">#REF!</definedName>
    <definedName name="gv10showa3">#REF!</definedName>
    <definedName name="gv10showa4">#REF!</definedName>
    <definedName name="gv10showa5">#REF!</definedName>
    <definedName name="gv10showa6">#REF!</definedName>
    <definedName name="gv10toyo7" localSheetId="23">#REF!</definedName>
    <definedName name="gv10toyo7">#REF!</definedName>
    <definedName name="gv12ab" localSheetId="23">#REF!</definedName>
    <definedName name="gv12ab">#REF!</definedName>
    <definedName name="gv16afa10" localSheetId="23">#REF!</definedName>
    <definedName name="gv16afa10">#REF!</definedName>
    <definedName name="gv16afa2.5" localSheetId="23">#REF!</definedName>
    <definedName name="gv16afa2.5">#REF!</definedName>
    <definedName name="gv16afa3">#REF!</definedName>
    <definedName name="gv16afa4">#REF!</definedName>
    <definedName name="gv16afa5">#REF!</definedName>
    <definedName name="gv16afa6">#REF!</definedName>
    <definedName name="gv16afa8">#REF!</definedName>
    <definedName name="gv16k1.5" localSheetId="23">#REF!</definedName>
    <definedName name="gv16k1.5">#REF!</definedName>
    <definedName name="gv16k10" localSheetId="23">#REF!</definedName>
    <definedName name="gv16k10">#REF!</definedName>
    <definedName name="gv16k12" localSheetId="23">#REF!</definedName>
    <definedName name="gv16k12">#REF!</definedName>
    <definedName name="gv16k2" localSheetId="23">#REF!</definedName>
    <definedName name="gv16k2">#REF!</definedName>
    <definedName name="gv16k2.5" localSheetId="23">#REF!</definedName>
    <definedName name="gv16k2.5">#REF!</definedName>
    <definedName name="gv16k3" localSheetId="23">#REF!</definedName>
    <definedName name="gv16k3">#REF!</definedName>
    <definedName name="gv16k4" localSheetId="23">#REF!</definedName>
    <definedName name="gv16k4">#REF!</definedName>
    <definedName name="gv16k5" localSheetId="23">#REF!</definedName>
    <definedName name="gv16k5">#REF!</definedName>
    <definedName name="gv16k6" localSheetId="23">#REF!</definedName>
    <definedName name="gv16k6">#REF!</definedName>
    <definedName name="gv16k8" localSheetId="23">#REF!</definedName>
    <definedName name="gv16k8">#REF!</definedName>
    <definedName name="gv16ktoyo0.5" localSheetId="23">#REF!</definedName>
    <definedName name="gv16ktoyo0.5">#REF!</definedName>
    <definedName name="gv16ktoyo0.75" localSheetId="23">#REF!</definedName>
    <definedName name="gv16ktoyo0.75">#REF!</definedName>
    <definedName name="gv16ktoyo1" localSheetId="23">#REF!</definedName>
    <definedName name="gv16ktoyo1">#REF!</definedName>
    <definedName name="gv16ktoyo1.25" localSheetId="23">#REF!</definedName>
    <definedName name="gv16ktoyo1.25">#REF!</definedName>
    <definedName name="gv16ktoyo1.5" localSheetId="23">#REF!</definedName>
    <definedName name="gv16ktoyo1.5">#REF!</definedName>
    <definedName name="gv16ktoyo10" localSheetId="23">#REF!</definedName>
    <definedName name="gv16ktoyo10">#REF!</definedName>
    <definedName name="gv16ktoyo12" localSheetId="23">#REF!</definedName>
    <definedName name="gv16ktoyo12">#REF!</definedName>
    <definedName name="gv16ktoyo2" localSheetId="23">#REF!</definedName>
    <definedName name="gv16ktoyo2">#REF!</definedName>
    <definedName name="gv16ktoyo2.5" localSheetId="23">#REF!</definedName>
    <definedName name="gv16ktoyo2.5">#REF!</definedName>
    <definedName name="gv16ktoyo3" localSheetId="23">#REF!</definedName>
    <definedName name="gv16ktoyo3">#REF!</definedName>
    <definedName name="gv16ktoyo4" localSheetId="23">#REF!</definedName>
    <definedName name="gv16ktoyo4">#REF!</definedName>
    <definedName name="gv16ktoyo5" localSheetId="23">#REF!</definedName>
    <definedName name="gv16ktoyo5">#REF!</definedName>
    <definedName name="gv16ktoyo6" localSheetId="23">#REF!</definedName>
    <definedName name="gv16ktoyo6">#REF!</definedName>
    <definedName name="gv16ktoyo8" localSheetId="23">#REF!</definedName>
    <definedName name="gv16ktoyo8">#REF!</definedName>
    <definedName name="gv16showa2" localSheetId="23">#REF!</definedName>
    <definedName name="gv16showa2">#REF!</definedName>
    <definedName name="gv16showa2.5" localSheetId="23">#REF!</definedName>
    <definedName name="gv16showa2.5">#REF!</definedName>
    <definedName name="gv16showa3" localSheetId="23">#REF!</definedName>
    <definedName name="gv16showa3">#REF!</definedName>
    <definedName name="gv16showa4">#REF!</definedName>
    <definedName name="gv16showa5">#REF!</definedName>
    <definedName name="gv16showa6">#REF!</definedName>
    <definedName name="gv1ab">#REF!</definedName>
    <definedName name="gv20afa10">#REF!</definedName>
    <definedName name="gv20afa2">#REF!</definedName>
    <definedName name="gv20afa2.5">#REF!</definedName>
    <definedName name="gv20afa3">#REF!</definedName>
    <definedName name="gv20afa4">#REF!</definedName>
    <definedName name="gv20afa5">#REF!</definedName>
    <definedName name="gv20afa6">#REF!</definedName>
    <definedName name="gv20afa8">#REF!</definedName>
    <definedName name="gv20showa2">#REF!</definedName>
    <definedName name="gv20showa2.5">#REF!</definedName>
    <definedName name="gv20showa3">#REF!</definedName>
    <definedName name="gv20showa4">#REF!</definedName>
    <definedName name="gv20showa5">#REF!</definedName>
    <definedName name="gv20showa6">#REF!</definedName>
    <definedName name="gv34ab">#REF!</definedName>
    <definedName name="gv40spindo0.5">#REF!</definedName>
    <definedName name="gv40spindo0.75">#REF!</definedName>
    <definedName name="gv40spindo1">#REF!</definedName>
    <definedName name="gv40spindo1.25">#REF!</definedName>
    <definedName name="gv40spindo1.5">#REF!</definedName>
    <definedName name="gv40spindo2">#REF!</definedName>
    <definedName name="gv40spindo2.5">#REF!</definedName>
    <definedName name="gv40spindo3">#REF!</definedName>
    <definedName name="gv40spindo4">#REF!</definedName>
    <definedName name="gv40spindo5">#REF!</definedName>
    <definedName name="gv40spindo6">#REF!</definedName>
    <definedName name="gv40spindo8">#REF!</definedName>
    <definedName name="gvbersih0.5">#REF!</definedName>
    <definedName name="gvbersih0.75">#REF!</definedName>
    <definedName name="gvbersih1">#REF!</definedName>
    <definedName name="gvbersih1.25">#REF!</definedName>
    <definedName name="gvbersih1.5">#REF!</definedName>
    <definedName name="gvbersih10ktoyo0.5" localSheetId="23">#REF!</definedName>
    <definedName name="gvbersih10ktoyo0.5">#REF!</definedName>
    <definedName name="gvbersih10ktoyo0.75" localSheetId="23">#REF!</definedName>
    <definedName name="gvbersih10ktoyo0.75">#REF!</definedName>
    <definedName name="gvbersih10ktoyo1" localSheetId="23">#REF!</definedName>
    <definedName name="gvbersih10ktoyo1">#REF!</definedName>
    <definedName name="gvbersih10ktoyo1.25" localSheetId="23">#REF!</definedName>
    <definedName name="gvbersih10ktoyo1.25">#REF!</definedName>
    <definedName name="gvbersih10ktoyo1.5" localSheetId="23">#REF!</definedName>
    <definedName name="gvbersih10ktoyo1.5">#REF!</definedName>
    <definedName name="gvbersih10ktoyo10" localSheetId="23">#REF!</definedName>
    <definedName name="gvbersih10ktoyo10">#REF!</definedName>
    <definedName name="gvbersih10ktoyo12" localSheetId="23">#REF!</definedName>
    <definedName name="gvbersih10ktoyo12">#REF!</definedName>
    <definedName name="gvbersih10ktoyo2" localSheetId="23">#REF!</definedName>
    <definedName name="gvbersih10ktoyo2">#REF!</definedName>
    <definedName name="gvbersih10ktoyo2.5" localSheetId="23">#REF!</definedName>
    <definedName name="gvbersih10ktoyo2.5">#REF!</definedName>
    <definedName name="gvbersih10ktoyo3" localSheetId="23">#REF!</definedName>
    <definedName name="gvbersih10ktoyo3">#REF!</definedName>
    <definedName name="gvbersih10ktoyo4" localSheetId="23">#REF!</definedName>
    <definedName name="gvbersih10ktoyo4">#REF!</definedName>
    <definedName name="gvbersih10ktoyo5" localSheetId="23">#REF!</definedName>
    <definedName name="gvbersih10ktoyo5">#REF!</definedName>
    <definedName name="gvbersih10ktoyo6" localSheetId="23">#REF!</definedName>
    <definedName name="gvbersih10ktoyo6">#REF!</definedName>
    <definedName name="gvbersih10ktoyo8" localSheetId="23">#REF!</definedName>
    <definedName name="gvbersih10ktoyo8">#REF!</definedName>
    <definedName name="gvbersih2" localSheetId="23">#REF!</definedName>
    <definedName name="gvbersih2">#REF!</definedName>
    <definedName name="gvbersih2.5" localSheetId="23">#REF!</definedName>
    <definedName name="gvbersih2.5">#REF!</definedName>
    <definedName name="gvbersih3" localSheetId="23">#REF!</definedName>
    <definedName name="gvbersih3">#REF!</definedName>
    <definedName name="gvbersih4">#REF!</definedName>
    <definedName name="gvbersihafa0.5">#REF!</definedName>
    <definedName name="gvbersihafa0.75">#REF!</definedName>
    <definedName name="gvbersihafa1">#REF!</definedName>
    <definedName name="gvbersihafa1.25">#REF!</definedName>
    <definedName name="gvbersihafa1.5">#REF!</definedName>
    <definedName name="gvbersihafa2">#REF!</definedName>
    <definedName name="gvbersihafa2.5">#REF!</definedName>
    <definedName name="gvbersihafa3">#REF!</definedName>
    <definedName name="gvbersihafa4">#REF!</definedName>
    <definedName name="gvbersihafa5">#REF!</definedName>
    <definedName name="gvbersihafa6">#REF!</definedName>
    <definedName name="gvbersihafa8">#REF!</definedName>
    <definedName name="gvbersihkitz0.5">#REF!</definedName>
    <definedName name="gvbersihkitz0.75">#REF!</definedName>
    <definedName name="gvbersihkitz1">#REF!</definedName>
    <definedName name="gvbersihkitz1.25">#REF!</definedName>
    <definedName name="gvbersihkitz1.5">#REF!</definedName>
    <definedName name="gvbersihkitz2">#REF!</definedName>
    <definedName name="gvbersihkitz2.5">#REF!</definedName>
    <definedName name="gvbersihkitz3">#REF!</definedName>
    <definedName name="gvbersihkitz4">#REF!</definedName>
    <definedName name="gvbersihkz0.5">#REF!</definedName>
    <definedName name="gvbersihkz0.75">#REF!</definedName>
    <definedName name="gvbersihty0.5">#REF!</definedName>
    <definedName name="gvbersihty0.75">#REF!</definedName>
    <definedName name="gvbersihty1">#REF!</definedName>
    <definedName name="gvbersihty1.25">#REF!</definedName>
    <definedName name="gvbersihty1.5">#REF!</definedName>
    <definedName name="gvbersihty2">#REF!</definedName>
    <definedName name="gvbersihty2.5">#REF!</definedName>
    <definedName name="gvbersihty3">#REF!</definedName>
    <definedName name="gvbersihty4">#REF!</definedName>
    <definedName name="gvd0.5">#REF!</definedName>
    <definedName name="gvd0.75">#REF!</definedName>
    <definedName name="gvd1.25">#REF!</definedName>
    <definedName name="gvd1.5">#REF!</definedName>
    <definedName name="gvd2.5">#REF!</definedName>
    <definedName name="gvhydrant0.5">#REF!</definedName>
    <definedName name="gvhydrant0.75">#REF!</definedName>
    <definedName name="gvhydrant1">#REF!</definedName>
    <definedName name="gvhydrant1.25">#REF!</definedName>
    <definedName name="gvhydrant1.5">#REF!</definedName>
    <definedName name="gvhydrant10ktoyo0.5" localSheetId="23">#REF!</definedName>
    <definedName name="gvhydrant10ktoyo0.5">#REF!</definedName>
    <definedName name="gvhydrant10ktoyo0.75" localSheetId="23">#REF!</definedName>
    <definedName name="gvhydrant10ktoyo0.75">#REF!</definedName>
    <definedName name="gvhydrant10ktoyo1" localSheetId="23">#REF!</definedName>
    <definedName name="gvhydrant10ktoyo1">#REF!</definedName>
    <definedName name="gvhydrant10ktoyo1.25" localSheetId="23">#REF!</definedName>
    <definedName name="gvhydrant10ktoyo1.25">#REF!</definedName>
    <definedName name="gvhydrant10ktoyo1.5" localSheetId="23">#REF!</definedName>
    <definedName name="gvhydrant10ktoyo1.5">#REF!</definedName>
    <definedName name="gvhydrant10ktoyo10" localSheetId="23">#REF!</definedName>
    <definedName name="gvhydrant10ktoyo10">#REF!</definedName>
    <definedName name="gvhydrant10ktoyo12" localSheetId="23">#REF!</definedName>
    <definedName name="gvhydrant10ktoyo12">#REF!</definedName>
    <definedName name="gvhydrant10ktoyo2" localSheetId="23">#REF!</definedName>
    <definedName name="gvhydrant10ktoyo2">#REF!</definedName>
    <definedName name="gvhydrant10ktoyo2.5" localSheetId="23">#REF!</definedName>
    <definedName name="gvhydrant10ktoyo2.5">#REF!</definedName>
    <definedName name="gvhydrant10ktoyo3" localSheetId="23">#REF!</definedName>
    <definedName name="gvhydrant10ktoyo3">#REF!</definedName>
    <definedName name="gvhydrant10ktoyo4" localSheetId="23">#REF!</definedName>
    <definedName name="gvhydrant10ktoyo4">#REF!</definedName>
    <definedName name="gvhydrant10ktoyo5" localSheetId="23">#REF!</definedName>
    <definedName name="gvhydrant10ktoyo5">#REF!</definedName>
    <definedName name="gvhydrant10ktoyo6" localSheetId="23">#REF!</definedName>
    <definedName name="gvhydrant10ktoyo6">#REF!</definedName>
    <definedName name="gvhydrant10ktoyo8" localSheetId="23">#REF!</definedName>
    <definedName name="gvhydrant10ktoyo8">#REF!</definedName>
    <definedName name="gvhydrant2" localSheetId="23">#REF!</definedName>
    <definedName name="gvhydrant2">#REF!</definedName>
    <definedName name="gvhydrant2.5" localSheetId="23">#REF!</definedName>
    <definedName name="gvhydrant2.5">#REF!</definedName>
    <definedName name="gvhydrant3" localSheetId="23">#REF!</definedName>
    <definedName name="gvhydrant3">#REF!</definedName>
    <definedName name="gvhydrant4">#REF!</definedName>
    <definedName name="gvhydrant5">#REF!</definedName>
    <definedName name="gvhydrant6">#REF!</definedName>
    <definedName name="gvhydrant8">#REF!</definedName>
    <definedName name="gvhydrantkitz0.5">#REF!</definedName>
    <definedName name="gvhydrantkitz0.75">#REF!</definedName>
    <definedName name="gvhydrantkitz1">#REF!</definedName>
    <definedName name="gvhydrantkitz1.25">#REF!</definedName>
    <definedName name="gvhydrantkitz1.5">#REF!</definedName>
    <definedName name="gvhydrantkitz10" localSheetId="23">#REF!</definedName>
    <definedName name="gvhydrantkitz10">#REF!</definedName>
    <definedName name="gvhydrantkitz12" localSheetId="23">#REF!</definedName>
    <definedName name="gvhydrantkitz12">#REF!</definedName>
    <definedName name="gvhydrantkitz2" localSheetId="23">#REF!</definedName>
    <definedName name="gvhydrantkitz2">#REF!</definedName>
    <definedName name="gvhydrantkitz2.5" localSheetId="23">#REF!</definedName>
    <definedName name="gvhydrantkitz2.5">#REF!</definedName>
    <definedName name="gvhydrantkitz3" localSheetId="23">#REF!</definedName>
    <definedName name="gvhydrantkitz3">#REF!</definedName>
    <definedName name="gvhydrantkitz4">#REF!</definedName>
    <definedName name="gvhydrantkitz5">#REF!</definedName>
    <definedName name="gvhydrantkitz6">#REF!</definedName>
    <definedName name="gvhydrantkitz8">#REF!</definedName>
    <definedName name="gvhydranty0.5">#REF!</definedName>
    <definedName name="gvhydranty0.75">#REF!</definedName>
    <definedName name="gvhydranty1">#REF!</definedName>
    <definedName name="gvhydranty1.25">#REF!</definedName>
    <definedName name="gvhydranty1.5">#REF!</definedName>
    <definedName name="gvhydranty10">#REF!</definedName>
    <definedName name="gvhydranty12">#REF!</definedName>
    <definedName name="gvhydranty2">#REF!</definedName>
    <definedName name="gvhydranty2.5">#REF!</definedName>
    <definedName name="gvhydranty3">#REF!</definedName>
    <definedName name="gvhydranty4">#REF!</definedName>
    <definedName name="gvhydranty5">#REF!</definedName>
    <definedName name="gvhydranty6">#REF!</definedName>
    <definedName name="gvhydranty8">#REF!</definedName>
    <definedName name="gvkitz16k1.5" localSheetId="23">#REF!</definedName>
    <definedName name="gvkitz16k1.5">#REF!</definedName>
    <definedName name="gvkitz16k10" localSheetId="23">#REF!</definedName>
    <definedName name="gvkitz16k10">#REF!</definedName>
    <definedName name="gvkitz16k12" localSheetId="23">#REF!</definedName>
    <definedName name="gvkitz16k12">#REF!</definedName>
    <definedName name="gvkitz16k2" localSheetId="23">#REF!</definedName>
    <definedName name="gvkitz16k2">#REF!</definedName>
    <definedName name="gvkitz16k2.5" localSheetId="23">#REF!</definedName>
    <definedName name="gvkitz16k2.5">#REF!</definedName>
    <definedName name="gvkitz16k3" localSheetId="23">#REF!</definedName>
    <definedName name="gvkitz16k3">#REF!</definedName>
    <definedName name="gvkitz16k4" localSheetId="23">#REF!</definedName>
    <definedName name="gvkitz16k4">#REF!</definedName>
    <definedName name="gvkitz16k5" localSheetId="23">#REF!</definedName>
    <definedName name="gvkitz16k5">#REF!</definedName>
    <definedName name="gvkitz16k6" localSheetId="23">#REF!</definedName>
    <definedName name="gvkitz16k6">#REF!</definedName>
    <definedName name="gvkitz16k8" localSheetId="23">#REF!</definedName>
    <definedName name="gvkitz16k8">#REF!</definedName>
    <definedName name="gvkz16k1.5" localSheetId="23">#REF!</definedName>
    <definedName name="gvkz16k1.5">#REF!</definedName>
    <definedName name="gw_Rebar_ratio" localSheetId="23">#REF!</definedName>
    <definedName name="gw_Rebar_ratio">#REF!</definedName>
    <definedName name="gwer">#REF!</definedName>
    <definedName name="gwtdsp1" localSheetId="23">#REF!</definedName>
    <definedName name="gwtdsp1">#REF!</definedName>
    <definedName name="gwtdsp2" localSheetId="23">#REF!</definedName>
    <definedName name="gwtdsp2">#REF!</definedName>
    <definedName name="gwtdsp4">#REF!</definedName>
    <definedName name="gxbvgbv" hidden="1">{"rp_only",#N/A,FALSE,"2225"}</definedName>
    <definedName name="gyp" localSheetId="23">#REF!</definedName>
    <definedName name="gyp">#REF!</definedName>
    <definedName name="gyp12jy">#REF!</definedName>
    <definedName name="gyp2s">#REF!</definedName>
    <definedName name="gypflat">#REF!</definedName>
    <definedName name="Gypsm">#REF!</definedName>
    <definedName name="gypsum">#REF!</definedName>
    <definedName name="gypsum_board_9mm" localSheetId="23">#REF!</definedName>
    <definedName name="gypsum_board_9mm">#REF!</definedName>
    <definedName name="Gypsum9" localSheetId="23">#REF!</definedName>
    <definedName name="Gypsum9">#REF!</definedName>
    <definedName name="gyptile" localSheetId="23">#REF!</definedName>
    <definedName name="gyptile">#REF!</definedName>
    <definedName name="gyu">#REF!</definedName>
    <definedName name="H">#REF!</definedName>
    <definedName name="H.SAT" hidden="1">#REF!</definedName>
    <definedName name="H___0">#REF!</definedName>
    <definedName name="H_1" localSheetId="26">#REF!</definedName>
    <definedName name="H_1">#N/A</definedName>
    <definedName name="H_10" localSheetId="23">#REF!</definedName>
    <definedName name="H_10">#REF!</definedName>
    <definedName name="H_2" localSheetId="26">#REF!</definedName>
    <definedName name="H_2">#N/A</definedName>
    <definedName name="H_27">#REF!</definedName>
    <definedName name="H_29">#REF!</definedName>
    <definedName name="H_30">#REF!</definedName>
    <definedName name="h_40">#REF!</definedName>
    <definedName name="h_4040" localSheetId="23">#REF!</definedName>
    <definedName name="h_4040">#REF!</definedName>
    <definedName name="H_9" localSheetId="23">#REF!</definedName>
    <definedName name="H_9">#REF!</definedName>
    <definedName name="h_s" localSheetId="23">#REF!</definedName>
    <definedName name="h_s">#REF!</definedName>
    <definedName name="H_Total" localSheetId="23">#REF!</definedName>
    <definedName name="H_Total">#REF!</definedName>
    <definedName name="h_weight_part_09">#REF!</definedName>
    <definedName name="hadi" localSheetId="23">#REF!</definedName>
    <definedName name="hadi">#REF!</definedName>
    <definedName name="hADY">#REF!</definedName>
    <definedName name="Hagabank" localSheetId="23">#REF!</definedName>
    <definedName name="Hagabank">#REF!</definedName>
    <definedName name="haha" localSheetId="26">#REF!</definedName>
    <definedName name="haha">#N/A</definedName>
    <definedName name="HAIII" localSheetId="26">#REF!</definedName>
    <definedName name="HAIII">#N/A</definedName>
    <definedName name="HAJIME" localSheetId="23">#REF!</definedName>
    <definedName name="HAJIME">#REF!</definedName>
    <definedName name="hak_minoritas_atas_laba_bersih">#REF!</definedName>
    <definedName name="half">#REF!</definedName>
    <definedName name="Half_Yr_Analysis">#REF!</definedName>
    <definedName name="HALLI" localSheetId="23">#REF!</definedName>
    <definedName name="HALLI">#REF!</definedName>
    <definedName name="HALO" localSheetId="23" hidden="1">#REF!</definedName>
    <definedName name="HALO" hidden="1">#REF!</definedName>
    <definedName name="hampar">#REF!</definedName>
    <definedName name="HAND_I" localSheetId="23">#REF!</definedName>
    <definedName name="HAND_I">#REF!</definedName>
    <definedName name="HandCharges">#REF!</definedName>
    <definedName name="handle" localSheetId="23">#REF!</definedName>
    <definedName name="handle">#REF!</definedName>
    <definedName name="handrail">#REF!</definedName>
    <definedName name="HANDS" localSheetId="23">#REF!</definedName>
    <definedName name="HANDS">#REF!</definedName>
    <definedName name="HAP">#REF!</definedName>
    <definedName name="hapcpn">#REF!</definedName>
    <definedName name="hapsrg">#REF!</definedName>
    <definedName name="HAPUS20" localSheetId="23">#REF!</definedName>
    <definedName name="HAPUS20">#REF!</definedName>
    <definedName name="Har" localSheetId="23">#REF!</definedName>
    <definedName name="Har">#REF!</definedName>
    <definedName name="Har_tbm1">#REF!</definedName>
    <definedName name="Har_tbm1_gmb">#REF!</definedName>
    <definedName name="Har_tbm2">#REF!</definedName>
    <definedName name="Har_tbm2_gmb">#REF!</definedName>
    <definedName name="Har_tbm3">#REF!</definedName>
    <definedName name="Har_tbm3_gmb">#REF!</definedName>
    <definedName name="har_tm">#REF!</definedName>
    <definedName name="Har_tm_gmb">#REF!</definedName>
    <definedName name="hard">#REF!</definedName>
    <definedName name="HARDAYA">#REF!</definedName>
    <definedName name="hardayaagst08">#REF!</definedName>
    <definedName name="HARDAYAAPR08">#REF!</definedName>
    <definedName name="hardayajul08">#REF!</definedName>
    <definedName name="HARDAYAJUN08">#REF!</definedName>
    <definedName name="hardayamar">#REF!</definedName>
    <definedName name="HARDAYAMEI08">#REF!</definedName>
    <definedName name="hardayaokt08">#REF!</definedName>
    <definedName name="hardayasep08">#REF!</definedName>
    <definedName name="harga">#REF!</definedName>
    <definedName name="HARGA_BAHAN" localSheetId="26">#REF!</definedName>
    <definedName name="HARGA_BAHAN">#N/A</definedName>
    <definedName name="HARGA_BELI">#REF!</definedName>
    <definedName name="Harga_Jual" localSheetId="23">#REF!</definedName>
    <definedName name="Harga_Jual">#REF!</definedName>
    <definedName name="HARGA_PEROLEHAN" localSheetId="23">#REF!</definedName>
    <definedName name="HARGA_PEROLEHAN">#REF!</definedName>
    <definedName name="Harga_Satuan" localSheetId="23">#REF!</definedName>
    <definedName name="Harga_Satuan">#REF!</definedName>
    <definedName name="Harga_Total">#REF!</definedName>
    <definedName name="HargaBeli">#REF!</definedName>
    <definedName name="HARI">#REF!</definedName>
    <definedName name="Hari1">#REF!</definedName>
    <definedName name="Hari2">#REF!</definedName>
    <definedName name="hartbm1">#REF!</definedName>
    <definedName name="hartbm2">#REF!</definedName>
    <definedName name="hartbm3">#REF!</definedName>
    <definedName name="hartm">#REF!</definedName>
    <definedName name="Harus_nol">#REF!</definedName>
    <definedName name="HASIL">#REF!</definedName>
    <definedName name="HASIL01">#REF!</definedName>
    <definedName name="HASIL02">#REF!</definedName>
    <definedName name="HASIL03">#REF!</definedName>
    <definedName name="hatarget">#REF!</definedName>
    <definedName name="hatta" localSheetId="26">#REF!</definedName>
    <definedName name="hatta">#N/A</definedName>
    <definedName name="hayman_sell_yr" localSheetId="23">#REF!</definedName>
    <definedName name="hayman_sell_yr">#REF!</definedName>
    <definedName name="HB" localSheetId="23">#REF!</definedName>
    <definedName name="HB">#REF!</definedName>
    <definedName name="hb?">#REF!</definedName>
    <definedName name="hb?_10">#REF!</definedName>
    <definedName name="hb?_20">#REF!</definedName>
    <definedName name="hb?_21">#REF!</definedName>
    <definedName name="hb?_23">#REF!</definedName>
    <definedName name="hb?_24">#REF!</definedName>
    <definedName name="hb?_26">#REF!</definedName>
    <definedName name="hb?_28">#REF!</definedName>
    <definedName name="hb?_29">#REF!</definedName>
    <definedName name="hb?_3">#REF!</definedName>
    <definedName name="hb?_8">#REF!</definedName>
    <definedName name="Hbeam" localSheetId="23">#REF!</definedName>
    <definedName name="Hbeam">#REF!</definedName>
    <definedName name="hbl" localSheetId="23">#REF!</definedName>
    <definedName name="hbl">#REF!</definedName>
    <definedName name="hbl_10" localSheetId="23">#REF!</definedName>
    <definedName name="hbl_10">#REF!</definedName>
    <definedName name="hbl_15" localSheetId="23">#REF!</definedName>
    <definedName name="hbl_15">#REF!</definedName>
    <definedName name="hc" localSheetId="26">[1]database!$L$2:$L$5</definedName>
    <definedName name="hc" localSheetId="23">#REF!</definedName>
    <definedName name="hc">database!$L$2:$L$5</definedName>
    <definedName name="HC6X_12">#REF!</definedName>
    <definedName name="hd" localSheetId="23">#REF!</definedName>
    <definedName name="hd">#REF!</definedName>
    <definedName name="hdgdf" hidden="1">{"rp_only",#N/A,FALSE,"2225"}</definedName>
    <definedName name="HDP" localSheetId="23">#REF!</definedName>
    <definedName name="HDP">#REF!</definedName>
    <definedName name="Hdpx5">#REF!</definedName>
    <definedName name="hdrehryjhcjn" hidden="1">{"rp_only",#N/A,FALSE,"2225"}</definedName>
    <definedName name="hdw" localSheetId="23">#REF!</definedName>
    <definedName name="hdw">#REF!</definedName>
    <definedName name="HDY" localSheetId="23">#REF!</definedName>
    <definedName name="HDY">#REF!</definedName>
    <definedName name="Heä_soá_laép_xaø_H">1.7</definedName>
    <definedName name="heä_soá_sình_laày" localSheetId="23">#REF!</definedName>
    <definedName name="heä_soá_sình_laày">#REF!</definedName>
    <definedName name="Head" localSheetId="23">#REF!</definedName>
    <definedName name="Head">#REF!</definedName>
    <definedName name="HEAD_4">#REF!</definedName>
    <definedName name="HEAD_AKT">#REF!</definedName>
    <definedName name="head_sprinkler" localSheetId="23">#REF!</definedName>
    <definedName name="head_sprinkler">#REF!</definedName>
    <definedName name="Header" localSheetId="23">#REF!</definedName>
    <definedName name="Header">#REF!</definedName>
    <definedName name="Header_Row">ROW(#REF!)</definedName>
    <definedName name="Header_Row_39">ROW(#REF!)</definedName>
    <definedName name="Header_Row_40">ROW(#REF!)</definedName>
    <definedName name="Header_Row_48">ROW(#REF!)</definedName>
    <definedName name="Header_Row_49">ROW(#REF!)</definedName>
    <definedName name="Header_Row_5">ROW(#REF!)</definedName>
    <definedName name="Header_Row_50">ROW(#REF!)</definedName>
    <definedName name="Header_Row_51">ROW(#REF!)</definedName>
    <definedName name="Header_Row_7">ROW(#REF!)</definedName>
    <definedName name="Header_Row_Back">ROW(#REF!)</definedName>
    <definedName name="HeaderMateriels">#REF!</definedName>
    <definedName name="HEADING" localSheetId="26">#REF!</definedName>
    <definedName name="HEADING">#N/A</definedName>
    <definedName name="headshower" localSheetId="23">#REF!</definedName>
    <definedName name="headshower">#REF!</definedName>
    <definedName name="HEALTH___SAFETY">#REF!</definedName>
    <definedName name="hebel" localSheetId="23">#REF!</definedName>
    <definedName name="hebel">#REF!</definedName>
    <definedName name="HECTARE">#REF!</definedName>
    <definedName name="Height">16</definedName>
    <definedName name="hel" hidden="1">#REF!</definedName>
    <definedName name="helipad" localSheetId="23">#REF!</definedName>
    <definedName name="helipad">#REF!</definedName>
    <definedName name="HELMI">#REF!</definedName>
    <definedName name="helo" localSheetId="26">#REF!</definedName>
    <definedName name="helo">#N/A</definedName>
    <definedName name="HelpFile" localSheetId="23">#REF!</definedName>
    <definedName name="HelpFile">#REF!</definedName>
    <definedName name="hendra">#REF!</definedName>
    <definedName name="Henra" hidden="1">#REF!</definedName>
    <definedName name="herhre">#REF!</definedName>
    <definedName name="herhrehr">#REF!</definedName>
    <definedName name="HERI">#REF!</definedName>
    <definedName name="Herland">#REF!</definedName>
    <definedName name="hERO" localSheetId="23">#REF!</definedName>
    <definedName name="hERO">#REF!</definedName>
    <definedName name="hERO_aNADUCT" localSheetId="23">#REF!</definedName>
    <definedName name="hERO_aNADUCT">#REF!</definedName>
    <definedName name="Herry">#REF!</definedName>
    <definedName name="Heru">#REF!</definedName>
    <definedName name="Heru_39">#REF!</definedName>
    <definedName name="Heru_40">#REF!</definedName>
    <definedName name="Heru_48">#REF!</definedName>
    <definedName name="Heru_49">#REF!</definedName>
    <definedName name="Heru_5">#REF!</definedName>
    <definedName name="Heru_50">#REF!</definedName>
    <definedName name="Heru_51">#REF!</definedName>
    <definedName name="Heru_7">#REF!</definedName>
    <definedName name="hery" localSheetId="26">#REF!</definedName>
    <definedName name="hery">#N/A</definedName>
    <definedName name="HESS" localSheetId="23">#REF!</definedName>
    <definedName name="HESS">#REF!</definedName>
    <definedName name="hexcavatorbreacker">#REF!</definedName>
    <definedName name="hfghfgh" hidden="1">{"with_oth_curr",#N/A,FALSE,"2225"}</definedName>
    <definedName name="hfghfghfh" hidden="1">{"rp_only",#N/A,FALSE,"2225"}</definedName>
    <definedName name="hfhf" hidden="1">{"rp_only",#N/A,FALSE,"2225"}</definedName>
    <definedName name="hfhfhf" hidden="1">{"rp_only",#N/A,FALSE,"2225"}</definedName>
    <definedName name="hfhgfh" hidden="1">{"with_oth_curr",#N/A,FALSE,"2225"}</definedName>
    <definedName name="hg" localSheetId="23" hidden="1">{"'Income Statement'!$A$1:$L$32"}</definedName>
    <definedName name="hg" hidden="1">{"'Income Statement'!$A$1:$L$32"}</definedName>
    <definedName name="hgds" hidden="1">{"with_oth_curr",#N/A,FALSE,"2225"}</definedName>
    <definedName name="hgertetet" hidden="1">{"rp_only",#N/A,FALSE,"2225"}</definedName>
    <definedName name="hgf">#REF!</definedName>
    <definedName name="hgfcd" hidden="1">{"with_oth_curr",#N/A,FALSE,"2225"}</definedName>
    <definedName name="hgfd" localSheetId="23">#REF!</definedName>
    <definedName name="hgfd">#REF!</definedName>
    <definedName name="hgfds" hidden="1">{"with_oth_curr",#N/A,FALSE,"2225"}</definedName>
    <definedName name="hgfghdf" hidden="1">{"with_oth_curr",#N/A,FALSE,"2225"}</definedName>
    <definedName name="hgfhfghfgh" hidden="1">{"with_oth_curr",#N/A,FALSE,"2225"}</definedName>
    <definedName name="hgfhfhfghf" hidden="1">{"with_oth_curr",#N/A,FALSE,"2225"}</definedName>
    <definedName name="hgfhgfh" hidden="1">{"rp_only",#N/A,FALSE,"2225"}</definedName>
    <definedName name="hgfhjgj" hidden="1">{"rp_only",#N/A,FALSE,"2225"}</definedName>
    <definedName name="hgfj" localSheetId="23">#REF!</definedName>
    <definedName name="hgfj">#REF!</definedName>
    <definedName name="hggdxvgxzfx" hidden="1">{"with_oth_curr",#N/A,FALSE,"2225"}</definedName>
    <definedName name="hggfbv" hidden="1">{"rp_only",#N/A,FALSE,"2225"}</definedName>
    <definedName name="hggfdgffdsafsda" hidden="1">{"rp_only",#N/A,FALSE,"2225"}</definedName>
    <definedName name="hghg" hidden="1">{"rp_only",#N/A,FALSE,"2225"}</definedName>
    <definedName name="hghggf" hidden="1">{"rp_only",#N/A,FALSE,"2225"}</definedName>
    <definedName name="hghgghhjhghj" hidden="1">{"with_oth_curr",#N/A,FALSE,"2225"}</definedName>
    <definedName name="hghghg">#REF!</definedName>
    <definedName name="hghgytyu" hidden="1">{"rp_only",#N/A,FALSE,"2225"}</definedName>
    <definedName name="hghjgh" hidden="1">{"rp_only",#N/A,FALSE,"2225"}</definedName>
    <definedName name="hghjghjghj" hidden="1">{"rp_only",#N/A,FALSE,"2225"}</definedName>
    <definedName name="hgio">#REF!</definedName>
    <definedName name="hgjfgjgj" hidden="1">{"rp_only",#N/A,FALSE,"2225"}</definedName>
    <definedName name="hgjghj" hidden="1">{"with_oth_curr",#N/A,FALSE,"2225"}</definedName>
    <definedName name="hgjghjg" hidden="1">{"rp_only",#N/A,FALSE,"2225"}</definedName>
    <definedName name="hgjghjj" hidden="1">{"rp_only",#N/A,FALSE,"2225"}</definedName>
    <definedName name="hgjghjjj" hidden="1">{"rp_only",#N/A,FALSE,"2225"}</definedName>
    <definedName name="hgjgjgj" hidden="1">{"rp_only",#N/A,FALSE,"2225"}</definedName>
    <definedName name="hgjhkhjkjh" hidden="1">{"rp_only",#N/A,FALSE,"2225"}</definedName>
    <definedName name="hgkghkh" hidden="1">{"rp_only",#N/A,FALSE,"2225"}</definedName>
    <definedName name="hgkhjkhgk" hidden="1">{"rp_only",#N/A,FALSE,"2225"}</definedName>
    <definedName name="HGRTY" localSheetId="23" hidden="1">{#N/A,#N/A,FALSE,"Chi tiÆt"}</definedName>
    <definedName name="HGRTY" hidden="1">{#N/A,#N/A,FALSE,"Chi tiÆt"}</definedName>
    <definedName name="HH" localSheetId="23" hidden="1">#REF!</definedName>
    <definedName name="HH" hidden="1">#REF!</definedName>
    <definedName name="HH_02" localSheetId="23">#REF!</definedName>
    <definedName name="HH_02">#REF!</definedName>
    <definedName name="HH15HT" localSheetId="23">#REF!</definedName>
    <definedName name="HH15HT">#REF!</definedName>
    <definedName name="HH16HT" localSheetId="23">#REF!</definedName>
    <definedName name="HH16HT">#REF!</definedName>
    <definedName name="HH19HT" localSheetId="23">#REF!</definedName>
    <definedName name="HH19HT">#REF!</definedName>
    <definedName name="HH20HT" localSheetId="23">#REF!</definedName>
    <definedName name="HH20HT">#REF!</definedName>
    <definedName name="hhfdghdfg">#REF!</definedName>
    <definedName name="hhh">#REF!</definedName>
    <definedName name="ＨＨＨ">#REF!</definedName>
    <definedName name="hhhhh">#REF!</definedName>
    <definedName name="hhjojpkpk" hidden="1">{"rp_only",#N/A,FALSE,"2225"}</definedName>
    <definedName name="hhkhkjj" hidden="1">{"rp_only",#N/A,FALSE,"2225"}</definedName>
    <definedName name="hhnhgb" hidden="1">{"rp_only",#N/A,FALSE,"2225"}</definedName>
    <definedName name="Hidden_MidRange_Interest">#REF!</definedName>
    <definedName name="HiddenRows" localSheetId="23" hidden="1">#REF!</definedName>
    <definedName name="HiddenRows" hidden="1">#REF!</definedName>
    <definedName name="hidgksm" localSheetId="23">#REF!</definedName>
    <definedName name="hidgksm">#REF!</definedName>
    <definedName name="hil" localSheetId="23">#REF!</definedName>
    <definedName name="hil">#REF!</definedName>
    <definedName name="hinv">#REF!</definedName>
    <definedName name="hire" localSheetId="23" hidden="1">{#N/A,#N/A,FALSE,"Aging Summary";#N/A,#N/A,FALSE,"Ratio Analysis";#N/A,#N/A,FALSE,"Test 120 Day Accts";#N/A,#N/A,FALSE,"Tickmarks"}</definedName>
    <definedName name="hire" hidden="1">{#N/A,#N/A,FALSE,"Aging Summary";#N/A,#N/A,FALSE,"Ratio Analysis";#N/A,#N/A,FALSE,"Test 120 Day Accts";#N/A,#N/A,FALSE,"Tickmarks"}</definedName>
    <definedName name="hirefactor">#REF!</definedName>
    <definedName name="Historical_Economic_Profit">#REF!</definedName>
    <definedName name="Historical_Incremental_ROIC">#REF!</definedName>
    <definedName name="history" localSheetId="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isto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IT" localSheetId="23">#REF!</definedName>
    <definedName name="HIT">#REF!</definedName>
    <definedName name="Hitek">#REF!</definedName>
    <definedName name="hitung" localSheetId="23">#REF!</definedName>
    <definedName name="hitung">#REF!</definedName>
    <definedName name="HITUNG1" localSheetId="23">#REF!</definedName>
    <definedName name="HITUNG1">#REF!</definedName>
    <definedName name="HIU">#REF!</definedName>
    <definedName name="hj">#REF!</definedName>
    <definedName name="HJ_TBS">#REF!</definedName>
    <definedName name="hjfgjgfjgj" hidden="1">{"with_oth_curr",#N/A,FALSE,"2225"}</definedName>
    <definedName name="HJG">#REF!</definedName>
    <definedName name="hjgfjgj" hidden="1">{"with_oth_curr",#N/A,FALSE,"2225"}</definedName>
    <definedName name="hjghhj" hidden="1">{"rp_only",#N/A,FALSE,"2225"}</definedName>
    <definedName name="hjghj" hidden="1">{"rp_only",#N/A,FALSE,"2225"}</definedName>
    <definedName name="hjghjg" hidden="1">{"rp_only",#N/A,FALSE,"2225"}</definedName>
    <definedName name="hjghjgf" hidden="1">{"rp_only",#N/A,FALSE,"2225"}</definedName>
    <definedName name="hjghjghjg" hidden="1">{"rp_only",#N/A,FALSE,"2225"}</definedName>
    <definedName name="hjghjghjgh" hidden="1">{"with_oth_curr",#N/A,FALSE,"2225"}</definedName>
    <definedName name="hjghjghjghj" hidden="1">{"rp_only",#N/A,FALSE,"2225"}</definedName>
    <definedName name="hjghjghjgj" hidden="1">{"rp_only",#N/A,FALSE,"2225"}</definedName>
    <definedName name="hjghjghjh" hidden="1">{"rp_only",#N/A,FALSE,"2225"}</definedName>
    <definedName name="hjghjgj" hidden="1">{"rp_only",#N/A,FALSE,"2225"}</definedName>
    <definedName name="hjghjhj" hidden="1">{"with_oth_curr",#N/A,FALSE,"2225"}</definedName>
    <definedName name="hjghjj" hidden="1">{"with_oth_curr",#N/A,FALSE,"2225"}</definedName>
    <definedName name="hjgjg" hidden="1">{"rp_only",#N/A,FALSE,"2225"}</definedName>
    <definedName name="hjgjghjghjgj" hidden="1">{"rp_only",#N/A,FALSE,"2225"}</definedName>
    <definedName name="hjgjgjg" hidden="1">{"rp_only",#N/A,FALSE,"2225"}</definedName>
    <definedName name="hjgjh" hidden="1">{"rp_only",#N/A,FALSE,"2225"}</definedName>
    <definedName name="hjgjk" hidden="1">{"rp_only",#N/A,FALSE,"2225"}</definedName>
    <definedName name="hjgkghkgh" hidden="1">{"with_oth_curr",#N/A,FALSE,"2225"}</definedName>
    <definedName name="hjhgjghghhj" hidden="1">{"rp_only",#N/A,FALSE,"2225"}</definedName>
    <definedName name="hjhgjghj" hidden="1">{"with_oth_curr",#N/A,FALSE,"2225"}</definedName>
    <definedName name="hjhjjhg" hidden="1">{"with_oth_curr",#N/A,FALSE,"2225"}</definedName>
    <definedName name="hjhjkkh" hidden="1">{"with_oth_curr",#N/A,FALSE,"2225"}</definedName>
    <definedName name="hjhygygoui" hidden="1">{"rp_only",#N/A,FALSE,"2225"}</definedName>
    <definedName name="hjjghjgj" hidden="1">{"with_oth_curr",#N/A,FALSE,"2225"}</definedName>
    <definedName name="hjjjgghj" hidden="1">{"rp_only",#N/A,FALSE,"2225"}</definedName>
    <definedName name="hjk">#REF!</definedName>
    <definedName name="hjkghjkgh" hidden="1">{"rp_only",#N/A,FALSE,"2225"}</definedName>
    <definedName name="hjkghk" hidden="1">{"rp_only",#N/A,FALSE,"2225"}</definedName>
    <definedName name="hjkghkhgjhgk" hidden="1">{"rp_only",#N/A,FALSE,"2225"}</definedName>
    <definedName name="hjkgjh" hidden="1">{"rp_only",#N/A,FALSE,"2225"}</definedName>
    <definedName name="hjkhgjkgh" hidden="1">{"rp_only",#N/A,FALSE,"2225"}</definedName>
    <definedName name="hjkhjk" hidden="1">{"rp_only",#N/A,FALSE,"2225"}</definedName>
    <definedName name="hjkhjkhjk" hidden="1">{"with_oth_curr",#N/A,FALSE,"2225"}</definedName>
    <definedName name="hjkhjkhjkh" hidden="1">{"rp_only",#N/A,FALSE,"2225"}</definedName>
    <definedName name="hjkhk" hidden="1">{"rp_only",#N/A,FALSE,"2225"}</definedName>
    <definedName name="hjkhkh" hidden="1">{"rp_only",#N/A,FALSE,"2225"}</definedName>
    <definedName name="hjkhkhkh" hidden="1">{"with_oth_curr",#N/A,FALSE,"2225"}</definedName>
    <definedName name="hjkhkjkghkghjk" hidden="1">{"with_oth_curr",#N/A,FALSE,"2225"}</definedName>
    <definedName name="hjkjkghjkk" hidden="1">{"with_oth_curr",#N/A,FALSE,"2225"}</definedName>
    <definedName name="hjkjkh" hidden="1">{"with_oth_curr",#N/A,FALSE,"2225"}</definedName>
    <definedName name="hjkl">#REF!</definedName>
    <definedName name="hjlkjh" hidden="1">{"rp_only",#N/A,FALSE,"2225"}</definedName>
    <definedName name="hjoiuipo" hidden="1">{"rp_only",#N/A,FALSE,"2225"}</definedName>
    <definedName name="hjuhhhui" hidden="1">{"rp_only",#N/A,FALSE,"2225"}</definedName>
    <definedName name="HK">#REF!</definedName>
    <definedName name="hkhgkhjkhkghk" hidden="1">{"rp_only",#N/A,FALSE,"2225"}</definedName>
    <definedName name="hkhk" hidden="1">{"rp_only",#N/A,FALSE,"2225"}</definedName>
    <definedName name="hl">#REF!</definedName>
    <definedName name="HLO__Ops">#REF!</definedName>
    <definedName name="HLO__Stb">#REF!</definedName>
    <definedName name="hlr" localSheetId="26">#REF!</definedName>
    <definedName name="hlr">#N/A</definedName>
    <definedName name="hmhk">#REF!</definedName>
    <definedName name="Hmppl">#REF!</definedName>
    <definedName name="hnbvmnh" hidden="1">{"rp_only",#N/A,FALSE,"2225"}</definedName>
    <definedName name="hnddryRA230A" localSheetId="23">#REF!</definedName>
    <definedName name="hnddryRA230A">#REF!</definedName>
    <definedName name="hndlgrif" localSheetId="23">#REF!</definedName>
    <definedName name="hndlgrif">#REF!</definedName>
    <definedName name="hnhbv" hidden="1">{"with_oth_curr",#N/A,FALSE,"2225"}</definedName>
    <definedName name="hnswrTX403SCR" localSheetId="23">#REF!</definedName>
    <definedName name="hnswrTX403SCR">#REF!</definedName>
    <definedName name="HO">#REF!</definedName>
    <definedName name="HOLLOW">#REF!</definedName>
    <definedName name="home">#REF!</definedName>
    <definedName name="homeaddress">#REF!</definedName>
    <definedName name="homephone">#REF!</definedName>
    <definedName name="HOMO_4040" localSheetId="23">#REF!</definedName>
    <definedName name="HOMO_4040">#REF!</definedName>
    <definedName name="homo20">#REF!</definedName>
    <definedName name="homo30" localSheetId="23">#REF!</definedName>
    <definedName name="homo30">#REF!</definedName>
    <definedName name="homo3030" localSheetId="23">#REF!</definedName>
    <definedName name="homo3030">#REF!</definedName>
    <definedName name="homo3060" localSheetId="23">#REF!</definedName>
    <definedName name="homo3060">#REF!</definedName>
    <definedName name="homo40" localSheetId="23">#REF!</definedName>
    <definedName name="homo40">#REF!</definedName>
    <definedName name="homo60" localSheetId="23">#REF!</definedName>
    <definedName name="homo60">#REF!</definedName>
    <definedName name="homostep3030" localSheetId="23">#REF!</definedName>
    <definedName name="homostep3030">#REF!</definedName>
    <definedName name="homostep4040" localSheetId="23">#REF!</definedName>
    <definedName name="homostep4040">#REF!</definedName>
    <definedName name="hong" localSheetId="23">#REF!</definedName>
    <definedName name="hong">#REF!</definedName>
    <definedName name="honorarium">#REF!</definedName>
    <definedName name="HORISONTAL" localSheetId="23">#REF!</definedName>
    <definedName name="HORISONTAL">#REF!</definedName>
    <definedName name="horizontal" localSheetId="23">#REF!</definedName>
    <definedName name="horizontal">#REF!</definedName>
    <definedName name="HORRY" localSheetId="23">#REF!</definedName>
    <definedName name="HORRY">#REF!</definedName>
    <definedName name="hospitl20030" localSheetId="23">#REF!</definedName>
    <definedName name="hospitl20030">#REF!</definedName>
    <definedName name="Hospitl21030">#REF!</definedName>
    <definedName name="hot">#REF!</definedName>
    <definedName name="hotdip">#REF!</definedName>
    <definedName name="Hotel_Name">#REF!</definedName>
    <definedName name="hotel1_saleyr" localSheetId="23">#REF!</definedName>
    <definedName name="hotel1_saleyr">#REF!</definedName>
    <definedName name="hotmix" localSheetId="23">#REF!</definedName>
    <definedName name="hotmix">#REF!</definedName>
    <definedName name="HOTWEL" localSheetId="23">#REF!</definedName>
    <definedName name="HOTWEL">#REF!</definedName>
    <definedName name="Hours">#REF!</definedName>
    <definedName name="HOUSE" localSheetId="23">#REF!</definedName>
    <definedName name="HOUSE">#REF!</definedName>
    <definedName name="HOUSE_CAPACITY" localSheetId="23">#REF!</definedName>
    <definedName name="HOUSE_CAPACITY">#REF!</definedName>
    <definedName name="HP" localSheetId="23" hidden="1">{#N/A,#N/A,FALSE,"Aging Summary";#N/A,#N/A,FALSE,"Ratio Analysis";#N/A,#N/A,FALSE,"Test 120 Day Accts";#N/A,#N/A,FALSE,"Tickmarks"}</definedName>
    <definedName name="HP" hidden="1">{#N/A,#N/A,FALSE,"Aging Summary";#N/A,#N/A,FALSE,"Ratio Analysis";#N/A,#N/A,FALSE,"Test 120 Day Accts";#N/A,#N/A,FALSE,"Tickmarks"}</definedName>
    <definedName name="hpa">#REF!</definedName>
    <definedName name="hpp" localSheetId="23">#REF!</definedName>
    <definedName name="hpp">#REF!</definedName>
    <definedName name="HPP_0503">#REF!</definedName>
    <definedName name="HPP_0503_CPN">#REF!</definedName>
    <definedName name="HPP_BKS">#REF!</definedName>
    <definedName name="HPP_CPN">#REF!</definedName>
    <definedName name="HPP_LK" localSheetId="23">#REF!</definedName>
    <definedName name="HPP_LK">#REF!</definedName>
    <definedName name="HPP_NON">#REF!</definedName>
    <definedName name="HPP_SRG">#REF!</definedName>
    <definedName name="HPPBKS">#REF!</definedName>
    <definedName name="HPPCPN">#REF!</definedName>
    <definedName name="hppjtng11">#REF!</definedName>
    <definedName name="HPPNON">#REF!</definedName>
    <definedName name="hpppkl1203">#REF!</definedName>
    <definedName name="HPPSL11">#REF!</definedName>
    <definedName name="HPPSMG10">#REF!</definedName>
    <definedName name="hppsmg11">#REF!</definedName>
    <definedName name="hppsmg1203">#REF!</definedName>
    <definedName name="hppsolo1203">#REF!</definedName>
    <definedName name="HPPSRG">#REF!</definedName>
    <definedName name="HPPTGR">#REF!</definedName>
    <definedName name="hpt_1" localSheetId="23">#REF!</definedName>
    <definedName name="hpt_1">#REF!</definedName>
    <definedName name="hpt_2" localSheetId="23">#REF!</definedName>
    <definedName name="hpt_2">#REF!</definedName>
    <definedName name="hpt_3" localSheetId="23">#REF!</definedName>
    <definedName name="hpt_3">#REF!</definedName>
    <definedName name="hpt_4" localSheetId="23">#REF!</definedName>
    <definedName name="hpt_4">#REF!</definedName>
    <definedName name="HQ_SII_BRANCH">#REF!</definedName>
    <definedName name="HR" localSheetId="23">#REF!</definedName>
    <definedName name="HR">#REF!</definedName>
    <definedName name="HRD">#REF!</definedName>
    <definedName name="hreerhr">#REF!</definedName>
    <definedName name="hreher">#REF!</definedName>
    <definedName name="hrehr">#REF!</definedName>
    <definedName name="hrerh">#REF!</definedName>
    <definedName name="HRGTOTAL">#REF!</definedName>
    <definedName name="HRGTOTAL_1">#REF!</definedName>
    <definedName name="hrhrh">#REF!</definedName>
    <definedName name="HS" localSheetId="23">#REF!</definedName>
    <definedName name="HS">#REF!</definedName>
    <definedName name="HSCT3">0.1</definedName>
    <definedName name="hsdc1" localSheetId="23">#REF!</definedName>
    <definedName name="hsdc1">#REF!</definedName>
    <definedName name="HSDD" localSheetId="23">#REF!</definedName>
    <definedName name="HSDD">#REF!</definedName>
    <definedName name="hsdghdfghadfg">#REF!</definedName>
    <definedName name="HSDN">2.5</definedName>
    <definedName name="HSHH">#REF!</definedName>
    <definedName name="HSHHUT">#REF!</definedName>
    <definedName name="hskk1" localSheetId="23">#REF!</definedName>
    <definedName name="hskk1">#REF!</definedName>
    <definedName name="HSL">#REF!</definedName>
    <definedName name="HSNC" localSheetId="23">#REF!</definedName>
    <definedName name="HSNC">#REF!</definedName>
    <definedName name="hspt" localSheetId="23">#REF!</definedName>
    <definedName name="hspt">#REF!</definedName>
    <definedName name="hsrold" localSheetId="23">#REF!</definedName>
    <definedName name="hsrold">#REF!</definedName>
    <definedName name="HSRP" localSheetId="23">#REF!</definedName>
    <definedName name="HSRP">#REF!</definedName>
    <definedName name="HSSL" localSheetId="23">#REF!</definedName>
    <definedName name="HSSL">#REF!</definedName>
    <definedName name="HSUSD" localSheetId="23">#REF!</definedName>
    <definedName name="HSUSD">#REF!</definedName>
    <definedName name="hsut">#REF!</definedName>
    <definedName name="HSVC1">#REF!</definedName>
    <definedName name="HSVC2">#REF!</definedName>
    <definedName name="HSVC3">#REF!</definedName>
    <definedName name="hswt">#REF!</definedName>
    <definedName name="HT">#REF!</definedName>
    <definedName name="ht_3060">#REF!</definedName>
    <definedName name="ht_4040">#REF!</definedName>
    <definedName name="ht25nc" localSheetId="23">#REF!</definedName>
    <definedName name="ht25nc">#REF!</definedName>
    <definedName name="ht25vl" localSheetId="23">#REF!</definedName>
    <definedName name="ht25vl">#REF!</definedName>
    <definedName name="ht325nc" localSheetId="23">#REF!</definedName>
    <definedName name="ht325nc">#REF!</definedName>
    <definedName name="ht325vl" localSheetId="23">#REF!</definedName>
    <definedName name="ht325vl">#REF!</definedName>
    <definedName name="ht37k" localSheetId="23">#REF!</definedName>
    <definedName name="ht37k">#REF!</definedName>
    <definedName name="ht37nc" localSheetId="23">#REF!</definedName>
    <definedName name="ht37nc">#REF!</definedName>
    <definedName name="ht50nc" localSheetId="23">#REF!</definedName>
    <definedName name="ht50nc">#REF!</definedName>
    <definedName name="ht50vl" localSheetId="23">#REF!</definedName>
    <definedName name="ht50vl">#REF!</definedName>
    <definedName name="htfm" localSheetId="23">#REF!</definedName>
    <definedName name="htfm">#REF!</definedName>
    <definedName name="HTG">#REF!</definedName>
    <definedName name="HTGPAC09">#REF!</definedName>
    <definedName name="HTGPBM09">#REF!</definedName>
    <definedName name="HTML_1" localSheetId="23">#REF!</definedName>
    <definedName name="HTML_1">#REF!</definedName>
    <definedName name="HTML_1_2" localSheetId="23">#REF!</definedName>
    <definedName name="HTML_1_2">#REF!</definedName>
    <definedName name="HTML_all" localSheetId="23">#REF!</definedName>
    <definedName name="HTML_all">#REF!</definedName>
    <definedName name="HTML_all_2">#REF!</definedName>
    <definedName name="HTML_CodePage" hidden="1">1252</definedName>
    <definedName name="HTML_Control" localSheetId="23" hidden="1">{"'PRODUCTIONCOST SHEET'!$B$3:$G$48"}</definedName>
    <definedName name="HTML_Control" hidden="1">{"'PRODUCTIONCOST SHEET'!$B$3:$G$48"}</definedName>
    <definedName name="HTML_Control_1" hidden="1">{"'PRODUCTIONCOST SHEET'!$B$3:$G$48"}</definedName>
    <definedName name="HTML_Control_1_1" hidden="1">{"'PRODUCTIONCOST SHEET'!$B$3:$G$48"}</definedName>
    <definedName name="HTML_Control_1_1_1" hidden="1">{"'PRODUCTIONCOST SHEET'!$B$3:$G$48"}</definedName>
    <definedName name="HTML_Control_1_1_1_1" hidden="1">{"'PRODUCTIONCOST SHEET'!$B$3:$G$48"}</definedName>
    <definedName name="HTML_Control_1_1_2" hidden="1">{"'PRODUCTIONCOST SHEET'!$B$3:$G$48"}</definedName>
    <definedName name="HTML_Control_1_1_3" hidden="1">{"'PRODUCTIONCOST SHEET'!$B$3:$G$48"}</definedName>
    <definedName name="HTML_Control_1_2" hidden="1">{"'PRODUCTIONCOST SHEET'!$B$3:$G$48"}</definedName>
    <definedName name="HTML_Control_1_2_1" hidden="1">{"'PRODUCTIONCOST SHEET'!$B$3:$G$48"}</definedName>
    <definedName name="HTML_Control_1_2_2" hidden="1">{"'PRODUCTIONCOST SHEET'!$B$3:$G$48"}</definedName>
    <definedName name="HTML_Control_1_2_3" hidden="1">{"'PRODUCTIONCOST SHEET'!$B$3:$G$48"}</definedName>
    <definedName name="HTML_Control_1_3" hidden="1">{"'PRODUCTIONCOST SHEET'!$B$3:$G$48"}</definedName>
    <definedName name="HTML_Control_1_3_1" hidden="1">{"'PRODUCTIONCOST SHEET'!$B$3:$G$48"}</definedName>
    <definedName name="HTML_Control_1_3_2" hidden="1">{"'PRODUCTIONCOST SHEET'!$B$3:$G$48"}</definedName>
    <definedName name="HTML_Control_1_3_3" hidden="1">{"'PRODUCTIONCOST SHEET'!$B$3:$G$48"}</definedName>
    <definedName name="HTML_Control_1_4" hidden="1">{"'PRODUCTIONCOST SHEET'!$B$3:$G$48"}</definedName>
    <definedName name="HTML_Control_1_4_1" hidden="1">{"'PRODUCTIONCOST SHEET'!$B$3:$G$48"}</definedName>
    <definedName name="HTML_Control_1_4_2" hidden="1">{"'PRODUCTIONCOST SHEET'!$B$3:$G$48"}</definedName>
    <definedName name="HTML_Control_1_4_3" hidden="1">{"'PRODUCTIONCOST SHEET'!$B$3:$G$48"}</definedName>
    <definedName name="HTML_Control_1_5" hidden="1">{"'PRODUCTIONCOST SHEET'!$B$3:$G$48"}</definedName>
    <definedName name="HTML_Control_2" hidden="1">{"'PRODUCTIONCOST SHEET'!$B$3:$G$48"}</definedName>
    <definedName name="HTML_Control_2_1" hidden="1">{"'PRODUCTIONCOST SHEET'!$B$3:$G$48"}</definedName>
    <definedName name="HTML_Control_2_1_1" hidden="1">{"'PRODUCTIONCOST SHEET'!$B$3:$G$48"}</definedName>
    <definedName name="HTML_Control_2_2" hidden="1">{"'PRODUCTIONCOST SHEET'!$B$3:$G$48"}</definedName>
    <definedName name="HTML_Control_2_3" hidden="1">{"'PRODUCTIONCOST SHEET'!$B$3:$G$48"}</definedName>
    <definedName name="HTML_Control_2_4" hidden="1">{"'PRODUCTIONCOST SHEET'!$B$3:$G$48"}</definedName>
    <definedName name="HTML_Control_2_5" hidden="1">{"'PRODUCTIONCOST SHEET'!$B$3:$G$48"}</definedName>
    <definedName name="HTML_Control_3" hidden="1">{"'PRODUCTIONCOST SHEET'!$B$3:$G$48"}</definedName>
    <definedName name="HTML_Control_3_1" hidden="1">{"'PRODUCTIONCOST SHEET'!$B$3:$G$48"}</definedName>
    <definedName name="HTML_Control_3_1_1" hidden="1">{"'PRODUCTIONCOST SHEET'!$B$3:$G$48"}</definedName>
    <definedName name="HTML_Control_3_2" hidden="1">{"'PRODUCTIONCOST SHEET'!$B$3:$G$48"}</definedName>
    <definedName name="HTML_Control_3_3" hidden="1">{"'PRODUCTIONCOST SHEET'!$B$3:$G$48"}</definedName>
    <definedName name="HTML_Control_3_4" hidden="1">{"'PRODUCTIONCOST SHEET'!$B$3:$G$48"}</definedName>
    <definedName name="HTML_Control_3_5" hidden="1">{"'PRODUCTIONCOST SHEET'!$B$3:$G$48"}</definedName>
    <definedName name="HTML_Control_4" hidden="1">{"'PRODUCTIONCOST SHEET'!$B$3:$G$48"}</definedName>
    <definedName name="HTML_Control_4_1" hidden="1">{"'PRODUCTIONCOST SHEET'!$B$3:$G$48"}</definedName>
    <definedName name="HTML_Control_4_1_1" hidden="1">{"'PRODUCTIONCOST SHEET'!$B$3:$G$48"}</definedName>
    <definedName name="HTML_Control_4_2" hidden="1">{"'PRODUCTIONCOST SHEET'!$B$3:$G$48"}</definedName>
    <definedName name="HTML_Control_4_3" hidden="1">{"'PRODUCTIONCOST SHEET'!$B$3:$G$48"}</definedName>
    <definedName name="HTML_Control_4_4" hidden="1">{"'PRODUCTIONCOST SHEET'!$B$3:$G$48"}</definedName>
    <definedName name="HTML_Control_4_5" hidden="1">{"'PRODUCTIONCOST SHEET'!$B$3:$G$48"}</definedName>
    <definedName name="HTML_Control_5" hidden="1">{"'PRODUCTIONCOST SHEET'!$B$3:$G$48"}</definedName>
    <definedName name="HTML_Control_5_1" hidden="1">{"'PRODUCTIONCOST SHEET'!$B$3:$G$48"}</definedName>
    <definedName name="HTML_Control_5_1_1" hidden="1">{"'PRODUCTIONCOST SHEET'!$B$3:$G$48"}</definedName>
    <definedName name="HTML_Control_5_2" hidden="1">{"'PRODUCTIONCOST SHEET'!$B$3:$G$48"}</definedName>
    <definedName name="HTML_Control_5_3" hidden="1">{"'PRODUCTIONCOST SHEET'!$B$3:$G$48"}</definedName>
    <definedName name="HTML_Control_5_4" hidden="1">{"'PRODUCTIONCOST SHEET'!$B$3:$G$48"}</definedName>
    <definedName name="HTML_Control_5_5" hidden="1">{"'PRODUCTIONCOST SHEET'!$B$3:$G$48"}</definedName>
    <definedName name="HTML_Control1" hidden="1">{"'Key fig. Rpt'!$B$5:$K$94"}</definedName>
    <definedName name="HTML_Control2" hidden="1">{"'OTARI- IKAHO'!$A$11:$AF$42"}</definedName>
    <definedName name="HTML_Description" localSheetId="23" hidden="1">""</definedName>
    <definedName name="HTML_Description" hidden="1">"DRAFT"</definedName>
    <definedName name="HTML_Email" localSheetId="23" hidden="1">""</definedName>
    <definedName name="HTML_Email" hidden="1">"Patrick_Blattner@Studio.Disney.com"</definedName>
    <definedName name="HTML_Header" localSheetId="23" hidden="1">"Country Risk Premiums"</definedName>
    <definedName name="HTML_Header" hidden="1">"EXISTING &amp; FUTURE PRODUCTS (CONFIDENTIAL)"</definedName>
    <definedName name="HTML_LastUpdate" localSheetId="23" hidden="1">"2/19/99"</definedName>
    <definedName name="HTML_LastUpdate" hidden="1">"2/8/98"</definedName>
    <definedName name="HTML_LineAfter" localSheetId="23" hidden="1">TRUE</definedName>
    <definedName name="HTML_LineAfter" hidden="1">FALSE</definedName>
    <definedName name="HTML_LineBefore" hidden="1">TRUE</definedName>
    <definedName name="HTML_Name" localSheetId="23" hidden="1">"Aswath Damodaran"</definedName>
    <definedName name="HTML_Name" hidden="1">"Patrick Blattner"</definedName>
    <definedName name="HTML_OBDlg2" hidden="1">TRUE</definedName>
    <definedName name="HTML_OBDlg4" hidden="1">TRUE</definedName>
    <definedName name="HTML_OS" localSheetId="23" hidden="1">1</definedName>
    <definedName name="HTML_OS" hidden="1">0</definedName>
    <definedName name="HTML_PathFile" hidden="1">"K:\ANIMATE\SECURE\Production\INTRANET\ANI.HTML.htm"</definedName>
    <definedName name="HTML_PathFileMac" hidden="1">"Macintosh HD:HomePageStuff:New_Home_Page:datafile:ctryprem.html"</definedName>
    <definedName name="HTML_tables">#REF!</definedName>
    <definedName name="HTML_tables_2">#REF!</definedName>
    <definedName name="HTML_Title" localSheetId="23" hidden="1">"Country Risk Premiums"</definedName>
    <definedName name="HTML_Title" hidden="1">"2D ANIMATION PRODUCTION TABLE"</definedName>
    <definedName name="HTML1_1" localSheetId="23" hidden="1">"[ReturnsHistorical]Sheet1!$A$1:$D$77"</definedName>
    <definedName name="HTML1_1" hidden="1">"[dates.doc]Sheet1!$A$1:$I$39"</definedName>
    <definedName name="HTML1_10" hidden="1">""</definedName>
    <definedName name="HTML1_11" hidden="1">1</definedName>
    <definedName name="HTML1_12" localSheetId="23" hidden="1">"Zip 100:New_Home_Page:datafile:histret.html"</definedName>
    <definedName name="HTML1_12" hidden="1">"Macintosh HD:Desktop Folder:DATES98.HTM"</definedName>
    <definedName name="HTML1_2" hidden="1">1</definedName>
    <definedName name="HTML1_3" localSheetId="23" hidden="1">"ReturnsHistorical"</definedName>
    <definedName name="HTML1_3" hidden="1">"dates98"</definedName>
    <definedName name="HTML1_4" localSheetId="23" hidden="1">"Historical Returns on Stocks, Bonds and Bills"</definedName>
    <definedName name="HTML1_4" hidden="1">"SCHEDULE 98"</definedName>
    <definedName name="HTML1_5" localSheetId="23" hidden="1">"Ibbotson Data"</definedName>
    <definedName name="HTML1_5" hidden="1">""</definedName>
    <definedName name="HTML1_6" hidden="1">-4146</definedName>
    <definedName name="HTML1_7" hidden="1">-4146</definedName>
    <definedName name="HTML1_8" localSheetId="23" hidden="1">"3/17/97"</definedName>
    <definedName name="HTML1_8" hidden="1">"12/18/97"</definedName>
    <definedName name="HTML1_9" localSheetId="23" hidden="1">"Aswath Damodaran"</definedName>
    <definedName name="HTML1_9" hidden="1">"Disney Interactive"</definedName>
    <definedName name="HTML2_1" localSheetId="23" hidden="1">"[histret.xls]Sheet1!$A$1:$G$85"</definedName>
    <definedName name="HTML2_1" hidden="1">"[dates.doc]Sheet1!$A$1:$I$40"</definedName>
    <definedName name="HTML2_10" hidden="1">""</definedName>
    <definedName name="HTML2_11" hidden="1">1</definedName>
    <definedName name="HTML2_12" localSheetId="23" hidden="1">"Macintosh HD:New_Home_Page:datafile:histret.html"</definedName>
    <definedName name="HTML2_12" hidden="1">"DI7.VOL2:PlanetDI:Prod_Mgr:TEST"</definedName>
    <definedName name="HTML2_2" hidden="1">1</definedName>
    <definedName name="HTML2_3" localSheetId="23" hidden="1">"Historical Returns"</definedName>
    <definedName name="HTML2_3" hidden="1">"dates"</definedName>
    <definedName name="HTML2_4" localSheetId="23" hidden="1">"Historical Returns on Stocks, Bonds and Bills"</definedName>
    <definedName name="HTML2_4" hidden="1">"Sheet1"</definedName>
    <definedName name="HTML2_5" hidden="1">""</definedName>
    <definedName name="HTML2_6" localSheetId="23" hidden="1">1</definedName>
    <definedName name="HTML2_6" hidden="1">-4146</definedName>
    <definedName name="HTML2_7" localSheetId="23" hidden="1">1</definedName>
    <definedName name="HTML2_7" hidden="1">-4146</definedName>
    <definedName name="HTML2_8" localSheetId="23" hidden="1">"2/3/98"</definedName>
    <definedName name="HTML2_8" hidden="1">"12/18/97"</definedName>
    <definedName name="HTML2_9" localSheetId="23" hidden="1">"Aswath Damodaran"</definedName>
    <definedName name="HTML2_9" hidden="1">"Disney Interactive"</definedName>
    <definedName name="HTML3_1" hidden="1">"'[DATES1.xls]98'!$A$2:$K$44"</definedName>
    <definedName name="HTML3_10" hidden="1">""</definedName>
    <definedName name="HTML3_11" hidden="1">1</definedName>
    <definedName name="HTML3_12" hidden="1">"Macintosh HD:Desktop Folder:test2"</definedName>
    <definedName name="HTML3_2" hidden="1">1</definedName>
    <definedName name="HTML3_3" hidden="1">"98/99 Disney Interactive Schedule"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"12/24/97"</definedName>
    <definedName name="HTML3_9" hidden="1">"Disney Interactive"</definedName>
    <definedName name="HTML4_1" hidden="1">"'[projSCH.xls]98 &amp; 99'!$A$1:$L$45"</definedName>
    <definedName name="HTML4_10" hidden="1">""</definedName>
    <definedName name="HTML4_11" hidden="1">1</definedName>
    <definedName name="HTML4_12" hidden="1">"DI7.VOL2:PlanetDI:Prod_Mgr:schedule.htm"</definedName>
    <definedName name="HTML4_2" hidden="1">1</definedName>
    <definedName name="HTML4_3" hidden="1">"projSCH"</definedName>
    <definedName name="HTML4_4" hidden="1">"DI Domestic Release Schedule 98 &amp; 99"</definedName>
    <definedName name="HTML4_5" hidden="1">""</definedName>
    <definedName name="HTML4_6" hidden="1">-4146</definedName>
    <definedName name="HTML4_7" hidden="1">-4146</definedName>
    <definedName name="HTML4_8" hidden="1">"1/6/98"</definedName>
    <definedName name="HTML4_9" hidden="1">"R= Retail,  L=License,  B=Bundle"</definedName>
    <definedName name="HTML5_1" hidden="1">"'[projSCH.xls]98 &amp; 99'!$A$1:$L$44"</definedName>
    <definedName name="HTML5_10" hidden="1">""</definedName>
    <definedName name="HTML5_11" hidden="1">1</definedName>
    <definedName name="HTML5_12" hidden="1">"DI7.VOL2:PlanetDI:Prod_Mgr:SCHEDULE.HTM"</definedName>
    <definedName name="HTML5_2" hidden="1">1</definedName>
    <definedName name="HTML5_3" hidden="1">"projSCH"</definedName>
    <definedName name="HTML5_4" hidden="1">"DI Domestic Release Schedule 98/99"</definedName>
    <definedName name="HTML5_5" hidden="1">""</definedName>
    <definedName name="HTML5_6" hidden="1">-4146</definedName>
    <definedName name="HTML5_7" hidden="1">-4146</definedName>
    <definedName name="HTML5_8" hidden="1">"1/8/98"</definedName>
    <definedName name="HTML5_9" hidden="1">"R=Retail, L=License, B=Bundle"</definedName>
    <definedName name="HTML6_1" hidden="1">"'[projSCH.xls]98 &amp; 99'!$A$2:$K$44"</definedName>
    <definedName name="HTML6_10" hidden="1">""</definedName>
    <definedName name="HTML6_11" hidden="1">1</definedName>
    <definedName name="HTML6_12" hidden="1">"DI7.VOL2:PlanetDI:Prod_Mgr:SCHEDULE.HTM"</definedName>
    <definedName name="HTML6_2" hidden="1">1</definedName>
    <definedName name="HTML6_3" hidden="1">"projSCH"</definedName>
    <definedName name="HTML6_4" hidden="1">"DI Domestic Release Schedule 98/99"</definedName>
    <definedName name="HTML6_5" hidden="1">""</definedName>
    <definedName name="HTML6_6" hidden="1">-4146</definedName>
    <definedName name="HTML6_7" hidden="1">-4146</definedName>
    <definedName name="HTML6_8" hidden="1">"1/6/98"</definedName>
    <definedName name="HTML6_9" hidden="1">"R=Retail, L=License, B=Bundle"</definedName>
    <definedName name="HTMLCount" localSheetId="23" hidden="1">2</definedName>
    <definedName name="HTMLCount" hidden="1">6</definedName>
    <definedName name="HTNC" localSheetId="23">#REF!</definedName>
    <definedName name="HTNC">#REF!</definedName>
    <definedName name="HTNG">#REF!</definedName>
    <definedName name="HTVL" localSheetId="23">#REF!</definedName>
    <definedName name="HTVL">#REF!</definedName>
    <definedName name="hush">#REF!</definedName>
    <definedName name="HUTAFFI">#REF!</definedName>
    <definedName name="Hutan_primer" localSheetId="23">#REF!</definedName>
    <definedName name="Hutan_primer">#REF!</definedName>
    <definedName name="Hutan_sekunder">#REF!</definedName>
    <definedName name="Hutang_hubungan_khusus">#REF!</definedName>
    <definedName name="HUTANG_L_C" localSheetId="23">#REF!</definedName>
    <definedName name="HUTANG_L_C">#REF!</definedName>
    <definedName name="Hutang_Lain_Lain">#REF!</definedName>
    <definedName name="Hutang_pajak">#REF!</definedName>
    <definedName name="Hutang_Usaha" localSheetId="23">#REF!</definedName>
    <definedName name="Hutang_Usaha">#REF!</definedName>
    <definedName name="hutanprimer">#REF!</definedName>
    <definedName name="hutansekunder">#REF!</definedName>
    <definedName name="HUTDAG_14_17a">#REF!</definedName>
    <definedName name="HUTPAJAK">#REF!</definedName>
    <definedName name="hvitdfi">#REF!</definedName>
    <definedName name="hvnbvmbvm" hidden="1">{"with_oth_curr",#N/A,FALSE,"2225"}</definedName>
    <definedName name="hw" localSheetId="23" hidden="1">{#N/A,#N/A,FALSE,"REK-S-TPL";#N/A,#N/A,FALSE,"REK-TPML";#N/A,#N/A,FALSE,"RAB-TEMPEL"}</definedName>
    <definedName name="hw" hidden="1">{#N/A,#N/A,FALSE,"REK-S-TPL";#N/A,#N/A,FALSE,"REK-TPML";#N/A,#N/A,FALSE,"RAB-TEMPEL"}</definedName>
    <definedName name="hwd1_3" localSheetId="23">#REF!</definedName>
    <definedName name="hwd1_3">#REF!</definedName>
    <definedName name="hweuqwheqheqj" localSheetId="26">#REF!</definedName>
    <definedName name="hweuqwheqheqj">#N/A</definedName>
    <definedName name="HWUnitMaint" localSheetId="26">#REF!</definedName>
    <definedName name="HWUnitMaint">#N/A</definedName>
    <definedName name="HYDRANT" localSheetId="23">#REF!</definedName>
    <definedName name="HYDRANT">#REF!</definedName>
    <definedName name="hygtfv" hidden="1">{"with_oth_curr",#N/A,FALSE,"2225"}</definedName>
    <definedName name="hygyggj" hidden="1">{"rp_only",#N/A,FALSE,"2225"}</definedName>
    <definedName name="Hypo.wh.rate">#REF!</definedName>
    <definedName name="Hyun">#REF!</definedName>
    <definedName name="hyutuyt" hidden="1">{"with_oth_curr",#N/A,FALSE,"2225"}</definedName>
    <definedName name="I" localSheetId="23">#N/A</definedName>
    <definedName name="I">#REF!</definedName>
    <definedName name="i_arsitektur">#REF!</definedName>
    <definedName name="i_bs">#REF!</definedName>
    <definedName name="I_L1" localSheetId="23">#REF!</definedName>
    <definedName name="I_L1">#REF!</definedName>
    <definedName name="I_L2" localSheetId="23">#REF!</definedName>
    <definedName name="I_L2">#REF!</definedName>
    <definedName name="I_L3" localSheetId="23">#REF!</definedName>
    <definedName name="I_L3">#REF!</definedName>
    <definedName name="I_LATAP">#REF!</definedName>
    <definedName name="I_LD">#REF!</definedName>
    <definedName name="I_LPOS">#REF!</definedName>
    <definedName name="I_LU">#REF!</definedName>
    <definedName name="i_sipil">#REF!</definedName>
    <definedName name="i_struktur">#REF!</definedName>
    <definedName name="i_weight_part_12">#REF!</definedName>
    <definedName name="I2É6" localSheetId="23">#REF!</definedName>
    <definedName name="I2É6">#REF!</definedName>
    <definedName name="ia">#REF!</definedName>
    <definedName name="ia_1">#REF!</definedName>
    <definedName name="Iaa">#REF!</definedName>
    <definedName name="Iadcl">#REF!</definedName>
    <definedName name="Iadkeu">#REF!</definedName>
    <definedName name="ias19w">#REF!</definedName>
    <definedName name="ibeam1" localSheetId="23">#REF!</definedName>
    <definedName name="ibeam1">#REF!</definedName>
    <definedName name="ibeam10" localSheetId="23">#REF!</definedName>
    <definedName name="ibeam10">#REF!</definedName>
    <definedName name="ibeam11" localSheetId="23">#REF!</definedName>
    <definedName name="ibeam11">#REF!</definedName>
    <definedName name="ibeam12">#REF!</definedName>
    <definedName name="ibeam13">#REF!</definedName>
    <definedName name="ibeam14">#REF!</definedName>
    <definedName name="ibeam15">#REF!</definedName>
    <definedName name="ibeam2">#REF!</definedName>
    <definedName name="ibeam3">#REF!</definedName>
    <definedName name="ibeam4">#REF!</definedName>
    <definedName name="ibeam5">#REF!</definedName>
    <definedName name="ibeam6">#REF!</definedName>
    <definedName name="ibeam7">#REF!</definedName>
    <definedName name="ibeam8">#REF!</definedName>
    <definedName name="ibeam9">#REF!</definedName>
    <definedName name="IBIS">#REF!</definedName>
    <definedName name="Ibm">#REF!</definedName>
    <definedName name="ibn">#REF!</definedName>
    <definedName name="ic">#REF!</definedName>
    <definedName name="IC_1">#REF!</definedName>
    <definedName name="IC_10">#REF!</definedName>
    <definedName name="IC_11">#REF!</definedName>
    <definedName name="IC_12">#REF!</definedName>
    <definedName name="IC_13">#REF!</definedName>
    <definedName name="IC_14">#REF!</definedName>
    <definedName name="IC_2">#REF!</definedName>
    <definedName name="IC_3">#REF!</definedName>
    <definedName name="IC_4">#REF!</definedName>
    <definedName name="IC_5">#REF!</definedName>
    <definedName name="IC_6">#REF!</definedName>
    <definedName name="IC_7">#REF!</definedName>
    <definedName name="IC_8">#REF!</definedName>
    <definedName name="IC_9">#REF!</definedName>
    <definedName name="IC_P">#REF!</definedName>
    <definedName name="IC_P1">#REF!</definedName>
    <definedName name="IC_P2">#REF!</definedName>
    <definedName name="IC_P3">#REF!</definedName>
    <definedName name="Icc">#REF!</definedName>
    <definedName name="ICHAN">#REF!</definedName>
    <definedName name="icidal" localSheetId="23">#REF!</definedName>
    <definedName name="icidal">#REF!</definedName>
    <definedName name="icol1" localSheetId="23">#REF!</definedName>
    <definedName name="icol1">#REF!</definedName>
    <definedName name="icol10" localSheetId="23">#REF!</definedName>
    <definedName name="icol10">#REF!</definedName>
    <definedName name="icol11" localSheetId="23">#REF!</definedName>
    <definedName name="icol11">#REF!</definedName>
    <definedName name="icol12">#REF!</definedName>
    <definedName name="icol13">#REF!</definedName>
    <definedName name="icol14">#REF!</definedName>
    <definedName name="icol15">#REF!</definedName>
    <definedName name="icol2">#REF!</definedName>
    <definedName name="icol3">#REF!</definedName>
    <definedName name="icol4">#REF!</definedName>
    <definedName name="icol5">#REF!</definedName>
    <definedName name="icol6">#REF!</definedName>
    <definedName name="icol7">#REF!</definedName>
    <definedName name="icol8">#REF!</definedName>
    <definedName name="icol9">#REF!</definedName>
    <definedName name="Icoll">#REF!</definedName>
    <definedName name="ICPC">#REF!</definedName>
    <definedName name="ictsymbol">"Rp"</definedName>
    <definedName name="icusymbol">"Rp"</definedName>
    <definedName name="ID">#REF!</definedName>
    <definedName name="ID_MENADO">#REF!</definedName>
    <definedName name="IDC" localSheetId="23">#REF!</definedName>
    <definedName name="IDC">#REF!</definedName>
    <definedName name="IDD_OffPeak">#REF!</definedName>
    <definedName name="IDD_Peak">#REF!</definedName>
    <definedName name="Idebt">#REF!</definedName>
    <definedName name="IDEKU">#REF!</definedName>
    <definedName name="IDR">#REF!</definedName>
    <definedName name="Idriv">#REF!</definedName>
    <definedName name="IDRList">#REF!</definedName>
    <definedName name="IDS.bt">#REF!</definedName>
    <definedName name="Ifkt">#REF!</definedName>
    <definedName name="ifoot1">#REF!</definedName>
    <definedName name="ifoot10">#REF!</definedName>
    <definedName name="ifoot2">#REF!</definedName>
    <definedName name="ifoot3">#REF!</definedName>
    <definedName name="ifoot4">#REF!</definedName>
    <definedName name="ifoot5">#REF!</definedName>
    <definedName name="ifoot6">#REF!</definedName>
    <definedName name="ifoot7">#REF!</definedName>
    <definedName name="ifoot8">#REF!</definedName>
    <definedName name="ifoot9">#REF!</definedName>
    <definedName name="Ifs">#REF!</definedName>
    <definedName name="igsyc">#REF!</definedName>
    <definedName name="ihb">#REF!</definedName>
    <definedName name="ihbl">#REF!</definedName>
    <definedName name="IHH_KRS">#REF!</definedName>
    <definedName name="IHH_RP">#REF!</definedName>
    <definedName name="II">#REF!</definedName>
    <definedName name="II_L1" localSheetId="23">#REF!</definedName>
    <definedName name="II_L1">#REF!</definedName>
    <definedName name="II_L2">#REF!</definedName>
    <definedName name="II_L3">#REF!</definedName>
    <definedName name="II_LATAP">#REF!</definedName>
    <definedName name="II_LD">#REF!</definedName>
    <definedName name="II_LPOS">#REF!</definedName>
    <definedName name="II_LU">#REF!</definedName>
    <definedName name="IIaa">#REF!</definedName>
    <definedName name="IIadcl">#REF!</definedName>
    <definedName name="IIadkeu">#REF!</definedName>
    <definedName name="IIbm">#REF!</definedName>
    <definedName name="IIcc">#REF!</definedName>
    <definedName name="IIcoll">#REF!</definedName>
    <definedName name="IIdebt">#REF!</definedName>
    <definedName name="IIdriv">#REF!</definedName>
    <definedName name="IIfkt">#REF!</definedName>
    <definedName name="IIfs">#REF!</definedName>
    <definedName name="iii">#REF!</definedName>
    <definedName name="III_L1">#REF!</definedName>
    <definedName name="III_L2">#REF!</definedName>
    <definedName name="III_L3">#REF!</definedName>
    <definedName name="III_LATAP">#REF!</definedName>
    <definedName name="III_LD">#REF!</definedName>
    <definedName name="III_LPOS">#REF!</definedName>
    <definedName name="III_LU">#REF!</definedName>
    <definedName name="IIIaa">#REF!</definedName>
    <definedName name="IIIadcl">#REF!</definedName>
    <definedName name="IIIadkeu">#REF!</definedName>
    <definedName name="IIIbm">#REF!</definedName>
    <definedName name="IIIcc">#REF!</definedName>
    <definedName name="IIIcoll">#REF!</definedName>
    <definedName name="IIIdebt">#REF!</definedName>
    <definedName name="IIIdriv">#REF!</definedName>
    <definedName name="IIIfkt">#REF!</definedName>
    <definedName name="IIIfs">#REF!</definedName>
    <definedName name="IIIIII" hidden="1">#REF!</definedName>
    <definedName name="IIIkabgum">#REF!</definedName>
    <definedName name="IIIkagud">#REF!</definedName>
    <definedName name="IIIkas">#REF!</definedName>
    <definedName name="IIIob">#REF!</definedName>
    <definedName name="IIIpam">#REF!</definedName>
    <definedName name="IIIpb">#REF!</definedName>
    <definedName name="IIIpg">#REF!</definedName>
    <definedName name="IIIsm">#REF!</definedName>
    <definedName name="IIIss">#REF!</definedName>
    <definedName name="IIIsts">#REF!</definedName>
    <definedName name="IIIsum">#REF!</definedName>
    <definedName name="IIkabgum">#REF!</definedName>
    <definedName name="IIkagud">#REF!</definedName>
    <definedName name="IIkas">#REF!</definedName>
    <definedName name="IIob">#REF!</definedName>
    <definedName name="IIpam">#REF!</definedName>
    <definedName name="IIpb">#REF!</definedName>
    <definedName name="IIpg">#REF!</definedName>
    <definedName name="IIsm">#REF!</definedName>
    <definedName name="IIss">#REF!</definedName>
    <definedName name="IIsts">#REF!</definedName>
    <definedName name="IIsum">#REF!</definedName>
    <definedName name="IIUYIOUY">#REF!</definedName>
    <definedName name="IJ">#REF!</definedName>
    <definedName name="ijiu7866" hidden="1">{"rp_only",#N/A,FALSE,"2225"}</definedName>
    <definedName name="ijk">#REF!</definedName>
    <definedName name="ijuk">#REF!</definedName>
    <definedName name="Ikabgum">#REF!</definedName>
    <definedName name="Ikad_Kedaung">#REF!</definedName>
    <definedName name="Ikagud">#REF!</definedName>
    <definedName name="Ikas">#REF!</definedName>
    <definedName name="iktisarcabang">#REF!</definedName>
    <definedName name="iktisargvb">#REF!</definedName>
    <definedName name="iktisarpemegangsaham">#REF!</definedName>
    <definedName name="iktisarpenerima">#REF!</definedName>
    <definedName name="iktisarpengurus">#REF!</definedName>
    <definedName name="iktisarpenyertaanmodal">#REF!</definedName>
    <definedName name="iktisarpinjaman">#REF!</definedName>
    <definedName name="iktisarpph21">#REF!</definedName>
    <definedName name="iktisarpph22">#REF!</definedName>
    <definedName name="iktisarpph23">#REF!</definedName>
    <definedName name="iktisarpph24">#REF!</definedName>
    <definedName name="iktisarpph25">#REF!</definedName>
    <definedName name="iktisarpphgvb">#REF!</definedName>
    <definedName name="il">#REF!</definedName>
    <definedName name="ilyas">#REF!</definedName>
    <definedName name="IMA" localSheetId="26">#REF!</definedName>
    <definedName name="IMA">#N/A</definedName>
    <definedName name="imam_intern" localSheetId="23">#REF!</definedName>
    <definedName name="imam_intern">#REF!</definedName>
    <definedName name="immov">#REF!</definedName>
    <definedName name="Impor__2__Query">#REF!</definedName>
    <definedName name="Import605column">#REF!</definedName>
    <definedName name="ImportColumn605">#REF!</definedName>
    <definedName name="impra" localSheetId="23">#REF!</definedName>
    <definedName name="impra">#REF!</definedName>
    <definedName name="in" localSheetId="23">#REF!</definedName>
    <definedName name="in">#REF!</definedName>
    <definedName name="ＩＮ">#REF!</definedName>
    <definedName name="ina" hidden="1">{"'Income Statement'!$A$1:$L$32"}</definedName>
    <definedName name="inableslry">#REF!</definedName>
    <definedName name="INAL_INDUSTRIA_NACIONAL_DE">#REF!</definedName>
    <definedName name="inboundincomes" localSheetId="23">#REF!</definedName>
    <definedName name="inboundincomes">#REF!</definedName>
    <definedName name="inbow" localSheetId="23">#REF!</definedName>
    <definedName name="inbow">#REF!</definedName>
    <definedName name="Inc_cap_RnD_fore">#REF!</definedName>
    <definedName name="INC_STM">#REF!</definedName>
    <definedName name="Inc_Stmt">#REF!</definedName>
    <definedName name="INC_TAX" localSheetId="26">#REF!</definedName>
    <definedName name="INC_TAX">#N/A</definedName>
    <definedName name="incDepr" localSheetId="23">#REF!</definedName>
    <definedName name="incDepr">#REF!</definedName>
    <definedName name="INCO">#REF!</definedName>
    <definedName name="incoagst" localSheetId="23">#REF!</definedName>
    <definedName name="incoagst">#REF!</definedName>
    <definedName name="incoagst08" localSheetId="23">#REF!</definedName>
    <definedName name="incoagst08">#REF!</definedName>
    <definedName name="incoapr" localSheetId="23">#REF!</definedName>
    <definedName name="incoapr">#REF!</definedName>
    <definedName name="INCOAPR08">#REF!</definedName>
    <definedName name="incofeb">#REF!</definedName>
    <definedName name="INCOJANU">#REF!</definedName>
    <definedName name="INCOJUL">#REF!</definedName>
    <definedName name="incojul08">#REF!</definedName>
    <definedName name="incojuli08">#REF!</definedName>
    <definedName name="INCOJUN">#REF!</definedName>
    <definedName name="incojun08">#REF!</definedName>
    <definedName name="incomar08">#REF!</definedName>
    <definedName name="INCOME">#REF!</definedName>
    <definedName name="Income_equivalents">#REF!</definedName>
    <definedName name="Income_equivalents_fore">#REF!</definedName>
    <definedName name="Income_form_uncons_subs_fore">#REF!</definedName>
    <definedName name="Income_from_Unconsolidated_Subs">#REF!</definedName>
    <definedName name="INCOME_METHODE_OF_VALUATION" localSheetId="23">#REF!</definedName>
    <definedName name="INCOME_METHODE_OF_VALUATION">#REF!</definedName>
    <definedName name="INCOME_STATEMENT">#REF!</definedName>
    <definedName name="Income_tax">#REF!</definedName>
    <definedName name="Income_tax_23">#REF!</definedName>
    <definedName name="Income_tax_23_1">#REF!</definedName>
    <definedName name="Income_tax_23_3">#REF!</definedName>
    <definedName name="Income_tax_23_5">#REF!</definedName>
    <definedName name="Income_tax_fore">#REF!</definedName>
    <definedName name="Income_tax_growth_fore">#REF!</definedName>
    <definedName name="Income_tax_rate">#REF!</definedName>
    <definedName name="Income_taxes_payable">#REF!</definedName>
    <definedName name="Income_taxes_payable_growth_fore">#REF!</definedName>
    <definedName name="incomei" localSheetId="23">#REF!</definedName>
    <definedName name="incomei">#REF!</definedName>
    <definedName name="incomei08">#REF!</definedName>
    <definedName name="IncomeStatement">#REF!</definedName>
    <definedName name="incomrt" localSheetId="23">#REF!</definedName>
    <definedName name="incomrt">#REF!</definedName>
    <definedName name="INCONOV">#REF!</definedName>
    <definedName name="incookt">#REF!</definedName>
    <definedName name="incookt08">#REF!</definedName>
    <definedName name="Incorporation">#REF!</definedName>
    <definedName name="incosep" localSheetId="23">#REF!</definedName>
    <definedName name="incosep">#REF!</definedName>
    <definedName name="incosep08">#REF!</definedName>
    <definedName name="Increase_cap_RnD_fore">#REF!</definedName>
    <definedName name="Increase_Capitalized_R_D_net">#REF!</definedName>
    <definedName name="Increase_Deferred_Taxes">#REF!</definedName>
    <definedName name="Increase_in_other_reserves">#REF!</definedName>
    <definedName name="Increase_LIFO_Reserve">#REF!</definedName>
    <definedName name="Incremental_investment">#REF!</definedName>
    <definedName name="Incremental_ROIC">#REF!</definedName>
    <definedName name="Incremental_ROIC_DCF">#REF!</definedName>
    <definedName name="ind" localSheetId="23">#REF!</definedName>
    <definedName name="ind">#REF!</definedName>
    <definedName name="indam">#REF!</definedName>
    <definedName name="Inde">#REF!</definedName>
    <definedName name="Indek" localSheetId="23">#REF!</definedName>
    <definedName name="Indek">#REF!</definedName>
    <definedName name="INDEKDETASIR" localSheetId="23">#REF!</definedName>
    <definedName name="INDEKDETASIR">#REF!</definedName>
    <definedName name="INDEKLOKASI">#REF!</definedName>
    <definedName name="INDEKS" localSheetId="23">#REF!</definedName>
    <definedName name="INDEKS">#REF!</definedName>
    <definedName name="Indeks_Upah">#REF!</definedName>
    <definedName name="indeks02" localSheetId="23">#REF!</definedName>
    <definedName name="indeks02">#REF!</definedName>
    <definedName name="indeks03" localSheetId="23">#REF!</definedName>
    <definedName name="indeks03">#REF!</definedName>
    <definedName name="indeks3">#REF!</definedName>
    <definedName name="indekssf">#REF!</definedName>
    <definedName name="independentoccupation">#REF!</definedName>
    <definedName name="IndependentReviewer">#REF!</definedName>
    <definedName name="Index" localSheetId="23">#REF!</definedName>
    <definedName name="index">#REF!</definedName>
    <definedName name="index_alat">#REF!</definedName>
    <definedName name="index_alatbantu">#REF!</definedName>
    <definedName name="INDEX_ARS" localSheetId="23">#REF!</definedName>
    <definedName name="INDEX_ARS">#REF!</definedName>
    <definedName name="index_arsitektur" localSheetId="23">#REF!</definedName>
    <definedName name="index_arsitektur">#REF!</definedName>
    <definedName name="Index_Facility">#REF!</definedName>
    <definedName name="Index_Finishing">#REF!</definedName>
    <definedName name="INDEX_HARGA_ARS" localSheetId="23">#REF!</definedName>
    <definedName name="INDEX_HARGA_ARS">#REF!</definedName>
    <definedName name="INDEX_HARGA_STR" localSheetId="23">#REF!</definedName>
    <definedName name="INDEX_HARGA_STR">#REF!</definedName>
    <definedName name="Index_Kosen">#REF!</definedName>
    <definedName name="index_lansekap">#REF!</definedName>
    <definedName name="index_me">#REF!</definedName>
    <definedName name="index_persiapan">#REF!</definedName>
    <definedName name="INDEX_prelim" localSheetId="23">#REF!</definedName>
    <definedName name="INDEX_prelim">#REF!</definedName>
    <definedName name="index_sipil">#REF!</definedName>
    <definedName name="INDEX_STR" localSheetId="23">#REF!</definedName>
    <definedName name="INDEX_STR">#REF!</definedName>
    <definedName name="Index_Struktur">#REF!</definedName>
    <definedName name="index_upah">#REF!</definedName>
    <definedName name="index2" localSheetId="23">#REF!</definedName>
    <definedName name="index2">#REF!</definedName>
    <definedName name="INDEXDETASIR" localSheetId="23">#REF!</definedName>
    <definedName name="INDEXDETASIR">#REF!</definedName>
    <definedName name="INDEXLOKASI" localSheetId="23">#REF!</definedName>
    <definedName name="INDEXLOKASI">#REF!</definedName>
    <definedName name="Indikator_lamp" localSheetId="23">#REF!</definedName>
    <definedName name="Indikator_lamp">#REF!</definedName>
    <definedName name="InDivPayOutRatio">#REF!</definedName>
    <definedName name="indkc">#REF!</definedName>
    <definedName name="indmgr">#REF!</definedName>
    <definedName name="indnst">#REF!</definedName>
    <definedName name="Indofica_Housing">#REF!</definedName>
    <definedName name="indonesia" hidden="1">{#N/A,#N/A,FALSE,"DATA"}</definedName>
    <definedName name="indonesia_1" hidden="1">{#N/A,#N/A,FALSE,"DATA"}</definedName>
    <definedName name="indonesia_1_1" hidden="1">{#N/A,#N/A,FALSE,"DATA"}</definedName>
    <definedName name="indonesia_1_1_1" hidden="1">{#N/A,#N/A,FALSE,"DATA"}</definedName>
    <definedName name="indonesia_1_1_1_1" hidden="1">{#N/A,#N/A,FALSE,"DATA"}</definedName>
    <definedName name="indonesia_1_1_1_1_1" hidden="1">{#N/A,#N/A,FALSE,"DATA"}</definedName>
    <definedName name="indonesia_1_1_1_2" hidden="1">{#N/A,#N/A,FALSE,"DATA"}</definedName>
    <definedName name="indonesia_1_1_1_3" hidden="1">{#N/A,#N/A,FALSE,"DATA"}</definedName>
    <definedName name="indonesia_1_1_2" hidden="1">{#N/A,#N/A,FALSE,"DATA"}</definedName>
    <definedName name="indonesia_1_1_2_1" hidden="1">{#N/A,#N/A,FALSE,"DATA"}</definedName>
    <definedName name="indonesia_1_1_2_1_1" hidden="1">{#N/A,#N/A,FALSE,"DATA"}</definedName>
    <definedName name="indonesia_1_1_2_2" hidden="1">{#N/A,#N/A,FALSE,"DATA"}</definedName>
    <definedName name="indonesia_1_1_2_3" hidden="1">{#N/A,#N/A,FALSE,"DATA"}</definedName>
    <definedName name="indonesia_1_1_3" hidden="1">{#N/A,#N/A,FALSE,"DATA"}</definedName>
    <definedName name="indonesia_1_1_4" hidden="1">{#N/A,#N/A,FALSE,"DATA"}</definedName>
    <definedName name="indonesia_1_1_5" hidden="1">{#N/A,#N/A,FALSE,"DATA"}</definedName>
    <definedName name="indonesia_1_2" hidden="1">{#N/A,#N/A,FALSE,"DATA"}</definedName>
    <definedName name="indonesia_1_2_1" hidden="1">{#N/A,#N/A,FALSE,"DATA"}</definedName>
    <definedName name="indonesia_1_2_1_1" hidden="1">{#N/A,#N/A,FALSE,"DATA"}</definedName>
    <definedName name="indonesia_1_2_1_1_1" hidden="1">{#N/A,#N/A,FALSE,"DATA"}</definedName>
    <definedName name="indonesia_1_2_1_2" hidden="1">{#N/A,#N/A,FALSE,"DATA"}</definedName>
    <definedName name="indonesia_1_2_1_3" hidden="1">{#N/A,#N/A,FALSE,"DATA"}</definedName>
    <definedName name="indonesia_1_2_2" hidden="1">{#N/A,#N/A,FALSE,"DATA"}</definedName>
    <definedName name="indonesia_1_2_2_1" hidden="1">{#N/A,#N/A,FALSE,"DATA"}</definedName>
    <definedName name="indonesia_1_2_3" hidden="1">{#N/A,#N/A,FALSE,"DATA"}</definedName>
    <definedName name="indonesia_1_2_4" hidden="1">{#N/A,#N/A,FALSE,"DATA"}</definedName>
    <definedName name="indonesia_1_3" hidden="1">{#N/A,#N/A,FALSE,"DATA"}</definedName>
    <definedName name="indonesia_1_3_1" hidden="1">{#N/A,#N/A,FALSE,"DATA"}</definedName>
    <definedName name="indonesia_1_3_1_1" hidden="1">{#N/A,#N/A,FALSE,"DATA"}</definedName>
    <definedName name="indonesia_1_3_2" hidden="1">{#N/A,#N/A,FALSE,"DATA"}</definedName>
    <definedName name="indonesia_1_3_2_1" hidden="1">{#N/A,#N/A,FALSE,"DATA"}</definedName>
    <definedName name="indonesia_1_3_3" hidden="1">{#N/A,#N/A,FALSE,"DATA"}</definedName>
    <definedName name="indonesia_1_4" hidden="1">{#N/A,#N/A,FALSE,"DATA"}</definedName>
    <definedName name="indonesia_1_4_1" hidden="1">{#N/A,#N/A,FALSE,"DATA"}</definedName>
    <definedName name="indonesia_1_4_2" hidden="1">{#N/A,#N/A,FALSE,"DATA"}</definedName>
    <definedName name="indonesia_1_5" hidden="1">{#N/A,#N/A,FALSE,"DATA"}</definedName>
    <definedName name="indonesia_1_5_1" hidden="1">{#N/A,#N/A,FALSE,"DATA"}</definedName>
    <definedName name="indonesia_1_5_2" hidden="1">{#N/A,#N/A,FALSE,"DATA"}</definedName>
    <definedName name="indonesia_2" hidden="1">{#N/A,#N/A,FALSE,"DATA"}</definedName>
    <definedName name="indonesia_2_1" hidden="1">{#N/A,#N/A,FALSE,"DATA"}</definedName>
    <definedName name="indonesia_2_1_1" hidden="1">{#N/A,#N/A,FALSE,"DATA"}</definedName>
    <definedName name="indonesia_2_1_1_1" hidden="1">{#N/A,#N/A,FALSE,"DATA"}</definedName>
    <definedName name="indonesia_2_1_2" hidden="1">{#N/A,#N/A,FALSE,"DATA"}</definedName>
    <definedName name="indonesia_2_1_2_1" hidden="1">{#N/A,#N/A,FALSE,"DATA"}</definedName>
    <definedName name="indonesia_2_1_3" hidden="1">{#N/A,#N/A,FALSE,"DATA"}</definedName>
    <definedName name="indonesia_2_2" hidden="1">{#N/A,#N/A,FALSE,"DATA"}</definedName>
    <definedName name="indonesia_2_2_1" hidden="1">{#N/A,#N/A,FALSE,"DATA"}</definedName>
    <definedName name="indonesia_2_2_1_1" hidden="1">{#N/A,#N/A,FALSE,"DATA"}</definedName>
    <definedName name="indonesia_2_2_2" hidden="1">{#N/A,#N/A,FALSE,"DATA"}</definedName>
    <definedName name="indonesia_2_2_2_1" hidden="1">{#N/A,#N/A,FALSE,"DATA"}</definedName>
    <definedName name="indonesia_2_2_3" hidden="1">{#N/A,#N/A,FALSE,"DATA"}</definedName>
    <definedName name="indonesia_2_3" hidden="1">{#N/A,#N/A,FALSE,"DATA"}</definedName>
    <definedName name="indonesia_2_3_1" hidden="1">{#N/A,#N/A,FALSE,"DATA"}</definedName>
    <definedName name="indonesia_2_3_2" hidden="1">{#N/A,#N/A,FALSE,"DATA"}</definedName>
    <definedName name="indonesia_2_4" hidden="1">{#N/A,#N/A,FALSE,"DATA"}</definedName>
    <definedName name="indonesia_2_4_1" hidden="1">{#N/A,#N/A,FALSE,"DATA"}</definedName>
    <definedName name="indonesia_2_4_2" hidden="1">{#N/A,#N/A,FALSE,"DATA"}</definedName>
    <definedName name="indonesia_2_5" hidden="1">{#N/A,#N/A,FALSE,"DATA"}</definedName>
    <definedName name="indonesia_2_5_1" hidden="1">{#N/A,#N/A,FALSE,"DATA"}</definedName>
    <definedName name="indonesia_2_5_2" hidden="1">{#N/A,#N/A,FALSE,"DATA"}</definedName>
    <definedName name="indonesia_3" hidden="1">{#N/A,#N/A,FALSE,"DATA"}</definedName>
    <definedName name="indonesia_3_1" hidden="1">{#N/A,#N/A,FALSE,"DATA"}</definedName>
    <definedName name="indonesia_3_1_1" hidden="1">{#N/A,#N/A,FALSE,"DATA"}</definedName>
    <definedName name="indonesia_3_1_1_1" hidden="1">{#N/A,#N/A,FALSE,"DATA"}</definedName>
    <definedName name="indonesia_3_1_2" hidden="1">{#N/A,#N/A,FALSE,"DATA"}</definedName>
    <definedName name="indonesia_3_1_2_1" hidden="1">{#N/A,#N/A,FALSE,"DATA"}</definedName>
    <definedName name="indonesia_3_1_3" hidden="1">{#N/A,#N/A,FALSE,"DATA"}</definedName>
    <definedName name="indonesia_3_2" hidden="1">{#N/A,#N/A,FALSE,"DATA"}</definedName>
    <definedName name="indonesia_3_2_1" hidden="1">{#N/A,#N/A,FALSE,"DATA"}</definedName>
    <definedName name="indonesia_3_2_1_1" hidden="1">{#N/A,#N/A,FALSE,"DATA"}</definedName>
    <definedName name="indonesia_3_2_2" hidden="1">{#N/A,#N/A,FALSE,"DATA"}</definedName>
    <definedName name="indonesia_3_2_2_1" hidden="1">{#N/A,#N/A,FALSE,"DATA"}</definedName>
    <definedName name="indonesia_3_2_3" hidden="1">{#N/A,#N/A,FALSE,"DATA"}</definedName>
    <definedName name="indonesia_3_3" hidden="1">{#N/A,#N/A,FALSE,"DATA"}</definedName>
    <definedName name="indonesia_3_3_1" hidden="1">{#N/A,#N/A,FALSE,"DATA"}</definedName>
    <definedName name="indonesia_3_3_2" hidden="1">{#N/A,#N/A,FALSE,"DATA"}</definedName>
    <definedName name="indonesia_3_4" hidden="1">{#N/A,#N/A,FALSE,"DATA"}</definedName>
    <definedName name="indonesia_3_4_1" hidden="1">{#N/A,#N/A,FALSE,"DATA"}</definedName>
    <definedName name="indonesia_3_4_2" hidden="1">{#N/A,#N/A,FALSE,"DATA"}</definedName>
    <definedName name="indonesia_3_5" hidden="1">{#N/A,#N/A,FALSE,"DATA"}</definedName>
    <definedName name="indonesia_3_5_1" hidden="1">{#N/A,#N/A,FALSE,"DATA"}</definedName>
    <definedName name="indonesia_3_5_2" hidden="1">{#N/A,#N/A,FALSE,"DATA"}</definedName>
    <definedName name="indonesia_4" hidden="1">{#N/A,#N/A,FALSE,"DATA"}</definedName>
    <definedName name="indonesia_4_1" hidden="1">{#N/A,#N/A,FALSE,"DATA"}</definedName>
    <definedName name="indonesia_4_1_1" hidden="1">{#N/A,#N/A,FALSE,"DATA"}</definedName>
    <definedName name="indonesia_4_1_2" hidden="1">{#N/A,#N/A,FALSE,"DATA"}</definedName>
    <definedName name="indonesia_4_2" hidden="1">{#N/A,#N/A,FALSE,"DATA"}</definedName>
    <definedName name="indonesia_4_2_1" hidden="1">{#N/A,#N/A,FALSE,"DATA"}</definedName>
    <definedName name="indonesia_4_3" hidden="1">{#N/A,#N/A,FALSE,"DATA"}</definedName>
    <definedName name="indonesia_4_3_1" hidden="1">{#N/A,#N/A,FALSE,"DATA"}</definedName>
    <definedName name="indonesia_4_4" hidden="1">{#N/A,#N/A,FALSE,"DATA"}</definedName>
    <definedName name="indonesia_4_4_1" hidden="1">{#N/A,#N/A,FALSE,"DATA"}</definedName>
    <definedName name="indonesia_4_5" hidden="1">{#N/A,#N/A,FALSE,"DATA"}</definedName>
    <definedName name="indonesia_4_5_1" hidden="1">{#N/A,#N/A,FALSE,"DATA"}</definedName>
    <definedName name="indonesia_5" hidden="1">{#N/A,#N/A,FALSE,"DATA"}</definedName>
    <definedName name="indonesia_5_1" hidden="1">{#N/A,#N/A,FALSE,"DATA"}</definedName>
    <definedName name="indonesia_5_1_1" hidden="1">{#N/A,#N/A,FALSE,"DATA"}</definedName>
    <definedName name="indonesia_5_1_2" hidden="1">{#N/A,#N/A,FALSE,"DATA"}</definedName>
    <definedName name="indonesia_5_2" hidden="1">{#N/A,#N/A,FALSE,"DATA"}</definedName>
    <definedName name="indonesia_5_2_1" hidden="1">{#N/A,#N/A,FALSE,"DATA"}</definedName>
    <definedName name="indonesia_5_3" hidden="1">{#N/A,#N/A,FALSE,"DATA"}</definedName>
    <definedName name="indonesia_5_3_1" hidden="1">{#N/A,#N/A,FALSE,"DATA"}</definedName>
    <definedName name="indonesia_5_4" hidden="1">{#N/A,#N/A,FALSE,"DATA"}</definedName>
    <definedName name="indonesia_5_4_1" hidden="1">{#N/A,#N/A,FALSE,"DATA"}</definedName>
    <definedName name="indonesia_5_5" hidden="1">{#N/A,#N/A,FALSE,"DATA"}</definedName>
    <definedName name="indonesia_5_5_1" hidden="1">{#N/A,#N/A,FALSE,"DATA"}</definedName>
    <definedName name="indonesian" localSheetId="23">#REF!</definedName>
    <definedName name="indonesian">#REF!</definedName>
    <definedName name="indonesiaversion" hidden="1">{#N/A,#N/A,FALSE,"DATA"}</definedName>
    <definedName name="indonesiaversion_1" hidden="1">{#N/A,#N/A,FALSE,"DATA"}</definedName>
    <definedName name="indonesiaversion_1_1" hidden="1">{#N/A,#N/A,FALSE,"DATA"}</definedName>
    <definedName name="indonesiaversion_1_1_1" hidden="1">{#N/A,#N/A,FALSE,"DATA"}</definedName>
    <definedName name="indonesiaversion_1_1_1_1" hidden="1">{#N/A,#N/A,FALSE,"DATA"}</definedName>
    <definedName name="indonesiaversion_1_1_1_1_1" hidden="1">{#N/A,#N/A,FALSE,"DATA"}</definedName>
    <definedName name="indonesiaversion_1_1_1_2" hidden="1">{#N/A,#N/A,FALSE,"DATA"}</definedName>
    <definedName name="indonesiaversion_1_1_1_3" hidden="1">{#N/A,#N/A,FALSE,"DATA"}</definedName>
    <definedName name="indonesiaversion_1_1_2" hidden="1">{#N/A,#N/A,FALSE,"DATA"}</definedName>
    <definedName name="indonesiaversion_1_1_2_1" hidden="1">{#N/A,#N/A,FALSE,"DATA"}</definedName>
    <definedName name="indonesiaversion_1_1_2_1_1" hidden="1">{#N/A,#N/A,FALSE,"DATA"}</definedName>
    <definedName name="indonesiaversion_1_1_2_2" hidden="1">{#N/A,#N/A,FALSE,"DATA"}</definedName>
    <definedName name="indonesiaversion_1_1_2_3" hidden="1">{#N/A,#N/A,FALSE,"DATA"}</definedName>
    <definedName name="indonesiaversion_1_1_3" hidden="1">{#N/A,#N/A,FALSE,"DATA"}</definedName>
    <definedName name="indonesiaversion_1_1_4" hidden="1">{#N/A,#N/A,FALSE,"DATA"}</definedName>
    <definedName name="indonesiaversion_1_1_5" hidden="1">{#N/A,#N/A,FALSE,"DATA"}</definedName>
    <definedName name="indonesiaversion_1_2" hidden="1">{#N/A,#N/A,FALSE,"DATA"}</definedName>
    <definedName name="indonesiaversion_1_2_1" hidden="1">{#N/A,#N/A,FALSE,"DATA"}</definedName>
    <definedName name="indonesiaversion_1_2_1_1" hidden="1">{#N/A,#N/A,FALSE,"DATA"}</definedName>
    <definedName name="indonesiaversion_1_2_1_1_1" hidden="1">{#N/A,#N/A,FALSE,"DATA"}</definedName>
    <definedName name="indonesiaversion_1_2_1_2" hidden="1">{#N/A,#N/A,FALSE,"DATA"}</definedName>
    <definedName name="indonesiaversion_1_2_1_3" hidden="1">{#N/A,#N/A,FALSE,"DATA"}</definedName>
    <definedName name="indonesiaversion_1_2_2" hidden="1">{#N/A,#N/A,FALSE,"DATA"}</definedName>
    <definedName name="indonesiaversion_1_2_2_1" hidden="1">{#N/A,#N/A,FALSE,"DATA"}</definedName>
    <definedName name="indonesiaversion_1_2_3" hidden="1">{#N/A,#N/A,FALSE,"DATA"}</definedName>
    <definedName name="indonesiaversion_1_2_4" hidden="1">{#N/A,#N/A,FALSE,"DATA"}</definedName>
    <definedName name="indonesiaversion_1_3" hidden="1">{#N/A,#N/A,FALSE,"DATA"}</definedName>
    <definedName name="indonesiaversion_1_3_1" hidden="1">{#N/A,#N/A,FALSE,"DATA"}</definedName>
    <definedName name="indonesiaversion_1_3_1_1" hidden="1">{#N/A,#N/A,FALSE,"DATA"}</definedName>
    <definedName name="indonesiaversion_1_3_2" hidden="1">{#N/A,#N/A,FALSE,"DATA"}</definedName>
    <definedName name="indonesiaversion_1_3_2_1" hidden="1">{#N/A,#N/A,FALSE,"DATA"}</definedName>
    <definedName name="indonesiaversion_1_3_3" hidden="1">{#N/A,#N/A,FALSE,"DATA"}</definedName>
    <definedName name="indonesiaversion_1_4" hidden="1">{#N/A,#N/A,FALSE,"DATA"}</definedName>
    <definedName name="indonesiaversion_1_4_1" hidden="1">{#N/A,#N/A,FALSE,"DATA"}</definedName>
    <definedName name="indonesiaversion_1_4_2" hidden="1">{#N/A,#N/A,FALSE,"DATA"}</definedName>
    <definedName name="indonesiaversion_1_5" hidden="1">{#N/A,#N/A,FALSE,"DATA"}</definedName>
    <definedName name="indonesiaversion_1_5_1" hidden="1">{#N/A,#N/A,FALSE,"DATA"}</definedName>
    <definedName name="indonesiaversion_1_5_2" hidden="1">{#N/A,#N/A,FALSE,"DATA"}</definedName>
    <definedName name="indonesiaversion_2" hidden="1">{#N/A,#N/A,FALSE,"DATA"}</definedName>
    <definedName name="indonesiaversion_2_1" hidden="1">{#N/A,#N/A,FALSE,"DATA"}</definedName>
    <definedName name="indonesiaversion_2_1_1" hidden="1">{#N/A,#N/A,FALSE,"DATA"}</definedName>
    <definedName name="indonesiaversion_2_1_1_1" hidden="1">{#N/A,#N/A,FALSE,"DATA"}</definedName>
    <definedName name="indonesiaversion_2_1_2" hidden="1">{#N/A,#N/A,FALSE,"DATA"}</definedName>
    <definedName name="indonesiaversion_2_1_2_1" hidden="1">{#N/A,#N/A,FALSE,"DATA"}</definedName>
    <definedName name="indonesiaversion_2_1_3" hidden="1">{#N/A,#N/A,FALSE,"DATA"}</definedName>
    <definedName name="indonesiaversion_2_2" hidden="1">{#N/A,#N/A,FALSE,"DATA"}</definedName>
    <definedName name="indonesiaversion_2_2_1" hidden="1">{#N/A,#N/A,FALSE,"DATA"}</definedName>
    <definedName name="indonesiaversion_2_2_1_1" hidden="1">{#N/A,#N/A,FALSE,"DATA"}</definedName>
    <definedName name="indonesiaversion_2_2_2" hidden="1">{#N/A,#N/A,FALSE,"DATA"}</definedName>
    <definedName name="indonesiaversion_2_2_2_1" hidden="1">{#N/A,#N/A,FALSE,"DATA"}</definedName>
    <definedName name="indonesiaversion_2_2_3" hidden="1">{#N/A,#N/A,FALSE,"DATA"}</definedName>
    <definedName name="indonesiaversion_2_3" hidden="1">{#N/A,#N/A,FALSE,"DATA"}</definedName>
    <definedName name="indonesiaversion_2_3_1" hidden="1">{#N/A,#N/A,FALSE,"DATA"}</definedName>
    <definedName name="indonesiaversion_2_3_2" hidden="1">{#N/A,#N/A,FALSE,"DATA"}</definedName>
    <definedName name="indonesiaversion_2_4" hidden="1">{#N/A,#N/A,FALSE,"DATA"}</definedName>
    <definedName name="indonesiaversion_2_4_1" hidden="1">{#N/A,#N/A,FALSE,"DATA"}</definedName>
    <definedName name="indonesiaversion_2_4_2" hidden="1">{#N/A,#N/A,FALSE,"DATA"}</definedName>
    <definedName name="indonesiaversion_2_5" hidden="1">{#N/A,#N/A,FALSE,"DATA"}</definedName>
    <definedName name="indonesiaversion_2_5_1" hidden="1">{#N/A,#N/A,FALSE,"DATA"}</definedName>
    <definedName name="indonesiaversion_2_5_2" hidden="1">{#N/A,#N/A,FALSE,"DATA"}</definedName>
    <definedName name="indonesiaversion_3" hidden="1">{#N/A,#N/A,FALSE,"DATA"}</definedName>
    <definedName name="indonesiaversion_3_1" hidden="1">{#N/A,#N/A,FALSE,"DATA"}</definedName>
    <definedName name="indonesiaversion_3_1_1" hidden="1">{#N/A,#N/A,FALSE,"DATA"}</definedName>
    <definedName name="indonesiaversion_3_1_1_1" hidden="1">{#N/A,#N/A,FALSE,"DATA"}</definedName>
    <definedName name="indonesiaversion_3_1_2" hidden="1">{#N/A,#N/A,FALSE,"DATA"}</definedName>
    <definedName name="indonesiaversion_3_1_2_1" hidden="1">{#N/A,#N/A,FALSE,"DATA"}</definedName>
    <definedName name="indonesiaversion_3_1_3" hidden="1">{#N/A,#N/A,FALSE,"DATA"}</definedName>
    <definedName name="indonesiaversion_3_2" hidden="1">{#N/A,#N/A,FALSE,"DATA"}</definedName>
    <definedName name="indonesiaversion_3_2_1" hidden="1">{#N/A,#N/A,FALSE,"DATA"}</definedName>
    <definedName name="indonesiaversion_3_2_1_1" hidden="1">{#N/A,#N/A,FALSE,"DATA"}</definedName>
    <definedName name="indonesiaversion_3_2_2" hidden="1">{#N/A,#N/A,FALSE,"DATA"}</definedName>
    <definedName name="indonesiaversion_3_2_2_1" hidden="1">{#N/A,#N/A,FALSE,"DATA"}</definedName>
    <definedName name="indonesiaversion_3_2_3" hidden="1">{#N/A,#N/A,FALSE,"DATA"}</definedName>
    <definedName name="indonesiaversion_3_3" hidden="1">{#N/A,#N/A,FALSE,"DATA"}</definedName>
    <definedName name="indonesiaversion_3_3_1" hidden="1">{#N/A,#N/A,FALSE,"DATA"}</definedName>
    <definedName name="indonesiaversion_3_3_2" hidden="1">{#N/A,#N/A,FALSE,"DATA"}</definedName>
    <definedName name="indonesiaversion_3_4" hidden="1">{#N/A,#N/A,FALSE,"DATA"}</definedName>
    <definedName name="indonesiaversion_3_4_1" hidden="1">{#N/A,#N/A,FALSE,"DATA"}</definedName>
    <definedName name="indonesiaversion_3_4_2" hidden="1">{#N/A,#N/A,FALSE,"DATA"}</definedName>
    <definedName name="indonesiaversion_3_5" hidden="1">{#N/A,#N/A,FALSE,"DATA"}</definedName>
    <definedName name="indonesiaversion_3_5_1" hidden="1">{#N/A,#N/A,FALSE,"DATA"}</definedName>
    <definedName name="indonesiaversion_3_5_2" hidden="1">{#N/A,#N/A,FALSE,"DATA"}</definedName>
    <definedName name="indonesiaversion_4" hidden="1">{#N/A,#N/A,FALSE,"DATA"}</definedName>
    <definedName name="indonesiaversion_4_1" hidden="1">{#N/A,#N/A,FALSE,"DATA"}</definedName>
    <definedName name="indonesiaversion_4_1_1" hidden="1">{#N/A,#N/A,FALSE,"DATA"}</definedName>
    <definedName name="indonesiaversion_4_1_2" hidden="1">{#N/A,#N/A,FALSE,"DATA"}</definedName>
    <definedName name="indonesiaversion_4_2" hidden="1">{#N/A,#N/A,FALSE,"DATA"}</definedName>
    <definedName name="indonesiaversion_4_2_1" hidden="1">{#N/A,#N/A,FALSE,"DATA"}</definedName>
    <definedName name="indonesiaversion_4_3" hidden="1">{#N/A,#N/A,FALSE,"DATA"}</definedName>
    <definedName name="indonesiaversion_4_3_1" hidden="1">{#N/A,#N/A,FALSE,"DATA"}</definedName>
    <definedName name="indonesiaversion_4_4" hidden="1">{#N/A,#N/A,FALSE,"DATA"}</definedName>
    <definedName name="indonesiaversion_4_4_1" hidden="1">{#N/A,#N/A,FALSE,"DATA"}</definedName>
    <definedName name="indonesiaversion_4_5" hidden="1">{#N/A,#N/A,FALSE,"DATA"}</definedName>
    <definedName name="indonesiaversion_4_5_1" hidden="1">{#N/A,#N/A,FALSE,"DATA"}</definedName>
    <definedName name="indonesiaversion_5" hidden="1">{#N/A,#N/A,FALSE,"DATA"}</definedName>
    <definedName name="indonesiaversion_5_1" hidden="1">{#N/A,#N/A,FALSE,"DATA"}</definedName>
    <definedName name="indonesiaversion_5_1_1" hidden="1">{#N/A,#N/A,FALSE,"DATA"}</definedName>
    <definedName name="indonesiaversion_5_1_2" hidden="1">{#N/A,#N/A,FALSE,"DATA"}</definedName>
    <definedName name="indonesiaversion_5_2" hidden="1">{#N/A,#N/A,FALSE,"DATA"}</definedName>
    <definedName name="indonesiaversion_5_2_1" hidden="1">{#N/A,#N/A,FALSE,"DATA"}</definedName>
    <definedName name="indonesiaversion_5_3" hidden="1">{#N/A,#N/A,FALSE,"DATA"}</definedName>
    <definedName name="indonesiaversion_5_3_1" hidden="1">{#N/A,#N/A,FALSE,"DATA"}</definedName>
    <definedName name="indonesiaversion_5_4" hidden="1">{#N/A,#N/A,FALSE,"DATA"}</definedName>
    <definedName name="indonesiaversion_5_4_1" hidden="1">{#N/A,#N/A,FALSE,"DATA"}</definedName>
    <definedName name="indonesiaversion_5_5" hidden="1">{#N/A,#N/A,FALSE,"DATA"}</definedName>
    <definedName name="indonesiaversion_5_5_1" hidden="1">{#N/A,#N/A,FALSE,"DATA"}</definedName>
    <definedName name="Indonesie">#REF!</definedName>
    <definedName name="Indoor_box" localSheetId="23">#REF!</definedName>
    <definedName name="Indoor_box">#REF!</definedName>
    <definedName name="indspv">#REF!</definedName>
    <definedName name="indstaff">#REF!</definedName>
    <definedName name="indung_q">#REF!</definedName>
    <definedName name="indung_q_1">#REF!</definedName>
    <definedName name="industry" localSheetId="23">#REF!</definedName>
    <definedName name="industry">#REF!</definedName>
    <definedName name="Infl_Factor">#REF!</definedName>
    <definedName name="infra" localSheetId="23">#REF!</definedName>
    <definedName name="infra">#REF!</definedName>
    <definedName name="ingot">4500</definedName>
    <definedName name="INI" localSheetId="23">#REF!</definedName>
    <definedName name="INI">#REF!</definedName>
    <definedName name="InIncomeTaxRate">#REF!</definedName>
    <definedName name="Initial_Communication">#REF!</definedName>
    <definedName name="Initial_reg_1">#REF!</definedName>
    <definedName name="Initial_reg_10">#REF!</definedName>
    <definedName name="Initial_reg_11">#REF!</definedName>
    <definedName name="Initial_reg_12">#REF!</definedName>
    <definedName name="Initial_reg_13">#REF!</definedName>
    <definedName name="Initial_reg_14">#REF!</definedName>
    <definedName name="Initial_reg_15">#REF!</definedName>
    <definedName name="Initial_reg_16">#REF!</definedName>
    <definedName name="Initial_reg_17">#REF!</definedName>
    <definedName name="Initial_reg_18">#REF!</definedName>
    <definedName name="Initial_reg_19">#REF!</definedName>
    <definedName name="Initial_reg_2">#REF!</definedName>
    <definedName name="Initial_reg_3">#REF!</definedName>
    <definedName name="Initial_reg_4">#REF!</definedName>
    <definedName name="Initial_reg_5">#REF!</definedName>
    <definedName name="Initial_reg_6">#REF!</definedName>
    <definedName name="Initial_reg_7">#REF!</definedName>
    <definedName name="Initial_reg_8">#REF!</definedName>
    <definedName name="Initial_reg_9">#REF!</definedName>
    <definedName name="Initial_reg_JV">#REF!</definedName>
    <definedName name="Initial_year_1">#REF!</definedName>
    <definedName name="Initial_year_10">#REF!</definedName>
    <definedName name="Initial_year_11">#REF!</definedName>
    <definedName name="Initial_year_12">#REF!</definedName>
    <definedName name="Initial_year_13">#REF!</definedName>
    <definedName name="Initial_year_14">#REF!</definedName>
    <definedName name="Initial_year_15">#REF!</definedName>
    <definedName name="Initial_year_16">#REF!</definedName>
    <definedName name="Initial_year_17">#REF!</definedName>
    <definedName name="Initial_year_18">#REF!</definedName>
    <definedName name="Initial_year_19">#REF!</definedName>
    <definedName name="Initial_year_2">#REF!</definedName>
    <definedName name="Initial_year_3">#REF!</definedName>
    <definedName name="Initial_year_4">#REF!</definedName>
    <definedName name="Initial_year_5">#REF!</definedName>
    <definedName name="Initial_year_6">#REF!</definedName>
    <definedName name="Initial_year_7">#REF!</definedName>
    <definedName name="Initial_year_8">#REF!</definedName>
    <definedName name="Initial_year_9">#REF!</definedName>
    <definedName name="Initial_year_JV">#REF!</definedName>
    <definedName name="INK_PAINT_MUST_START" localSheetId="23">#REF!</definedName>
    <definedName name="INK_PAINT_MUST_START">#REF!</definedName>
    <definedName name="INM" localSheetId="23">#REF!</definedName>
    <definedName name="INM">#REF!</definedName>
    <definedName name="INPUT">#REF!</definedName>
    <definedName name="input_data">#REF!</definedName>
    <definedName name="INPUT_PAYMENTS" localSheetId="23">#REF!</definedName>
    <definedName name="INPUT_PAYMENTS">#REF!</definedName>
    <definedName name="input_prog">#REF!</definedName>
    <definedName name="inputdata1">#REF!</definedName>
    <definedName name="inputform3">#REF!</definedName>
    <definedName name="Inputs">#REF!</definedName>
    <definedName name="InRp">#REF!</definedName>
    <definedName name="Ins_call_itc" localSheetId="23">#REF!</definedName>
    <definedName name="Ins_call_itc">#REF!</definedName>
    <definedName name="Ins_ceiling">#REF!</definedName>
    <definedName name="Ins_data">#REF!</definedName>
    <definedName name="Ins_detec">#REF!</definedName>
    <definedName name="Ins_fan">#REF!</definedName>
    <definedName name="ins_fcu">#REF!</definedName>
    <definedName name="Ins_man_flow_bell">#REF!</definedName>
    <definedName name="Ins_out">#REF!</definedName>
    <definedName name="Ins_pen">#REF!</definedName>
    <definedName name="INS_RP">#REF!</definedName>
    <definedName name="Ins_telp">#REF!</definedName>
    <definedName name="Ins_transmitter">#REF!</definedName>
    <definedName name="INS_USD">#REF!</definedName>
    <definedName name="INSERTROW" localSheetId="23">#REF!</definedName>
    <definedName name="INSERTROW">#REF!</definedName>
    <definedName name="Inst" localSheetId="23">#REF!</definedName>
    <definedName name="Inst">#REF!</definedName>
    <definedName name="inst_out" localSheetId="23">#REF!</definedName>
    <definedName name="inst_out">#REF!</definedName>
    <definedName name="inst_pen" localSheetId="23">#REF!</definedName>
    <definedName name="inst_pen">#REF!</definedName>
    <definedName name="Installation" localSheetId="23">#REF!</definedName>
    <definedName name="Installation">#REF!</definedName>
    <definedName name="installment" localSheetId="23">#REF!</definedName>
    <definedName name="installment">#REF!</definedName>
    <definedName name="instrefs" localSheetId="23">#REF!</definedName>
    <definedName name="instrefs">#REF!</definedName>
    <definedName name="Instrimpek_Pudong_Import">#REF!</definedName>
    <definedName name="INSU" localSheetId="23">#REF!</definedName>
    <definedName name="INSU">#REF!</definedName>
    <definedName name="Insulasi" localSheetId="23">#REF!</definedName>
    <definedName name="Insulasi">#REF!</definedName>
    <definedName name="INSURANCE" localSheetId="23">#REF!</definedName>
    <definedName name="INSURANCE">#REF!</definedName>
    <definedName name="int">#REF!</definedName>
    <definedName name="INT_COV">#REF!</definedName>
    <definedName name="Int_Criteria">#REF!</definedName>
    <definedName name="Int_exp_est">#REF!</definedName>
    <definedName name="Int_exp_OL">#REF!</definedName>
    <definedName name="int_ext_sel">1</definedName>
    <definedName name="Int_oper_lease_fore">#REF!</definedName>
    <definedName name="int_wp" localSheetId="23">#REF!</definedName>
    <definedName name="int_wp">#REF!</definedName>
    <definedName name="int1a">#REF!</definedName>
    <definedName name="int1b">#REF!</definedName>
    <definedName name="int2a">#REF!</definedName>
    <definedName name="int2b">#REF!</definedName>
    <definedName name="INTANG">#REF!</definedName>
    <definedName name="Intangible_Fixed_Assets">#REF!</definedName>
    <definedName name="INTDEF" localSheetId="23">#REF!</definedName>
    <definedName name="INTDEF">#REF!</definedName>
    <definedName name="INTER" localSheetId="23" hidden="1">#REF!</definedName>
    <definedName name="INTER" hidden="1">#REF!</definedName>
    <definedName name="INTER_DIVISI" localSheetId="23">#REF!</definedName>
    <definedName name="INTER_DIVISI">#REF!</definedName>
    <definedName name="Inter_PacificBank">#REF!</definedName>
    <definedName name="intercon_sell_yr" localSheetId="23">#REF!</definedName>
    <definedName name="intercon_sell_yr">#REF!</definedName>
    <definedName name="interes">#REF!</definedName>
    <definedName name="Interest" localSheetId="23">#N/A</definedName>
    <definedName name="interest">#REF!</definedName>
    <definedName name="interest_1">#REF!</definedName>
    <definedName name="interest_16">#REF!</definedName>
    <definedName name="interest_17">#REF!</definedName>
    <definedName name="interest_20">#REF!</definedName>
    <definedName name="interest_23">#REF!</definedName>
    <definedName name="interest_8">#REF!</definedName>
    <definedName name="Interest_Cover">#REF!</definedName>
    <definedName name="Interest_exp_growth_fore">#REF!</definedName>
    <definedName name="Interest_exp_inc_fore">#REF!</definedName>
    <definedName name="Interest_expense_after_taxes">#REF!</definedName>
    <definedName name="Interest_expense_income">#REF!</definedName>
    <definedName name="Interest_expense_oper_leases">#REF!</definedName>
    <definedName name="Interest_oper_lease">#REF!</definedName>
    <definedName name="Interest_Paid">#REF!</definedName>
    <definedName name="Interest_Rate" localSheetId="23">#REF!</definedName>
    <definedName name="Interest_Rate">#REF!</definedName>
    <definedName name="Interest_Rate_39">#REF!</definedName>
    <definedName name="Interest_Rate_40">#REF!</definedName>
    <definedName name="Interest_Rate_48">#REF!</definedName>
    <definedName name="Interest_Rate_49">#REF!</definedName>
    <definedName name="Interest_Rate_5">#REF!</definedName>
    <definedName name="Interest_Rate_50">#REF!</definedName>
    <definedName name="Interest_Rate_51">#REF!</definedName>
    <definedName name="Interest_Rate_7">#REF!</definedName>
    <definedName name="interest01">#REF!</definedName>
    <definedName name="interest02">#REF!</definedName>
    <definedName name="interest03">#REF!</definedName>
    <definedName name="interestexpense">#REF!</definedName>
    <definedName name="InterestRate">#REF!</definedName>
    <definedName name="INTERFLOW">#REF!</definedName>
    <definedName name="Interim_Comparison">#REF!</definedName>
    <definedName name="International_multiplier">#REF!</definedName>
    <definedName name="Internet_Pulsa_Internet_Pulsa_Desc">#REF!</definedName>
    <definedName name="InternsList">#REF!</definedName>
    <definedName name="interrecc">#REF!</definedName>
    <definedName name="Interval_cutoff">#REF!</definedName>
    <definedName name="inti">#REF!</definedName>
    <definedName name="inti_luwu" localSheetId="23">#REF!</definedName>
    <definedName name="inti_luwu">#REF!</definedName>
    <definedName name="inti_malili" localSheetId="23">#REF!</definedName>
    <definedName name="inti_malili">#REF!</definedName>
    <definedName name="INTONLOAN">#REF!</definedName>
    <definedName name="InTotalSales">#REF!</definedName>
    <definedName name="IntPaid" localSheetId="23">#REF!</definedName>
    <definedName name="IntPaid">#REF!</definedName>
    <definedName name="IntPaid98">#REF!</definedName>
    <definedName name="IntRcv" localSheetId="23">#REF!</definedName>
    <definedName name="IntRcv">#REF!</definedName>
    <definedName name="IntRcv98">#REF!</definedName>
    <definedName name="intro" localSheetId="26">#REF!</definedName>
    <definedName name="intro">#N/A</definedName>
    <definedName name="IntroPrintArea" hidden="1">#REF!</definedName>
    <definedName name="INTSUR" localSheetId="23">#REF!</definedName>
    <definedName name="INTSUR">#REF!</definedName>
    <definedName name="INV" localSheetId="23">#REF!</definedName>
    <definedName name="INV">#REF!</definedName>
    <definedName name="invChange" localSheetId="23">#REF!</definedName>
    <definedName name="invChange">#REF!</definedName>
    <definedName name="INVCT">#REF!</definedName>
    <definedName name="inve" hidden="1">{#N/A,#N/A,FALSE,"Aging Summary";#N/A,#N/A,FALSE,"Ratio Analysis";#N/A,#N/A,FALSE,"Test 120 Day Accts";#N/A,#N/A,FALSE,"Tickmarks"}</definedName>
    <definedName name="inventories" localSheetId="23">#REF!</definedName>
    <definedName name="inventories">#REF!</definedName>
    <definedName name="Inventory" localSheetId="23">#REF!</definedName>
    <definedName name="Inventory">#REF!</definedName>
    <definedName name="Inventory_growth_fore">#REF!</definedName>
    <definedName name="Inventory_turns">#REF!</definedName>
    <definedName name="INVES" localSheetId="23">#REF!</definedName>
    <definedName name="INVES">#REF!</definedName>
    <definedName name="invest" localSheetId="23">#REF!</definedName>
    <definedName name="invest">#REF!</definedName>
    <definedName name="Invest.credit">#REF!</definedName>
    <definedName name="invest_bgn" localSheetId="23">#REF!</definedName>
    <definedName name="invest_bgn">#REF!</definedName>
    <definedName name="invest_bgn_tp" localSheetId="23">#REF!</definedName>
    <definedName name="invest_bgn_tp">#REF!</definedName>
    <definedName name="invest_bgntp" localSheetId="23">#REF!</definedName>
    <definedName name="invest_bgntp">#REF!</definedName>
    <definedName name="invest_ken" localSheetId="23">#REF!</definedName>
    <definedName name="invest_ken">#REF!</definedName>
    <definedName name="invest_ken_tp" localSheetId="23">#REF!</definedName>
    <definedName name="invest_ken_tp">#REF!</definedName>
    <definedName name="invest_kentp" localSheetId="23">#REF!</definedName>
    <definedName name="invest_kentp">#REF!</definedName>
    <definedName name="invest_msn" localSheetId="23">#REF!</definedName>
    <definedName name="invest_msn">#REF!</definedName>
    <definedName name="invest_msn_tp" localSheetId="23">#REF!</definedName>
    <definedName name="invest_msn_tp">#REF!</definedName>
    <definedName name="invest_msntp" localSheetId="23">#REF!</definedName>
    <definedName name="invest_msntp">#REF!</definedName>
    <definedName name="invest_off" localSheetId="23">#REF!</definedName>
    <definedName name="invest_off">#REF!</definedName>
    <definedName name="invest_off_tp" localSheetId="23">#REF!</definedName>
    <definedName name="invest_off_tp">#REF!</definedName>
    <definedName name="invest_offtp" localSheetId="23">#REF!</definedName>
    <definedName name="invest_offtp">#REF!</definedName>
    <definedName name="investasi" localSheetId="23">#REF!</definedName>
    <definedName name="investasi">#REF!</definedName>
    <definedName name="investasi_tp" localSheetId="23">#REF!</definedName>
    <definedName name="investasi_tp">#REF!</definedName>
    <definedName name="investasitp" localSheetId="23">#REF!</definedName>
    <definedName name="investasitp">#REF!</definedName>
    <definedName name="InvestCapGrowth">OFFSET(#REF!,4,0)</definedName>
    <definedName name="InvestDemob">#REF!</definedName>
    <definedName name="Invested_capital">#REF!</definedName>
    <definedName name="Invested_capital_DCF">#REF!</definedName>
    <definedName name="Invested_capital_growth_fore">#REF!</definedName>
    <definedName name="Invested_capital_turns">#REF!</definedName>
    <definedName name="Invested_capital_turns_DCF">#REF!</definedName>
    <definedName name="Invested_capital_turns_fore">#REF!</definedName>
    <definedName name="Invested_capital2">#REF!</definedName>
    <definedName name="Invested_capital2_turns">#REF!</definedName>
    <definedName name="InvestissNouveaux">#REF!</definedName>
    <definedName name="investmentcapital">#REF!</definedName>
    <definedName name="investmentfund" localSheetId="23">#REF!</definedName>
    <definedName name="investmentfund">#REF!</definedName>
    <definedName name="Investments_in_Unconsolidated_Subs">#REF!</definedName>
    <definedName name="Investments_Other_Assets">#REF!</definedName>
    <definedName name="investmentsc">#REF!</definedName>
    <definedName name="investmentsp">#REF!</definedName>
    <definedName name="InvestMZ">#REF!</definedName>
    <definedName name="Invoice">#REF!</definedName>
    <definedName name="Iob">#REF!</definedName>
    <definedName name="ioiolil">#REF!</definedName>
    <definedName name="iop">#REF!</definedName>
    <definedName name="iopiopi" hidden="1">{"rp_only",#N/A,FALSE,"2225"}</definedName>
    <definedName name="iopiopio" hidden="1">{"with_oth_curr",#N/A,FALSE,"2225"}</definedName>
    <definedName name="iopiopiop" hidden="1">{"with_oth_curr",#N/A,FALSE,"2225"}</definedName>
    <definedName name="iouioiuo" hidden="1">{"rp_only",#N/A,FALSE,"2225"}</definedName>
    <definedName name="iouoiuoiu" hidden="1">{"rp_only",#N/A,FALSE,"2225"}</definedName>
    <definedName name="iououiouio" hidden="1">{"rp_only",#N/A,FALSE,"2225"}</definedName>
    <definedName name="Ipam">#REF!</definedName>
    <definedName name="Ipb">#REF!</definedName>
    <definedName name="ipect">#REF!</definedName>
    <definedName name="Ipg">#REF!</definedName>
    <definedName name="IPL">#REF!</definedName>
    <definedName name="iprpt1">#REF!</definedName>
    <definedName name="iprpt10">#REF!</definedName>
    <definedName name="iprpt2">#REF!</definedName>
    <definedName name="iprpt3">#REF!</definedName>
    <definedName name="iprpt4">#REF!</definedName>
    <definedName name="iprpt5">#REF!</definedName>
    <definedName name="iprpt6">#REF!</definedName>
    <definedName name="iprpt7">#REF!</definedName>
    <definedName name="iprpt8">#REF!</definedName>
    <definedName name="iprpt9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40142.6782060185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39143.3991319444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ahu" localSheetId="23">#REF!</definedName>
    <definedName name="irahu">#REF!</definedName>
    <definedName name="irc">#REF!</definedName>
    <definedName name="IRNA" localSheetId="23">#REF!</definedName>
    <definedName name="IRNA">#REF!</definedName>
    <definedName name="IRR" localSheetId="23">#REF!</definedName>
    <definedName name="IRR">#REF!</definedName>
    <definedName name="irr_erj170" localSheetId="23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irr_erj17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IRR_PKS">#REF!</definedName>
    <definedName name="irrc" localSheetId="23">#REF!</definedName>
    <definedName name="irrc">#REF!</definedName>
    <definedName name="irrc_">#REF!</definedName>
    <definedName name="irrc_1">#REF!</definedName>
    <definedName name="IrregularIncome">#REF!</definedName>
    <definedName name="IrregularIncome_16">#REF!</definedName>
    <definedName name="IrregularIncome_17">#REF!</definedName>
    <definedName name="IRRO" localSheetId="23">#REF!</definedName>
    <definedName name="IRRO">#REF!</definedName>
    <definedName name="IRRSC">#REF!</definedName>
    <definedName name="IRRSC_1">#REF!</definedName>
    <definedName name="IS" localSheetId="23" hidden="1">{"'Income Statement'!$A$1:$L$32"}</definedName>
    <definedName name="IS" hidden="1">{"'Income Statement'!$A$1:$L$32"}</definedName>
    <definedName name="IS_1">#REF!</definedName>
    <definedName name="IS_10">#REF!</definedName>
    <definedName name="IS_11">#REF!</definedName>
    <definedName name="IS_12">#REF!</definedName>
    <definedName name="IS_13">#REF!</definedName>
    <definedName name="IS_14">#REF!</definedName>
    <definedName name="IS_2">#REF!</definedName>
    <definedName name="IS_3">#REF!</definedName>
    <definedName name="IS_4">#REF!</definedName>
    <definedName name="IS_5">#REF!</definedName>
    <definedName name="IS_6">#REF!</definedName>
    <definedName name="IS_7">#REF!</definedName>
    <definedName name="IS_8">#REF!</definedName>
    <definedName name="IS_9">#REF!</definedName>
    <definedName name="IS_CGS">#REF!</definedName>
    <definedName name="IS_ComDiv">#REF!</definedName>
    <definedName name="IS_NetSales">#REF!</definedName>
    <definedName name="IS_P">#REF!</definedName>
    <definedName name="IS_PrefDiv">#REF!</definedName>
    <definedName name="IS_SGA">#REF!</definedName>
    <definedName name="IS_UI_CGS">#REF!</definedName>
    <definedName name="IS_UI_SGA">#REF!</definedName>
    <definedName name="isa" hidden="1">{#N/A,#N/A,FALSE,"Aging Summary";#N/A,#N/A,FALSE,"Ratio Analysis";#N/A,#N/A,FALSE,"Test 120 Day Accts";#N/A,#N/A,FALSE,"Tickmarks"}</definedName>
    <definedName name="ISI" localSheetId="23">#REF!</definedName>
    <definedName name="ISI">#REF!</definedName>
    <definedName name="islab1">#REF!</definedName>
    <definedName name="islab10">#REF!</definedName>
    <definedName name="islab11">#REF!</definedName>
    <definedName name="islab12">#REF!</definedName>
    <definedName name="islab13">#REF!</definedName>
    <definedName name="islab14">#REF!</definedName>
    <definedName name="islab15">#REF!</definedName>
    <definedName name="islab2">#REF!</definedName>
    <definedName name="islab3">#REF!</definedName>
    <definedName name="islab4">#REF!</definedName>
    <definedName name="islab5">#REF!</definedName>
    <definedName name="islab6">#REF!</definedName>
    <definedName name="islab7">#REF!</definedName>
    <definedName name="islab8">#REF!</definedName>
    <definedName name="islab9">#REF!</definedName>
    <definedName name="islsnito">#REF!</definedName>
    <definedName name="Ism">#REF!</definedName>
    <definedName name="Iss">#REF!</definedName>
    <definedName name="istf">#REF!</definedName>
    <definedName name="istft">#REF!</definedName>
    <definedName name="istft_1">#REF!</definedName>
    <definedName name="istft_16">#REF!</definedName>
    <definedName name="istft_17">#REF!</definedName>
    <definedName name="istft_8">#REF!</definedName>
    <definedName name="Ists">#REF!</definedName>
    <definedName name="Isum">#REF!</definedName>
    <definedName name="ITC">#REF!</definedName>
    <definedName name="ITCLS">#REF!</definedName>
    <definedName name="ITDSC">#REF!</definedName>
    <definedName name="ITEM">#REF!</definedName>
    <definedName name="Items">#REF!</definedName>
    <definedName name="itermpkt1">#REF!</definedName>
    <definedName name="itermpkt2">#REF!</definedName>
    <definedName name="itung">#REF!</definedName>
    <definedName name="iue">1</definedName>
    <definedName name="iuesymbol">"Rp"</definedName>
    <definedName name="IUJHKJH" hidden="1">{"rp_only",#N/A,FALSE,"2225"}</definedName>
    <definedName name="iun">1000000000</definedName>
    <definedName name="iunsymbol">"Rpbn"</definedName>
    <definedName name="iuo809oiu9p" hidden="1">{"rp_only",#N/A,FALSE,"2225"}</definedName>
    <definedName name="iuouou" hidden="1">{"rp_only",#N/A,FALSE,"2225"}</definedName>
    <definedName name="iuououio" hidden="1">{"rp_only",#N/A,FALSE,"2225"}</definedName>
    <definedName name="Iuran">#REF!</definedName>
    <definedName name="ius">1000000</definedName>
    <definedName name="iuyuiyuiyui" hidden="1">{"rp_only",#N/A,FALSE,"2225"}</definedName>
    <definedName name="IV_11" localSheetId="23">#REF!</definedName>
    <definedName name="IV_11">#REF!</definedName>
    <definedName name="IV_12">#REF!</definedName>
    <definedName name="IV_13">#REF!</definedName>
    <definedName name="IV_8">#REF!</definedName>
    <definedName name="IV_9">#REF!</definedName>
    <definedName name="IV_L1">#REF!</definedName>
    <definedName name="IV_L2">#REF!</definedName>
    <definedName name="IV_L3">#REF!</definedName>
    <definedName name="IV_LD">#REF!</definedName>
    <definedName name="IV_UPOS">#REF!</definedName>
    <definedName name="IV10_">#REF!</definedName>
    <definedName name="IVaa">#REF!</definedName>
    <definedName name="IVadcl">#REF!</definedName>
    <definedName name="IVadkeu">#REF!</definedName>
    <definedName name="IVbm">#REF!</definedName>
    <definedName name="IVcc">#REF!</definedName>
    <definedName name="IVcoll">#REF!</definedName>
    <definedName name="IVdebt">#REF!</definedName>
    <definedName name="IVdriv">#REF!</definedName>
    <definedName name="IVfkt">#REF!</definedName>
    <definedName name="IVfs">#REF!</definedName>
    <definedName name="IVkabgum">#REF!</definedName>
    <definedName name="IVkagud">#REF!</definedName>
    <definedName name="IVkas">#REF!</definedName>
    <definedName name="IVob">#REF!</definedName>
    <definedName name="IVpam">#REF!</definedName>
    <definedName name="IVpb">#REF!</definedName>
    <definedName name="IVpg">#REF!</definedName>
    <definedName name="IVsm">#REF!</definedName>
    <definedName name="IVss">#REF!</definedName>
    <definedName name="IVsts">#REF!</definedName>
    <definedName name="IVsum">#REF!</definedName>
    <definedName name="iwall1">#REF!</definedName>
    <definedName name="iwall10">#REF!</definedName>
    <definedName name="iwall2">#REF!</definedName>
    <definedName name="iwall3">#REF!</definedName>
    <definedName name="iwall4">#REF!</definedName>
    <definedName name="iwall5">#REF!</definedName>
    <definedName name="iwall6">#REF!</definedName>
    <definedName name="iwall7">#REF!</definedName>
    <definedName name="iwall8">#REF!</definedName>
    <definedName name="iwall9">#REF!</definedName>
    <definedName name="iwf" localSheetId="23">#REF!</definedName>
    <definedName name="iwf">#REF!</definedName>
    <definedName name="iwp" localSheetId="23">#REF!</definedName>
    <definedName name="iwp">#REF!</definedName>
    <definedName name="iy6465r7" hidden="1">{"rp_only",#N/A,FALSE,"2225"}</definedName>
    <definedName name="iya" localSheetId="23">#REF!</definedName>
    <definedName name="iya">#REF!</definedName>
    <definedName name="iyui" hidden="1">{"rp_only",#N/A,FALSE,"2225"}</definedName>
    <definedName name="J" localSheetId="23">#REF!</definedName>
    <definedName name="J">#REF!</definedName>
    <definedName name="J___0" localSheetId="23">#REF!</definedName>
    <definedName name="J___0">#REF!</definedName>
    <definedName name="J_1" localSheetId="23">#REF!</definedName>
    <definedName name="J_1">#REF!</definedName>
    <definedName name="J_1___0" localSheetId="23">#REF!</definedName>
    <definedName name="J_1___0">#REF!</definedName>
    <definedName name="J_1_10">#REF!</definedName>
    <definedName name="J_1_9">#REF!</definedName>
    <definedName name="J_10">#REF!</definedName>
    <definedName name="J_12">#REF!</definedName>
    <definedName name="J_18">#REF!</definedName>
    <definedName name="J_19">#REF!</definedName>
    <definedName name="J_20">#REF!</definedName>
    <definedName name="J_20A">#REF!</definedName>
    <definedName name="J_21">#REF!</definedName>
    <definedName name="J_22">#REF!</definedName>
    <definedName name="J_23">#REF!</definedName>
    <definedName name="J_7">#REF!</definedName>
    <definedName name="J_7A">#REF!</definedName>
    <definedName name="J_8">#REF!</definedName>
    <definedName name="J_8A">#REF!</definedName>
    <definedName name="J_9">#REF!</definedName>
    <definedName name="J_9A">#REF!</definedName>
    <definedName name="J_cutoff">#REF!</definedName>
    <definedName name="J_WT" hidden="1">#REF!</definedName>
    <definedName name="J1_1">#REF!</definedName>
    <definedName name="J11_BL8">#REF!</definedName>
    <definedName name="J2_1">#REF!</definedName>
    <definedName name="J3_2">#REF!</definedName>
    <definedName name="J4_2">#REF!</definedName>
    <definedName name="J7_BL8">#REF!</definedName>
    <definedName name="J8_BL8">#REF!</definedName>
    <definedName name="J9_BL8">#REF!</definedName>
    <definedName name="ja">#REF!</definedName>
    <definedName name="ja_10" localSheetId="23">#REF!</definedName>
    <definedName name="ja_10">#REF!</definedName>
    <definedName name="ja_16" localSheetId="23">#REF!</definedName>
    <definedName name="ja_16">#REF!</definedName>
    <definedName name="ja_17" localSheetId="23">#REF!</definedName>
    <definedName name="ja_17">#REF!</definedName>
    <definedName name="ja_18" localSheetId="23">#REF!</definedName>
    <definedName name="ja_18">#REF!</definedName>
    <definedName name="ja_5" localSheetId="23">#REF!</definedName>
    <definedName name="ja_5">#REF!</definedName>
    <definedName name="ja_6" localSheetId="23">#REF!</definedName>
    <definedName name="ja_6">#REF!</definedName>
    <definedName name="ja_7" localSheetId="23">#REF!</definedName>
    <definedName name="ja_7">#REF!</definedName>
    <definedName name="ja_9" localSheetId="23">#REF!</definedName>
    <definedName name="ja_9">#REF!</definedName>
    <definedName name="ja_9a" localSheetId="23">#REF!</definedName>
    <definedName name="ja_9a">#REF!</definedName>
    <definedName name="ja_9b" localSheetId="23">#REF!</definedName>
    <definedName name="ja_9b">#REF!</definedName>
    <definedName name="JA_9C" localSheetId="23">#REF!</definedName>
    <definedName name="JA_9C">#REF!</definedName>
    <definedName name="JABATAN">#REF!</definedName>
    <definedName name="jabatan1">#REF!</definedName>
    <definedName name="jabatan2">#REF!</definedName>
    <definedName name="Jabotabek_Site">#REF!</definedName>
    <definedName name="jack" localSheetId="23">#REF!</definedName>
    <definedName name="jack">#REF!</definedName>
    <definedName name="JACKHAMMER" localSheetId="23">#REF!</definedName>
    <definedName name="JACKHAMMER">#REF!</definedName>
    <definedName name="jackins1" localSheetId="23">#REF!</definedName>
    <definedName name="jackins1">#REF!</definedName>
    <definedName name="JADWAL">#REF!</definedName>
    <definedName name="jaga_gd">#REF!</definedName>
    <definedName name="jagamlm">#REF!</definedName>
    <definedName name="jak">#REF!</definedName>
    <definedName name="JAKARTA">#REF!</definedName>
    <definedName name="Jakarta_Int_l_School">#REF!</definedName>
    <definedName name="JAKARTA_OFFICE">#REF!</definedName>
    <definedName name="jalan">#REF!</definedName>
    <definedName name="Jalan_produksi" localSheetId="23">#REF!</definedName>
    <definedName name="Jalan_produksi">#REF!</definedName>
    <definedName name="Jalan_produksi_gmb">#REF!</definedName>
    <definedName name="Jalan_utama">#REF!</definedName>
    <definedName name="Jalan_utama_gmb">#REF!</definedName>
    <definedName name="jalanproduksi">#REF!</definedName>
    <definedName name="jalanutama">#REF!</definedName>
    <definedName name="JAM">#REF!</definedName>
    <definedName name="jaminan">#REF!</definedName>
    <definedName name="JAMUAN_MAKAN">#REF!</definedName>
    <definedName name="Jamuan_Sumbangan">#REF!</definedName>
    <definedName name="Jan">#REF!</definedName>
    <definedName name="JAN_LAMA">#REF!</definedName>
    <definedName name="JAN_NEW">#REF!</definedName>
    <definedName name="jancr">#REF!</definedName>
    <definedName name="janda">#REF!</definedName>
    <definedName name="jandr">#REF!</definedName>
    <definedName name="jangan" localSheetId="23" hidden="1">#REF!</definedName>
    <definedName name="jangan" hidden="1">#REF!</definedName>
    <definedName name="Jangan_Diubah2" localSheetId="23">#REF!</definedName>
    <definedName name="Jangan_Diubah2">#REF!</definedName>
    <definedName name="janitor">#REF!</definedName>
    <definedName name="januar">#REF!</definedName>
    <definedName name="januari">#REF!</definedName>
    <definedName name="January">#REF!</definedName>
    <definedName name="JAPANESE_MESS" localSheetId="23">#REF!</definedName>
    <definedName name="JAPANESE_MESS">#REF!</definedName>
    <definedName name="jas" hidden="1">#REF!</definedName>
    <definedName name="JASA" localSheetId="23">#REF!</definedName>
    <definedName name="JASA">#REF!</definedName>
    <definedName name="JASA2326">#REF!</definedName>
    <definedName name="JASAAGUST">#REF!</definedName>
    <definedName name="JASAAPR">#REF!</definedName>
    <definedName name="JASADES">#REF!</definedName>
    <definedName name="JASAFEB">#REF!</definedName>
    <definedName name="JASAJAN">#REF!</definedName>
    <definedName name="JASAJUL">#REF!</definedName>
    <definedName name="JASAJUN">#REF!</definedName>
    <definedName name="JASAMEI">#REF!</definedName>
    <definedName name="JASAMRT">#REF!</definedName>
    <definedName name="JASANOP">#REF!</definedName>
    <definedName name="JASAOKT">#REF!</definedName>
    <definedName name="JASASEPT">#REF!</definedName>
    <definedName name="jason" hidden="1">{#N/A,#N/A,FALSE,"Aging Summary";#N/A,#N/A,FALSE,"Ratio Analysis";#N/A,#N/A,FALSE,"Test 120 Day Accts";#N/A,#N/A,FALSE,"Tickmarks"}</definedName>
    <definedName name="jason2" hidden="1">{#N/A,#N/A,FALSE,"Aging Summary";#N/A,#N/A,FALSE,"Ratio Analysis";#N/A,#N/A,FALSE,"Test 120 Day Accts";#N/A,#N/A,FALSE,"Tickmarks"}</definedName>
    <definedName name="jb">#REF!</definedName>
    <definedName name="JBJM">#REF!</definedName>
    <definedName name="jbm5m150" localSheetId="23">#REF!</definedName>
    <definedName name="jbm5m150">#REF!</definedName>
    <definedName name="jbm5m180" localSheetId="23">#REF!</definedName>
    <definedName name="jbm5m180">#REF!</definedName>
    <definedName name="jbm5m225" localSheetId="23">#REF!</definedName>
    <definedName name="jbm5m225">#REF!</definedName>
    <definedName name="JBPP">#REF!</definedName>
    <definedName name="JBS">#REF!</definedName>
    <definedName name="jbs5m150" localSheetId="23">#REF!</definedName>
    <definedName name="jbs5m150">#REF!</definedName>
    <definedName name="jbs5m180" localSheetId="23">#REF!</definedName>
    <definedName name="jbs5m180">#REF!</definedName>
    <definedName name="jbs5m210" localSheetId="23">#REF!</definedName>
    <definedName name="jbs5m210">#REF!</definedName>
    <definedName name="jbt">#REF!</definedName>
    <definedName name="JCPN">#REF!</definedName>
    <definedName name="JDL">#REF!</definedName>
    <definedName name="jdlkpksm" localSheetId="23">#REF!</definedName>
    <definedName name="jdlkpksm">#REF!</definedName>
    <definedName name="jdlplksm">#REF!</definedName>
    <definedName name="JE">#REF!</definedName>
    <definedName name="JED">#REF!</definedName>
    <definedName name="JEEP01">#REF!</definedName>
    <definedName name="JEEP02">#REF!</definedName>
    <definedName name="JEEP03">#REF!</definedName>
    <definedName name="JEEP04">#REF!</definedName>
    <definedName name="JEEP05">#REF!</definedName>
    <definedName name="JEEP06">#REF!</definedName>
    <definedName name="JEEP07">#REF!</definedName>
    <definedName name="JEEP08">#REF!</definedName>
    <definedName name="JEEP09">#REF!</definedName>
    <definedName name="JEEP10">#REF!</definedName>
    <definedName name="JEEP11">#REF!</definedName>
    <definedName name="JEEP12">#REF!</definedName>
    <definedName name="JEEP13">#REF!</definedName>
    <definedName name="JEEP14">#REF!</definedName>
    <definedName name="JEEP15">#REF!</definedName>
    <definedName name="JEEP16">#REF!</definedName>
    <definedName name="JEEP17">#REF!</definedName>
    <definedName name="JEEP18">#REF!</definedName>
    <definedName name="JEEP19">#REF!</definedName>
    <definedName name="JEEP20">#REF!</definedName>
    <definedName name="JEFTA">#REF!</definedName>
    <definedName name="JEFTA_8">#REF!</definedName>
    <definedName name="JEFTA_9">#REF!</definedName>
    <definedName name="jelek" localSheetId="23" hidden="1">{#N/A,#N/A,FALSE,"Aging Summary";#N/A,#N/A,FALSE,"Ratio Analysis";#N/A,#N/A,FALSE,"Test 120 Day Accts";#N/A,#N/A,FALSE,"Tickmarks"}</definedName>
    <definedName name="jelek" hidden="1">{#N/A,#N/A,FALSE,"Aging Summary";#N/A,#N/A,FALSE,"Ratio Analysis";#N/A,#N/A,FALSE,"Test 120 Day Accts";#N/A,#N/A,FALSE,"Tickmarks"}</definedName>
    <definedName name="jem" localSheetId="23">#REF!</definedName>
    <definedName name="jem">#REF!</definedName>
    <definedName name="JEMB._FLY_OVER_DUKU" localSheetId="23">#REF!</definedName>
    <definedName name="JEMB._FLY_OVER_DUKU">#REF!</definedName>
    <definedName name="JEND" localSheetId="23">#REF!</definedName>
    <definedName name="JEND">#REF!</definedName>
    <definedName name="Jendela1" localSheetId="23">#REF!</definedName>
    <definedName name="Jendela1">#REF!</definedName>
    <definedName name="Jendela10">#REF!</definedName>
    <definedName name="Jendela11">#REF!</definedName>
    <definedName name="Jendela2">#REF!</definedName>
    <definedName name="Jendela3">#REF!</definedName>
    <definedName name="Jendela4">#REF!</definedName>
    <definedName name="Jendela5">#REF!</definedName>
    <definedName name="Jendela6">#REF!</definedName>
    <definedName name="Jendela7">#REF!</definedName>
    <definedName name="Jendela8">#REF!</definedName>
    <definedName name="Jendela9">#REF!</definedName>
    <definedName name="Jendelax">#REF!</definedName>
    <definedName name="Jendelay">#REF!</definedName>
    <definedName name="jenis">#REF!</definedName>
    <definedName name="jenis_penghasilan_23">#REF!</definedName>
    <definedName name="jenis1">#REF!</definedName>
    <definedName name="JenisAktiva" localSheetId="23">#REF!</definedName>
    <definedName name="JenisAktiva">#REF!</definedName>
    <definedName name="JERSEY_INDUSTRIAL_COMPANY_L">#REF!</definedName>
    <definedName name="jfhjgjghj" hidden="1">{"rp_only",#N/A,FALSE,"2225"}</definedName>
    <definedName name="jghjghhj" hidden="1">{"rp_only",#N/A,FALSE,"2225"}</definedName>
    <definedName name="jghjghj" hidden="1">{"rp_only",#N/A,FALSE,"2225"}</definedName>
    <definedName name="jghjghjg" hidden="1">{"rp_only",#N/A,FALSE,"2225"}</definedName>
    <definedName name="jghjghjghj" hidden="1">{"with_oth_curr",#N/A,FALSE,"2225"}</definedName>
    <definedName name="jghjgj" hidden="1">{"rp_only",#N/A,FALSE,"2225"}</definedName>
    <definedName name="jghjgjhg" localSheetId="23">#REF!</definedName>
    <definedName name="jghjgjhg">#REF!</definedName>
    <definedName name="jghjgjhj" hidden="1">{"rp_only",#N/A,FALSE,"2225"}</definedName>
    <definedName name="jghjmn" hidden="1">{"rp_only",#N/A,FALSE,"2225"}</definedName>
    <definedName name="jgjgf" hidden="1">{"rp_only",#N/A,FALSE,"2225"}</definedName>
    <definedName name="jgkhj" hidden="1">{"with_oth_curr",#N/A,FALSE,"2225"}</definedName>
    <definedName name="jh" localSheetId="23" hidden="1">{"'Income Statement'!$A$1:$L$32"}</definedName>
    <definedName name="jh" hidden="1">{"'Income Statement'!$A$1:$L$32"}</definedName>
    <definedName name="jhgfdc" hidden="1">{"rp_only",#N/A,FALSE,"2225"}</definedName>
    <definedName name="jhgfvdc" hidden="1">{"with_oth_curr",#N/A,FALSE,"2225"}</definedName>
    <definedName name="jhghnfhnhbg" hidden="1">{"with_oth_curr",#N/A,FALSE,"2225"}</definedName>
    <definedName name="jhgj" hidden="1">{"with_oth_curr",#N/A,FALSE,"2225"}</definedName>
    <definedName name="jhgjghjgh" hidden="1">{"rp_only",#N/A,FALSE,"2225"}</definedName>
    <definedName name="jhgjhj" hidden="1">{"rp_only",#N/A,FALSE,"2225"}</definedName>
    <definedName name="jhgkjhgkj" hidden="1">{"rp_only",#N/A,FALSE,"2225"}</definedName>
    <definedName name="jhiyuiuyi" hidden="1">{"with_oth_curr",#N/A,FALSE,"2225"}</definedName>
    <definedName name="jhj" hidden="1">{"rp_only",#N/A,FALSE,"2225"}</definedName>
    <definedName name="jhjhhhj" hidden="1">{"with_oth_curr",#N/A,FALSE,"2225"}</definedName>
    <definedName name="jhjyu" hidden="1">{"rp_only",#N/A,FALSE,"2225"}</definedName>
    <definedName name="jhk" hidden="1">{"rp_only",#N/A,FALSE,"2225"}</definedName>
    <definedName name="jhkhiyuy8y" hidden="1">{"rp_only",#N/A,FALSE,"2225"}</definedName>
    <definedName name="jhkhjkh" hidden="1">{"rp_only",#N/A,FALSE,"2225"}</definedName>
    <definedName name="jhkhjkhkjhk" hidden="1">{"rp_only",#N/A,FALSE,"2225"}</definedName>
    <definedName name="jhkhk" hidden="1">{"rp_only",#N/A,FALSE,"2225"}</definedName>
    <definedName name="jhnbgv" hidden="1">{"rp_only",#N/A,FALSE,"2225"}</definedName>
    <definedName name="jhngbvf" hidden="1">{"rp_only",#N/A,FALSE,"2225"}</definedName>
    <definedName name="jhnhjn" hidden="1">{"rp_only",#N/A,FALSE,"2225"}</definedName>
    <definedName name="ji" hidden="1">{"'??'!$A$1:$I$22"}</definedName>
    <definedName name="JIA">#REF!</definedName>
    <definedName name="JIANGDU_FOREIGN_TRADE_CORPO">#REF!</definedName>
    <definedName name="jihjhkj" localSheetId="23">#REF!</definedName>
    <definedName name="jihjhkj">#REF!</definedName>
    <definedName name="jik" localSheetId="23">#REF!</definedName>
    <definedName name="jik">#REF!</definedName>
    <definedName name="jiuy8767" hidden="1">{"rp_only",#N/A,FALSE,"2225"}</definedName>
    <definedName name="jiuy886" hidden="1">{"rp_only",#N/A,FALSE,"2225"}</definedName>
    <definedName name="jj" localSheetId="23">#REF!</definedName>
    <definedName name="JJ">#REF!</definedName>
    <definedName name="ＪＪ">#REF!</definedName>
    <definedName name="JJ_12" localSheetId="23">#REF!</definedName>
    <definedName name="JJ_12">#REF!</definedName>
    <definedName name="JJ_19" localSheetId="23">#REF!</definedName>
    <definedName name="JJ_19">#REF!</definedName>
    <definedName name="JJ_20" localSheetId="23">#REF!</definedName>
    <definedName name="JJ_20">#REF!</definedName>
    <definedName name="JJ_34" localSheetId="23">#REF!</definedName>
    <definedName name="JJ_34">#REF!</definedName>
    <definedName name="JJ_37" localSheetId="23">#REF!</definedName>
    <definedName name="JJ_37">#REF!</definedName>
    <definedName name="jja" hidden="1">{#N/A,#N/A,FALSE,"Aging Summary";#N/A,#N/A,FALSE,"Ratio Analysis";#N/A,#N/A,FALSE,"Test 120 Day Accts";#N/A,#N/A,FALSE,"Tickmarks"}</definedName>
    <definedName name="JJJ" localSheetId="23">#REF!</definedName>
    <definedName name="JJJ">#REF!</definedName>
    <definedName name="jjjj">#REF!</definedName>
    <definedName name="JJUM4C" localSheetId="23">#REF!</definedName>
    <definedName name="JJUM4C">#REF!</definedName>
    <definedName name="JK" hidden="1">#REF!</definedName>
    <definedName name="jkbhkhj" hidden="1">{"with_oth_curr",#N/A,FALSE,"2225"}</definedName>
    <definedName name="jkghjkgh" hidden="1">{"rp_only",#N/A,FALSE,"2225"}</definedName>
    <definedName name="jkghkhj" hidden="1">{"rp_only",#N/A,FALSE,"2225"}</definedName>
    <definedName name="jkghkhjk" hidden="1">{"rp_only",#N/A,FALSE,"2225"}</definedName>
    <definedName name="jkhjkghjghj" hidden="1">{"rp_only",#N/A,FALSE,"2225"}</definedName>
    <definedName name="jkhjkhgkgh" hidden="1">{"rp_only",#N/A,FALSE,"2225"}</definedName>
    <definedName name="jkhjkhj" hidden="1">{"rp_only",#N/A,FALSE,"2225"}</definedName>
    <definedName name="jkhjkhjkh" hidden="1">{"rp_only",#N/A,FALSE,"2225"}</definedName>
    <definedName name="jkhkhj" hidden="1">{"rp_only",#N/A,FALSE,"2225"}</definedName>
    <definedName name="jkhkhjk" hidden="1">{"rp_only",#N/A,FALSE,"2225"}</definedName>
    <definedName name="jkhkhjkhj" hidden="1">{"rp_only",#N/A,FALSE,"2225"}</definedName>
    <definedName name="jkhkj" hidden="1">{"rp_only",#N/A,FALSE,"2225"}</definedName>
    <definedName name="jkjhkhjkhj" hidden="1">{"rp_only",#N/A,FALSE,"2225"}</definedName>
    <definedName name="jkjkjkgh" hidden="1">{"with_oth_curr",#N/A,FALSE,"2225"}</definedName>
    <definedName name="jkkl">#REF!</definedName>
    <definedName name="jkl">#REF!</definedName>
    <definedName name="jkljkljl" hidden="1">{"with_oth_curr",#N/A,FALSE,"2225"}</definedName>
    <definedName name="jkljlk" localSheetId="23">#REF!</definedName>
    <definedName name="jkljlk">#REF!</definedName>
    <definedName name="JKT" localSheetId="23">#REF!</definedName>
    <definedName name="JKT">#REF!</definedName>
    <definedName name="JKT_AMT" localSheetId="23">#REF!</definedName>
    <definedName name="JKT_AMT">#REF!</definedName>
    <definedName name="JKT_AMT_NR" localSheetId="23">#REF!</definedName>
    <definedName name="JKT_AMT_NR">#REF!</definedName>
    <definedName name="JKT_AMT_R">#REF!</definedName>
    <definedName name="JKT_BAL">#REF!</definedName>
    <definedName name="JKT_LN_Reg_Cust_30sep04">#REF!</definedName>
    <definedName name="Jkt_Setiabudi">#REF!</definedName>
    <definedName name="Jl._AMD_GP._Lamdom_Kec._Lueng_Bata_Banda_Aceh" localSheetId="23">#REF!</definedName>
    <definedName name="Jl._AMD_GP._Lamdom_Kec._Lueng_Bata_Banda_Aceh">#REF!</definedName>
    <definedName name="jljjoi080" hidden="1">{"rp_only",#N/A,FALSE,"2225"}</definedName>
    <definedName name="JM" localSheetId="23">#REF!</definedName>
    <definedName name="JM">#REF!</definedName>
    <definedName name="JML">#REF!</definedName>
    <definedName name="jml_bgp_ly">#REF!</definedName>
    <definedName name="JML_USD">#REF!</definedName>
    <definedName name="JMLBIAYA">#REF!</definedName>
    <definedName name="jmlbiaya_bgp">#REF!</definedName>
    <definedName name="Jmlbiaya_bppka">#REF!</definedName>
    <definedName name="JMLBIAYA_TKY">#REF!</definedName>
    <definedName name="JMLBIAYA_TKY_LY">#REF!</definedName>
    <definedName name="Jmlbulan">#REF!</definedName>
    <definedName name="JMLKELUARGA" localSheetId="23">#REF!</definedName>
    <definedName name="JMLKELUARGA">#REF!</definedName>
    <definedName name="JMLPEND" localSheetId="23">#REF!</definedName>
    <definedName name="JMLPEND">#REF!</definedName>
    <definedName name="jmlpend_bgp" localSheetId="23">#REF!</definedName>
    <definedName name="jmlpend_bgp">#REF!</definedName>
    <definedName name="jmlpend_bgp_ly" localSheetId="23">#REF!</definedName>
    <definedName name="jmlpend_bgp_ly">#REF!</definedName>
    <definedName name="jmlpend_bppka">#REF!</definedName>
    <definedName name="jmlpend_bppka_ly">#REF!</definedName>
    <definedName name="JMLPEND_TKY">#REF!</definedName>
    <definedName name="JN" hidden="1">{#N/A,#N/A,FALSE,"Aging Summary";#N/A,#N/A,FALSE,"Ratio Analysis";#N/A,#N/A,FALSE,"Test 120 Day Accts";#N/A,#N/A,FALSE,"Tickmarks"}</definedName>
    <definedName name="jnhgbvf" hidden="1">{"rp_only",#N/A,FALSE,"2225"}</definedName>
    <definedName name="jnu">#REF!</definedName>
    <definedName name="JO" localSheetId="23">#REF!</definedName>
    <definedName name="jo">#REF!</definedName>
    <definedName name="JobType">#REF!</definedName>
    <definedName name="JOHAN">#REF!</definedName>
    <definedName name="Johnson">#REF!</definedName>
    <definedName name="johnsonn">#REF!</definedName>
    <definedName name="JOINDATE">#REF!</definedName>
    <definedName name="JOINT">#REF!</definedName>
    <definedName name="JOINT_VENTURE_TRADING_CO._L">#REF!</definedName>
    <definedName name="JOPROAGUST">#REF!</definedName>
    <definedName name="JOPROAPR">#REF!</definedName>
    <definedName name="JOPRODES">#REF!</definedName>
    <definedName name="JOPROFEB">#REF!</definedName>
    <definedName name="JOPROJAN">#REF!</definedName>
    <definedName name="JOPROJUL">#REF!</definedName>
    <definedName name="JOPROJUN">#REF!</definedName>
    <definedName name="JOPROMEI">#REF!</definedName>
    <definedName name="JOPROMRT">#REF!</definedName>
    <definedName name="JOPRONOP">#REF!</definedName>
    <definedName name="JOPROOKT">#REF!</definedName>
    <definedName name="JOPROSEPT">#REF!</definedName>
    <definedName name="Journal_Details" localSheetId="23">#REF!</definedName>
    <definedName name="Journal_Details">#REF!</definedName>
    <definedName name="Journal_Headers" localSheetId="23">#REF!</definedName>
    <definedName name="Journal_Headers">#REF!</definedName>
    <definedName name="JOV" hidden="1">{#N/A,#N/A,FALSE,"ENT96"}</definedName>
    <definedName name="JOVITA" hidden="1">{#N/A,#N/A,FALSE,"ENT96"}</definedName>
    <definedName name="joy" localSheetId="23">#REF!</definedName>
    <definedName name="joy">#REF!</definedName>
    <definedName name="JP" localSheetId="23">#REF!</definedName>
    <definedName name="JP">#REF!</definedName>
    <definedName name="JPLK">#REF!</definedName>
    <definedName name="jpt">#REF!</definedName>
    <definedName name="jpy">#REF!</definedName>
    <definedName name="jrgn" localSheetId="23">#REF!</definedName>
    <definedName name="jrgn">#REF!</definedName>
    <definedName name="js" hidden="1">{#N/A,#N/A,FALSE,"Aging Summary";#N/A,#N/A,FALSE,"Ratio Analysis";#N/A,#N/A,FALSE,"Test 120 Day Accts";#N/A,#N/A,FALSE,"Tickmarks"}</definedName>
    <definedName name="JSMD">#REF!</definedName>
    <definedName name="JSRG">#REF!</definedName>
    <definedName name="JTGR">#REF!</definedName>
    <definedName name="jtshwrTX423" localSheetId="23">#REF!</definedName>
    <definedName name="jtshwrTX423">#REF!</definedName>
    <definedName name="jtswrTGB500AZRV20" localSheetId="23">#REF!</definedName>
    <definedName name="jtswrTGB500AZRV20">#REF!</definedName>
    <definedName name="ju">#REF!</definedName>
    <definedName name="JUAL" localSheetId="26">#REF!</definedName>
    <definedName name="JUAL">#N/A</definedName>
    <definedName name="JUAL06">#REF!</definedName>
    <definedName name="JUAL10">#REF!</definedName>
    <definedName name="jual11">#REF!</definedName>
    <definedName name="jual12">#REF!</definedName>
    <definedName name="JUALBKS">#REF!</definedName>
    <definedName name="jualcpn">#REF!</definedName>
    <definedName name="jualkotor">#REF!</definedName>
    <definedName name="JUALNON">#REF!</definedName>
    <definedName name="jualsrg">#REF!</definedName>
    <definedName name="JUALTGR">#REF!</definedName>
    <definedName name="JUD" localSheetId="23">#REF!</definedName>
    <definedName name="JUD">#REF!</definedName>
    <definedName name="JUDUL" localSheetId="23">#REF!</definedName>
    <definedName name="JUDUL">#REF!</definedName>
    <definedName name="JudulKKP">#REF!</definedName>
    <definedName name="jug">#REF!</definedName>
    <definedName name="JUHAI">#REF!</definedName>
    <definedName name="Juhardi" localSheetId="23">#REF!</definedName>
    <definedName name="Juhardi">#REF!</definedName>
    <definedName name="juhjnhj" hidden="1">{"rp_only",#N/A,FALSE,"2225"}</definedName>
    <definedName name="juhujklk" hidden="1">{"with_oth_curr",#N/A,FALSE,"2225"}</definedName>
    <definedName name="juhytgvf" hidden="1">{"with_oth_curr",#N/A,FALSE,"2225"}</definedName>
    <definedName name="JUIN">#REF!</definedName>
    <definedName name="JUKEN_TECHNOLOGY__S__PTE_LT">#REF!</definedName>
    <definedName name="JUL" localSheetId="23">#REF!</definedName>
    <definedName name="JUL">#REF!</definedName>
    <definedName name="jule">#REF!</definedName>
    <definedName name="juli05">#REF!</definedName>
    <definedName name="julspt">#REF!</definedName>
    <definedName name="JULY">#REF!</definedName>
    <definedName name="july_1">#REF!</definedName>
    <definedName name="JUM4A" localSheetId="23">#REF!</definedName>
    <definedName name="JUM4A">#REF!</definedName>
    <definedName name="JUM4B" localSheetId="23">#REF!</definedName>
    <definedName name="JUM4B">#REF!</definedName>
    <definedName name="JUM4C" localSheetId="23">#REF!</definedName>
    <definedName name="JUM4C">#REF!</definedName>
    <definedName name="JUM4D">#REF!</definedName>
    <definedName name="JUM4E">#REF!</definedName>
    <definedName name="JUM4F">#REF!</definedName>
    <definedName name="JUM4G">#REF!</definedName>
    <definedName name="JUM5A">#REF!</definedName>
    <definedName name="JUM5B">#REF!</definedName>
    <definedName name="JUM5C">#REF!</definedName>
    <definedName name="JUM5D">#REF!</definedName>
    <definedName name="JUM5E">#REF!</definedName>
    <definedName name="JUM5F">#REF!</definedName>
    <definedName name="JUM5G">#REF!</definedName>
    <definedName name="JUMLAH" localSheetId="23">#REF!</definedName>
    <definedName name="JUMLAH">#REF!</definedName>
    <definedName name="JUMLAH_AKTIVA_L" localSheetId="23">#REF!</definedName>
    <definedName name="JUMLAH_AKTIVA_L">#REF!</definedName>
    <definedName name="JUMLAH_BULANAN" localSheetId="23">#REF!</definedName>
    <definedName name="JUMLAH_BULANAN">#REF!</definedName>
    <definedName name="JUMLAH2">#REF!</definedName>
    <definedName name="Jun" hidden="1">#REF!</definedName>
    <definedName name="june">#REF!</definedName>
    <definedName name="june_1">#REF!</definedName>
    <definedName name="JUNI">#REF!</definedName>
    <definedName name="juni05">#REF!</definedName>
    <definedName name="Junior">#REF!</definedName>
    <definedName name="juo" localSheetId="23" hidden="1">#REF!</definedName>
    <definedName name="juo" hidden="1">#REF!</definedName>
    <definedName name="jurnal">#REF!</definedName>
    <definedName name="JurnBNI">#REF!</definedName>
    <definedName name="Justify" localSheetId="26">[1]database!$F$2:$F$3</definedName>
    <definedName name="Justify" localSheetId="23">#REF!</definedName>
    <definedName name="Justify">database!$F$2:$F$3</definedName>
    <definedName name="jut">#REF!</definedName>
    <definedName name="JUTA" localSheetId="23">#REF!</definedName>
    <definedName name="JUTA">#REF!</definedName>
    <definedName name="JWN">#REF!</definedName>
    <definedName name="K" localSheetId="23">#REF!</definedName>
    <definedName name="k">#REF!</definedName>
    <definedName name="k.017" localSheetId="23">#REF!</definedName>
    <definedName name="k.017">#REF!</definedName>
    <definedName name="k.035" localSheetId="23">#REF!</definedName>
    <definedName name="k.035">#REF!</definedName>
    <definedName name="k.040" localSheetId="23">#REF!</definedName>
    <definedName name="k.040">#REF!</definedName>
    <definedName name="k.225" localSheetId="23">#REF!</definedName>
    <definedName name="k.225">#REF!</definedName>
    <definedName name="k.275" localSheetId="23">#REF!</definedName>
    <definedName name="k.275">#REF!</definedName>
    <definedName name="k.300" localSheetId="23">#REF!</definedName>
    <definedName name="k.300">#REF!</definedName>
    <definedName name="k.400">#REF!</definedName>
    <definedName name="k?">#REF!</definedName>
    <definedName name="K___0">#REF!</definedName>
    <definedName name="K___13">#REF!</definedName>
    <definedName name="K___15">#REF!</definedName>
    <definedName name="K___16">#REF!</definedName>
    <definedName name="K___22">#REF!</definedName>
    <definedName name="K_10">#REF!</definedName>
    <definedName name="K_100">#REF!</definedName>
    <definedName name="K_1520">#REF!</definedName>
    <definedName name="K_15204">#REF!</definedName>
    <definedName name="K_15205">#REF!</definedName>
    <definedName name="K_1540">#REF!</definedName>
    <definedName name="K_16">NA()</definedName>
    <definedName name="K_17">NA()</definedName>
    <definedName name="K_175" localSheetId="23">#REF!</definedName>
    <definedName name="K_175">#REF!</definedName>
    <definedName name="K_2020">#REF!</definedName>
    <definedName name="K_20201">#REF!</definedName>
    <definedName name="K_20204">#REF!</definedName>
    <definedName name="K_20205">#REF!</definedName>
    <definedName name="K_2070">#REF!</definedName>
    <definedName name="K_20704">#REF!</definedName>
    <definedName name="K_20705">#REF!</definedName>
    <definedName name="k_225">#REF!</definedName>
    <definedName name="k_250">#REF!</definedName>
    <definedName name="K_2525" localSheetId="23">#REF!</definedName>
    <definedName name="K_2525">#REF!</definedName>
    <definedName name="K_300" localSheetId="23">#REF!</definedName>
    <definedName name="K_300">#REF!</definedName>
    <definedName name="K_3030" localSheetId="23">#REF!</definedName>
    <definedName name="K_3030">#REF!</definedName>
    <definedName name="K_30301">#REF!</definedName>
    <definedName name="K_3060">#REF!</definedName>
    <definedName name="K_30602">#REF!</definedName>
    <definedName name="K_30603">#REF!</definedName>
    <definedName name="k_35">#REF!</definedName>
    <definedName name="k_350" localSheetId="23">#REF!</definedName>
    <definedName name="k_350">#REF!</definedName>
    <definedName name="K_400" localSheetId="23">#REF!</definedName>
    <definedName name="K_400">#REF!</definedName>
    <definedName name="K_4040" localSheetId="23">#REF!</definedName>
    <definedName name="K_4040">#REF!</definedName>
    <definedName name="k_450" localSheetId="23">#REF!</definedName>
    <definedName name="k_450">#REF!</definedName>
    <definedName name="k_57">#REF!</definedName>
    <definedName name="K_70" localSheetId="23">#REF!</definedName>
    <definedName name="K_70">#REF!</definedName>
    <definedName name="K_702" localSheetId="23">#REF!</definedName>
    <definedName name="K_702">#REF!</definedName>
    <definedName name="K_704" localSheetId="23">#REF!</definedName>
    <definedName name="K_704">#REF!</definedName>
    <definedName name="K_705">#REF!</definedName>
    <definedName name="K_7070">#REF!</definedName>
    <definedName name="K_7070B">#REF!</definedName>
    <definedName name="K_9">#REF!</definedName>
    <definedName name="K_90">#REF!</definedName>
    <definedName name="K_903">#REF!</definedName>
    <definedName name="K_904">#REF!</definedName>
    <definedName name="K_905">#REF!</definedName>
    <definedName name="K_9090">#REF!</definedName>
    <definedName name="K_9090B">#REF!</definedName>
    <definedName name="K_DH">#REF!</definedName>
    <definedName name="K_r_listrik">#REF!</definedName>
    <definedName name="K_t_batu">#REF!</definedName>
    <definedName name="K_t_besi">#REF!</definedName>
    <definedName name="K_t_cat">#REF!</definedName>
    <definedName name="K_t_kayu">#REF!</definedName>
    <definedName name="k_t_listrik">#REF!</definedName>
    <definedName name="K_t_pipa">#REF!</definedName>
    <definedName name="k_t23" localSheetId="23">#REF!</definedName>
    <definedName name="k_t23">#REF!</definedName>
    <definedName name="k1?">#REF!</definedName>
    <definedName name="k1?_10">#REF!</definedName>
    <definedName name="k1?_20">#REF!</definedName>
    <definedName name="k1?_21">#REF!</definedName>
    <definedName name="k1?_23">#REF!</definedName>
    <definedName name="k1?_24">#REF!</definedName>
    <definedName name="k1?_26">#REF!</definedName>
    <definedName name="k1?_28">#REF!</definedName>
    <definedName name="k1?_29">#REF!</definedName>
    <definedName name="k1?_3">#REF!</definedName>
    <definedName name="k1?_8">#REF!</definedName>
    <definedName name="K1_">#REF!</definedName>
    <definedName name="K11.1.2" localSheetId="23" hidden="1">#REF!</definedName>
    <definedName name="K11.1.2" hidden="1">#REF!</definedName>
    <definedName name="K2_">#REF!</definedName>
    <definedName name="k20p" localSheetId="23">#REF!</definedName>
    <definedName name="k20p">#REF!</definedName>
    <definedName name="K225_" localSheetId="23">#REF!</definedName>
    <definedName name="K225_">#REF!</definedName>
    <definedName name="K250a" localSheetId="23">#REF!</definedName>
    <definedName name="K250a">#REF!</definedName>
    <definedName name="k2b" localSheetId="23">#REF!</definedName>
    <definedName name="k2b">#REF!</definedName>
    <definedName name="K350_" localSheetId="23">#REF!</definedName>
    <definedName name="K350_">#REF!</definedName>
    <definedName name="k40p" localSheetId="23">#REF!</definedName>
    <definedName name="k40p">#REF!</definedName>
    <definedName name="k50p" localSheetId="23">#REF!</definedName>
    <definedName name="k50p">#REF!</definedName>
    <definedName name="k60p">#REF!</definedName>
    <definedName name="ka">#REF!</definedName>
    <definedName name="KAAY" localSheetId="23">#REF!</definedName>
    <definedName name="KAAY">#REF!</definedName>
    <definedName name="kab" localSheetId="23">#REF!</definedName>
    <definedName name="kab">#REF!</definedName>
    <definedName name="KABAG.PP2">#REF!</definedName>
    <definedName name="kabagpp1">#REF!</definedName>
    <definedName name="kabagpp2">#REF!</definedName>
    <definedName name="kabek">#REF!</definedName>
    <definedName name="kabel" localSheetId="23">#REF!</definedName>
    <definedName name="kabel">#REF!</definedName>
    <definedName name="kabelbc10" localSheetId="23">#REF!</definedName>
    <definedName name="kabelbc10">#REF!</definedName>
    <definedName name="kabelbc120">#REF!</definedName>
    <definedName name="kabelbc16">#REF!</definedName>
    <definedName name="kabelbc25">#REF!</definedName>
    <definedName name="kabelbc35">#REF!</definedName>
    <definedName name="kabelbc4">#REF!</definedName>
    <definedName name="kabelbc50">#REF!</definedName>
    <definedName name="kabelbc6">#REF!</definedName>
    <definedName name="kabelbc70">#REF!</definedName>
    <definedName name="kabet" localSheetId="23">#REF!</definedName>
    <definedName name="kabet">#REF!</definedName>
    <definedName name="kabupatenmei08" localSheetId="23">#REF!</definedName>
    <definedName name="kabupatenmei08">#REF!</definedName>
    <definedName name="kaca" localSheetId="23">#REF!</definedName>
    <definedName name="kaca">#REF!</definedName>
    <definedName name="Kaca_3_mm" localSheetId="23">#REF!</definedName>
    <definedName name="Kaca_3_mm">#REF!</definedName>
    <definedName name="Kaca_5mm">#REF!</definedName>
    <definedName name="KACA_A">#REF!</definedName>
    <definedName name="KACA_A_10">"$#REF!.$L$94"</definedName>
    <definedName name="KACA_A_12">#REF!</definedName>
    <definedName name="KACA_B" localSheetId="23">#REF!</definedName>
    <definedName name="KACA_B">#REF!</definedName>
    <definedName name="KACA_B_10">"$#REF!.$L$95"</definedName>
    <definedName name="KACA_B_12">#REF!</definedName>
    <definedName name="kaca_b_3">#REF!</definedName>
    <definedName name="Kaca_b_5">#REF!</definedName>
    <definedName name="KACA_BASE">#REF!</definedName>
    <definedName name="KACA_BASE_10">"$#REF!.$L$93"</definedName>
    <definedName name="KACA_BASE_12">#REF!</definedName>
    <definedName name="kaca_br_3">#REF!</definedName>
    <definedName name="kaca_br_5">#REF!</definedName>
    <definedName name="KACA_C">#REF!</definedName>
    <definedName name="KACA_C_10">"$#REF!.$L$96"</definedName>
    <definedName name="KACA_C_12">#REF!</definedName>
    <definedName name="Kaca_nako_reyben_5mm" localSheetId="23">#REF!</definedName>
    <definedName name="Kaca_nako_reyben_5mm">#REF!</definedName>
    <definedName name="kaca_polos_5mm" localSheetId="23">#REF!</definedName>
    <definedName name="kaca_polos_5mm">#REF!</definedName>
    <definedName name="kaca_rayband_5mm">#REF!</definedName>
    <definedName name="kaca6mm">#REF!</definedName>
    <definedName name="kacabe10">#REF!</definedName>
    <definedName name="kacabe5">#REF!</definedName>
    <definedName name="kacabe8">#REF!</definedName>
    <definedName name="kacacermin" localSheetId="23">#REF!</definedName>
    <definedName name="kacacermin">#REF!</definedName>
    <definedName name="kacangan" localSheetId="23">#REF!</definedName>
    <definedName name="kacangan">#REF!</definedName>
    <definedName name="Kacaryben_5_mm" localSheetId="23">#REF!</definedName>
    <definedName name="Kacaryben_5_mm">#REF!</definedName>
    <definedName name="kacau" hidden="1">#REF!</definedName>
    <definedName name="kadiv">#REF!</definedName>
    <definedName name="KADIV.II">#REF!</definedName>
    <definedName name="kadiv2">#REF!</definedName>
    <definedName name="kagt97" localSheetId="23">#REF!</definedName>
    <definedName name="kagt97">#REF!</definedName>
    <definedName name="kagt98">#REF!</definedName>
    <definedName name="kain_sintetis">#REF!</definedName>
    <definedName name="Kait_angin">#REF!</definedName>
    <definedName name="kaka">#REF!</definedName>
    <definedName name="KALA" localSheetId="23">#REF!</definedName>
    <definedName name="KALA">#REF!</definedName>
    <definedName name="KALBANO">#REF!</definedName>
    <definedName name="KALI" localSheetId="23">#REF!</definedName>
    <definedName name="KALI">#REF!</definedName>
    <definedName name="KALI_10">"$#REF!.$J$25"</definedName>
    <definedName name="KALI_12">#REF!</definedName>
    <definedName name="kamp" localSheetId="23">#REF!</definedName>
    <definedName name="kamp">#REF!</definedName>
    <definedName name="kamper" localSheetId="23">#REF!</definedName>
    <definedName name="kamper">#REF!</definedName>
    <definedName name="kamperbalok">#REF!</definedName>
    <definedName name="kamperpapan">#REF!</definedName>
    <definedName name="kan">#REF!</definedName>
    <definedName name="kansteen" localSheetId="23">#REF!</definedName>
    <definedName name="kansteen">#REF!</definedName>
    <definedName name="kansteen_abuabu" localSheetId="23">#REF!</definedName>
    <definedName name="kansteen_abuabu">#REF!</definedName>
    <definedName name="kanstincar" localSheetId="23">#REF!</definedName>
    <definedName name="kanstincar">#REF!</definedName>
    <definedName name="kanstinjalan" localSheetId="23">#REF!</definedName>
    <definedName name="kanstinjalan">#REF!</definedName>
    <definedName name="kanstinluar">#REF!</definedName>
    <definedName name="kantong">#REF!</definedName>
    <definedName name="kap20w">#REF!</definedName>
    <definedName name="KAPAL">#REF!</definedName>
    <definedName name="kapal_k">#REF!</definedName>
    <definedName name="kapAMP50">#REF!</definedName>
    <definedName name="kapdt4m3">#REF!</definedName>
    <definedName name="kapdt8m3">#REF!</definedName>
    <definedName name="kapro">#REF!</definedName>
    <definedName name="kapur">#REF!</definedName>
    <definedName name="kardus" localSheetId="23">#REF!</definedName>
    <definedName name="kardus">#REF!</definedName>
    <definedName name="KAREB">#REF!</definedName>
    <definedName name="KAREB_PERF">#REF!</definedName>
    <definedName name="karpet">#REF!</definedName>
    <definedName name="Karpet_talang">#REF!</definedName>
    <definedName name="karpus">#REF!</definedName>
    <definedName name="Kartu_Buku_Besar_2005__DES_">#REF!</definedName>
    <definedName name="Kartu_Buku_Besar_2006_Feb">#REF!</definedName>
    <definedName name="KARWANTO">#REF!</definedName>
    <definedName name="Karyawan">#REF!</definedName>
    <definedName name="KAs" localSheetId="23">#REF!</definedName>
    <definedName name="KAS">#REF!</definedName>
    <definedName name="Kas_Besar" localSheetId="23">#REF!</definedName>
    <definedName name="Kas_Besar">#REF!</definedName>
    <definedName name="KAS_DAN_SETARA_">#REF!</definedName>
    <definedName name="Kas_Dollar">#REF!</definedName>
    <definedName name="Kas_Kecil_Lt_2">#REF!</definedName>
    <definedName name="Kas_PKS">#REF!</definedName>
    <definedName name="KASARHALUS">#REF!</definedName>
    <definedName name="KASBANK">#REF!</definedName>
    <definedName name="kaso">#REF!</definedName>
    <definedName name="KATEGORI">#REF!</definedName>
    <definedName name="kategoria">#REF!</definedName>
    <definedName name="kategorib">#REF!</definedName>
    <definedName name="kau">#REF!</definedName>
    <definedName name="KawasanIndustri_Jababeka">#REF!</definedName>
    <definedName name="kawat" localSheetId="23">#REF!</definedName>
    <definedName name="kawat">#REF!</definedName>
    <definedName name="kawat_ayam" localSheetId="23">#REF!</definedName>
    <definedName name="kawat_ayam">#REF!</definedName>
    <definedName name="kawat_beton">#REF!</definedName>
    <definedName name="Kawat_duri">#REF!</definedName>
    <definedName name="kawat_las">#REF!</definedName>
    <definedName name="kawatbeton">#REF!</definedName>
    <definedName name="kawatlas">#REF!</definedName>
    <definedName name="KawBt">#REF!</definedName>
    <definedName name="KawDr">#REF!</definedName>
    <definedName name="kawin">#REF!</definedName>
    <definedName name="KawLl">#REF!</definedName>
    <definedName name="Kayu" localSheetId="26">#REF!</definedName>
    <definedName name="Kayu">#N/A</definedName>
    <definedName name="Kayu_bakar" localSheetId="23">#REF!</definedName>
    <definedName name="Kayu_bakar">#REF!</definedName>
    <definedName name="kayu_bekisting" localSheetId="23">#REF!</definedName>
    <definedName name="kayu_bekisting">#REF!</definedName>
    <definedName name="kayu_k1">#REF!</definedName>
    <definedName name="kayu_k2">#REF!</definedName>
    <definedName name="kayu_k3">#REF!</definedName>
    <definedName name="Kayu_klas_II">#REF!</definedName>
    <definedName name="Kayu_klas_III">#REF!</definedName>
    <definedName name="Kayu_klas_IV">#REF!</definedName>
    <definedName name="kayu_kusen_oven">#REF!</definedName>
    <definedName name="kayu1">#REF!</definedName>
    <definedName name="kayu2">#REF!</definedName>
    <definedName name="kayu3">#REF!</definedName>
    <definedName name="kayubkt">#REF!</definedName>
    <definedName name="KayuK">#REF!</definedName>
    <definedName name="kayuplaf">#REF!</definedName>
    <definedName name="kb" localSheetId="23">#REF!</definedName>
    <definedName name="kb">#REF!</definedName>
    <definedName name="kb_1020" localSheetId="23">#REF!</definedName>
    <definedName name="kb_1020">#REF!</definedName>
    <definedName name="kb_612" localSheetId="23">#REF!</definedName>
    <definedName name="kb_612">#REF!</definedName>
    <definedName name="KBAcc_Dep_1.10.02">#REF!</definedName>
    <definedName name="KBAcc_Dep_30.9.02">#REF!</definedName>
    <definedName name="KBAddition">#REF!</definedName>
    <definedName name="KBAdj.">#REF!</definedName>
    <definedName name="kbanio" localSheetId="23">#REF!</definedName>
    <definedName name="kbanio">#REF!</definedName>
    <definedName name="kbat01" localSheetId="23">#REF!</definedName>
    <definedName name="kbat01">#REF!</definedName>
    <definedName name="kbat02" localSheetId="23">#REF!</definedName>
    <definedName name="kbat02">#REF!</definedName>
    <definedName name="KBCost_1.10.02">#REF!</definedName>
    <definedName name="KBCost_30.9.03">#REF!</definedName>
    <definedName name="kbdelapan">#REF!</definedName>
    <definedName name="KBDep2002">#REF!</definedName>
    <definedName name="KBDisposal">#REF!</definedName>
    <definedName name="kbduabelas">#REF!</definedName>
    <definedName name="kbel1.5x.75" localSheetId="23">#REF!</definedName>
    <definedName name="kbel1.5x.75">#REF!</definedName>
    <definedName name="kbel2x.5" localSheetId="23">#REF!</definedName>
    <definedName name="kbel2x.5">#REF!</definedName>
    <definedName name="Kbl.Bsr" localSheetId="23">#REF!</definedName>
    <definedName name="Kbl.Bsr">#REF!</definedName>
    <definedName name="KBL.KCL">#REF!</definedName>
    <definedName name="KBL_BSR">#REF!</definedName>
    <definedName name="KBL_KCL">#REF!</definedName>
    <definedName name="kblima">#REF!</definedName>
    <definedName name="KBNBV2001">#REF!</definedName>
    <definedName name="KBNBV2002">#REF!</definedName>
    <definedName name="KBNBV2003">#REF!</definedName>
    <definedName name="kbs" localSheetId="23">#REF!</definedName>
    <definedName name="kbs">#REF!</definedName>
    <definedName name="KBSUSUT2002">#REF!</definedName>
    <definedName name="KBSUSUT2003">#REF!</definedName>
    <definedName name="KBT" localSheetId="23">#REF!</definedName>
    <definedName name="KBT">#REF!</definedName>
    <definedName name="KBTYPE">#REF!</definedName>
    <definedName name="KBULAT" localSheetId="23">#REF!</definedName>
    <definedName name="KBULAT">#REF!</definedName>
    <definedName name="KBWDV2001">#REF!</definedName>
    <definedName name="KBWDV2002">#REF!</definedName>
    <definedName name="KBWDV2003">#REF!</definedName>
    <definedName name="KBYear_Dpr">#REF!</definedName>
    <definedName name="KC" localSheetId="23">#REF!</definedName>
    <definedName name="KC">#REF!</definedName>
    <definedName name="kcl">#REF!</definedName>
    <definedName name="kcpls5">#REF!</definedName>
    <definedName name="kcpls6">#REF!</definedName>
    <definedName name="kcpls8">#REF!</definedName>
    <definedName name="kcs3w">#REF!</definedName>
    <definedName name="kcstw">#REF!</definedName>
    <definedName name="kd" localSheetId="23">#REF!</definedName>
    <definedName name="kd">#REF!</definedName>
    <definedName name="kd_2020" localSheetId="23">#REF!</definedName>
    <definedName name="kd_2020">#REF!</definedName>
    <definedName name="kd_2533" localSheetId="23">#REF!</definedName>
    <definedName name="kd_2533">#REF!</definedName>
    <definedName name="kd_3030" localSheetId="23">#REF!</definedName>
    <definedName name="kd_3030">#REF!</definedName>
    <definedName name="kd_4040" localSheetId="23">#REF!</definedName>
    <definedName name="kd_4040">#REF!</definedName>
    <definedName name="KD_BRG">#REF!</definedName>
    <definedName name="kdc" localSheetId="23">#REF!</definedName>
    <definedName name="kdc">#REF!</definedName>
    <definedName name="kdes97" localSheetId="23">#REF!</definedName>
    <definedName name="kdes97">#REF!</definedName>
    <definedName name="kdes98" localSheetId="23">#REF!</definedName>
    <definedName name="kdes98">#REF!</definedName>
    <definedName name="kdlt8585">#REF!</definedName>
    <definedName name="kdz">#REF!</definedName>
    <definedName name="Ke">#REF!</definedName>
    <definedName name="KEAM" localSheetId="23">#REF!</definedName>
    <definedName name="KEAM">#REF!</definedName>
    <definedName name="keb" localSheetId="23">#REF!</definedName>
    <definedName name="keb">#REF!</definedName>
    <definedName name="kebun">#REF!</definedName>
    <definedName name="kebun_tt">#REF!</definedName>
    <definedName name="kecis">#REF!</definedName>
    <definedName name="keckos">#REF!</definedName>
    <definedName name="Kedaung_Industrial">#REF!</definedName>
    <definedName name="kegiatanfisik" localSheetId="23">#REF!</definedName>
    <definedName name="kegiatanfisik">#REF!</definedName>
    <definedName name="kelamin">#REF!</definedName>
    <definedName name="Kelapa_sawit" localSheetId="23">#REF!</definedName>
    <definedName name="Kelapa_sawit">#REF!</definedName>
    <definedName name="kelapasawit">#REF!</definedName>
    <definedName name="Kelas_kebun">#REF!</definedName>
    <definedName name="kelima">#REF!</definedName>
    <definedName name="kellbas" localSheetId="23">#REF!</definedName>
    <definedName name="kellbas">#REF!</definedName>
    <definedName name="kellpodium">#REF!</definedName>
    <definedName name="kelltower">#REF!</definedName>
    <definedName name="kelsrinov">#REF!</definedName>
    <definedName name="kelsriyasanov">#REF!</definedName>
    <definedName name="KEMBALI">#REF!</definedName>
    <definedName name="Kenaikan_HJ" localSheetId="23">#REF!</definedName>
    <definedName name="Kenaikan_HJ">#REF!</definedName>
    <definedName name="KenaikanBiayaPabrik">#REF!</definedName>
    <definedName name="kenari">#REF!</definedName>
    <definedName name="KEND_INVEN">#REF!</definedName>
    <definedName name="KENDARAAN">#REF!</definedName>
    <definedName name="Kendaraan_BBM_Bali_Nusantara_Desc">#REF!</definedName>
    <definedName name="Kendaraan_BBM_Bali_Nusantara_Price">#REF!</definedName>
    <definedName name="Kendaraan_BBM_Bali_Nusantara_Unit">#REF!</definedName>
    <definedName name="Kendaraan_BBM_Core_Vas_Desc">#REF!</definedName>
    <definedName name="Kendaraan_BBM_Core_Vas_Price">#REF!</definedName>
    <definedName name="Kendaraan_BBM_Core_Vas_Unit">#REF!</definedName>
    <definedName name="Kendaraan_BBM_Deputy_Project_Director_Desc">#REF!</definedName>
    <definedName name="Kendaraan_BBM_Deputy_Project_Director_Price">#REF!</definedName>
    <definedName name="Kendaraan_BBM_Deputy_Project_Director_Unit">#REF!</definedName>
    <definedName name="Kendaraan_BBM_Jawa1_Desc">#REF!</definedName>
    <definedName name="Kendaraan_BBM_Jawa1_Price">#REF!</definedName>
    <definedName name="Kendaraan_BBM_Jawa1_Unit">#REF!</definedName>
    <definedName name="Kendaraan_BBM_Jawa2_Desc">#REF!</definedName>
    <definedName name="Kendaraan_BBM_Jawa2_Price">#REF!</definedName>
    <definedName name="Kendaraan_BBM_Jawa2_Unit">#REF!</definedName>
    <definedName name="Kendaraan_BBM_Jawa3_Desc">#REF!</definedName>
    <definedName name="Kendaraan_BBM_Jawa3_Price">#REF!</definedName>
    <definedName name="Kendaraan_BBM_Jawa3_Unit">#REF!</definedName>
    <definedName name="Kendaraan_BBM_Kalimantan_Desc">#REF!</definedName>
    <definedName name="Kendaraan_BBM_Kalimantan_Price">#REF!</definedName>
    <definedName name="Kendaraan_BBM_Kalimantan_Unit">#REF!</definedName>
    <definedName name="Kendaraan_BBM_Project_Admin_Desc">#REF!</definedName>
    <definedName name="Kendaraan_BBM_Project_Admin_Price">#REF!</definedName>
    <definedName name="Kendaraan_BBM_Project_Admin_Unit">#REF!</definedName>
    <definedName name="Kendaraan_BBM_Project_Controller_Desc">#REF!</definedName>
    <definedName name="Kendaraan_BBM_Project_Controller_Price">#REF!</definedName>
    <definedName name="Kendaraan_BBM_Project_Controller_Unit">#REF!</definedName>
    <definedName name="Kendaraan_BBM_Project_Director_Desc">#REF!</definedName>
    <definedName name="Kendaraan_BBM_Project_Director_Price">#REF!</definedName>
    <definedName name="Kendaraan_BBM_Project_Director_Unit">#REF!</definedName>
    <definedName name="Kendaraan_BBM_Project_Engineer_Desc">#REF!</definedName>
    <definedName name="Kendaraan_BBM_Project_Engineer_Price">#REF!</definedName>
    <definedName name="Kendaraan_BBM_Project_Engineer_Unit">#REF!</definedName>
    <definedName name="Kendaraan_BBM_Secretary_Desc">#REF!</definedName>
    <definedName name="Kendaraan_BBM_Secretary_Price">#REF!</definedName>
    <definedName name="Kendaraan_BBM_Secretary_Unit">#REF!</definedName>
    <definedName name="Kendaraan_BBM_Sulawesi_Indonesia_Timur_Desc">#REF!</definedName>
    <definedName name="Kendaraan_BBM_Sulawesi_Indonesia_Timur_Price">#REF!</definedName>
    <definedName name="Kendaraan_BBM_Sulawesi_Indonesia_Timur_Unit">#REF!</definedName>
    <definedName name="Kendaraan_BBM_Sumatera1_Desc">#REF!</definedName>
    <definedName name="Kendaraan_BBM_Sumatera1_Price">#REF!</definedName>
    <definedName name="Kendaraan_BBM_Sumatera1_Unit">#REF!</definedName>
    <definedName name="Kendaraan_BBM_Sumatera2_Desc">#REF!</definedName>
    <definedName name="Kendaraan_BBM_Sumatera2_Price">#REF!</definedName>
    <definedName name="Kendaraan_BBM_Sumatera2_Unit">#REF!</definedName>
    <definedName name="Kendaraan_COW_BBM_Desc">#REF!</definedName>
    <definedName name="Kendaraan_COW_Cell_Site_On_Wheel_Desc">#REF!</definedName>
    <definedName name="Kendaraan_COW_Driver_Desc">#REF!</definedName>
    <definedName name="Kendaraan_COW_Maintenance_Desc">#REF!</definedName>
    <definedName name="Kendaraan_COW_Toll_Parkir_Desc">#REF!</definedName>
    <definedName name="Kendaraan_Driver_Jawa1_Desc">#REF!</definedName>
    <definedName name="Kendaraan_Maintenance_Jawa1_Desc">#REF!</definedName>
    <definedName name="Kendaraan_Sewa_Jawa1_Desc">#REF!</definedName>
    <definedName name="Kendaraan_Tol_Parkir_Bali_Nusantara_Desc">#REF!</definedName>
    <definedName name="Kendaraan_Tol_Parkir_Bali_Nusantara_Price">#REF!</definedName>
    <definedName name="Kendaraan_Tol_Parkir_Bali_Nusantara_Unit">#REF!</definedName>
    <definedName name="Kendaraan_Tol_Parkir_Core_Vas_Desc">#REF!</definedName>
    <definedName name="Kendaraan_Tol_Parkir_Core_Vas_Price">#REF!</definedName>
    <definedName name="Kendaraan_Tol_Parkir_Core_Vas_Unit">#REF!</definedName>
    <definedName name="Kendaraan_Tol_Parkir_Deputy_Project_Director_Desc">#REF!</definedName>
    <definedName name="Kendaraan_Tol_Parkir_Deputy_Project_Director_Price">#REF!</definedName>
    <definedName name="Kendaraan_Tol_Parkir_Deputy_Project_Director_Unit">#REF!</definedName>
    <definedName name="Kendaraan_Tol_Parkir_Jawa1_Desc">#REF!</definedName>
    <definedName name="Kendaraan_Tol_Parkir_Jawa1_Price">#REF!</definedName>
    <definedName name="Kendaraan_Tol_Parkir_Jawa1_Unit">#REF!</definedName>
    <definedName name="Kendaraan_Tol_Parkir_Jawa2_Desc">#REF!</definedName>
    <definedName name="Kendaraan_Tol_Parkir_Jawa2_Price">#REF!</definedName>
    <definedName name="Kendaraan_Tol_Parkir_Jawa2_Unit">#REF!</definedName>
    <definedName name="Kendaraan_Tol_Parkir_Jawa3_Desc">#REF!</definedName>
    <definedName name="Kendaraan_Tol_Parkir_Jawa3_Price">#REF!</definedName>
    <definedName name="Kendaraan_Tol_Parkir_Jawa3_Unit">#REF!</definedName>
    <definedName name="Kendaraan_Tol_Parkir_Kalimantan_Desc">#REF!</definedName>
    <definedName name="Kendaraan_Tol_Parkir_Kalimantan_Price">#REF!</definedName>
    <definedName name="Kendaraan_Tol_Parkir_Kalimantan_Unit">#REF!</definedName>
    <definedName name="Kendaraan_Tol_Parkir_Project_Admin_Desc">#REF!</definedName>
    <definedName name="Kendaraan_Tol_Parkir_Project_Admin_Price">#REF!</definedName>
    <definedName name="Kendaraan_Tol_Parkir_Project_Admin_Unit">#REF!</definedName>
    <definedName name="Kendaraan_Tol_Parkir_Project_Controller_Desc">#REF!</definedName>
    <definedName name="Kendaraan_Tol_Parkir_Project_Controller_Price">#REF!</definedName>
    <definedName name="Kendaraan_Tol_Parkir_Project_Controller_Unit">#REF!</definedName>
    <definedName name="Kendaraan_Tol_Parkir_Project_Director_Desc">#REF!</definedName>
    <definedName name="Kendaraan_Tol_Parkir_Project_Director_Price">#REF!</definedName>
    <definedName name="Kendaraan_Tol_Parkir_Project_Director_Unit">#REF!</definedName>
    <definedName name="Kendaraan_Tol_Parkir_Project_Engineer_Desc">#REF!</definedName>
    <definedName name="Kendaraan_Tol_Parkir_Project_Engineer_Price">#REF!</definedName>
    <definedName name="Kendaraan_Tol_Parkir_Project_Engineer_Unit">#REF!</definedName>
    <definedName name="Kendaraan_Tol_Parkir_Secretary_Desc">#REF!</definedName>
    <definedName name="Kendaraan_Tol_Parkir_Secretary_Price">#REF!</definedName>
    <definedName name="Kendaraan_Tol_Parkir_Secretary_Unit">#REF!</definedName>
    <definedName name="Kendaraan_Tol_Parkir_Sulawesi_Indonesia_Timur_Desc">#REF!</definedName>
    <definedName name="Kendaraan_Tol_Parkir_Sulawesi_Indonesia_Timur_Price">#REF!</definedName>
    <definedName name="Kendaraan_Tol_Parkir_Sulawesi_Indonesia_Timur_Unit">#REF!</definedName>
    <definedName name="Kendaraan_Tol_Parkir_Sumatera1_Desc">#REF!</definedName>
    <definedName name="Kendaraan_Tol_Parkir_Sumatera1_Price">#REF!</definedName>
    <definedName name="Kendaraan_Tol_Parkir_Sumatera1_Unit">#REF!</definedName>
    <definedName name="Kendaraan_Tol_Parkir_Sumatera2_Desc">#REF!</definedName>
    <definedName name="Kendaraan_Tol_Parkir_Sumatera2_Price">#REF!</definedName>
    <definedName name="Kendaraan_Tol_Parkir_Sumatera2_Unit">#REF!</definedName>
    <definedName name="KENDISTA" localSheetId="23">#REF!</definedName>
    <definedName name="KENDISTA">#REF!</definedName>
    <definedName name="kendistaagst08">#REF!</definedName>
    <definedName name="kendistaapr08">#REF!</definedName>
    <definedName name="kendistajul08">#REF!</definedName>
    <definedName name="kendistajun08">#REF!</definedName>
    <definedName name="kendistamar08">#REF!</definedName>
    <definedName name="kendistamei08">#REF!</definedName>
    <definedName name="kendistaokt08">#REF!</definedName>
    <definedName name="kendistasep08">#REF!</definedName>
    <definedName name="KENDRAN" localSheetId="23">#REF!</definedName>
    <definedName name="KENDRAN">#REF!</definedName>
    <definedName name="kenek" localSheetId="23">#REF!</definedName>
    <definedName name="kenek">#REF!</definedName>
    <definedName name="KENEK_TRUK" localSheetId="23">#REF!</definedName>
    <definedName name="KENEK_TRUK">#REF!</definedName>
    <definedName name="KEP.TUKANG">#REF!</definedName>
    <definedName name="kep_tk" localSheetId="23">#REF!</definedName>
    <definedName name="kep_tk">#REF!</definedName>
    <definedName name="kepala">#REF!</definedName>
    <definedName name="kepala_tk_batu" localSheetId="23">#REF!</definedName>
    <definedName name="kepala_tk_batu">#REF!</definedName>
    <definedName name="kepala_tk_besi" localSheetId="23">#REF!</definedName>
    <definedName name="kepala_tk_besi">#REF!</definedName>
    <definedName name="kepala_tk_cat">#REF!</definedName>
    <definedName name="kepala_tk_kayu">#REF!</definedName>
    <definedName name="KEPALA_TUKANG_BATU">#REF!</definedName>
    <definedName name="KEPALA_TUKANG_BESI_BETON">#REF!</definedName>
    <definedName name="KEPALA_TUKANG_BESI_PROFIL">#REF!</definedName>
    <definedName name="KEPALA_TUKANG_CAT___PELITUR">#REF!</definedName>
    <definedName name="KEPALA_TUKANG_KAYU">#REF!</definedName>
    <definedName name="kepalapancang">#REF!</definedName>
    <definedName name="Keperluan_Kantor">#REF!</definedName>
    <definedName name="KEPTUK">#REF!</definedName>
    <definedName name="keram20" localSheetId="23">#REF!</definedName>
    <definedName name="keram20">#REF!</definedName>
    <definedName name="keram30">#REF!</definedName>
    <definedName name="keram30polis">#REF!</definedName>
    <definedName name="keram30unpolis">#REF!</definedName>
    <definedName name="keramik">#REF!</definedName>
    <definedName name="keramik_10_20">#REF!</definedName>
    <definedName name="keramik_20_20">#REF!</definedName>
    <definedName name="keramik_30_30">#REF!</definedName>
    <definedName name="keramik_40_40">#REF!</definedName>
    <definedName name="keramik_homogeous_40">#REF!</definedName>
    <definedName name="Keramik_kuku_macan__30x30__cm">#REF!</definedName>
    <definedName name="Keramik_roman__10x20__cm_list">#REF!</definedName>
    <definedName name="Keramik_roman__20x25__cm_warna_muda">#REF!</definedName>
    <definedName name="Keramik_roman__20x25__cm_warna_tua">#REF!</definedName>
    <definedName name="Keramik_roman__30x30__cm_standart">#REF!</definedName>
    <definedName name="Keramik_superItali___32_x_32__cm_Q32">#REF!</definedName>
    <definedName name="keramik1020">#REF!</definedName>
    <definedName name="keramik2020">#REF!</definedName>
    <definedName name="keramik3030">#REF!</definedName>
    <definedName name="keramik30warna">#REF!</definedName>
    <definedName name="keramik4040">#REF!</definedName>
    <definedName name="keramik6060">#REF!</definedName>
    <definedName name="kerd2020">#REF!</definedName>
    <definedName name="kerddg20" localSheetId="23">#REF!</definedName>
    <definedName name="kerddg20">#REF!</definedName>
    <definedName name="kerikil" localSheetId="23">#REF!</definedName>
    <definedName name="kerikil">#REF!</definedName>
    <definedName name="kerikil_halus">#REF!</definedName>
    <definedName name="kerikil_kasar">#REF!</definedName>
    <definedName name="kerja">#REF!</definedName>
    <definedName name="KERJA1">#REF!</definedName>
    <definedName name="kerl2020">#REF!</definedName>
    <definedName name="kerl3030" localSheetId="23">#REF!</definedName>
    <definedName name="kerl3030">#REF!</definedName>
    <definedName name="kerlan20" localSheetId="23">#REF!</definedName>
    <definedName name="kerlan20">#REF!</definedName>
    <definedName name="kerlt20" localSheetId="23">#REF!</definedName>
    <definedName name="kerlt20">#REF!</definedName>
    <definedName name="kerlt30" localSheetId="23">#REF!</definedName>
    <definedName name="kerlt30">#REF!</definedName>
    <definedName name="KERTAS" localSheetId="23">#REF!</definedName>
    <definedName name="KERTAS">#REF!</definedName>
    <definedName name="kertgosok">#REF!</definedName>
    <definedName name="kerwall20" localSheetId="23">#REF!</definedName>
    <definedName name="kerwall20">#REF!</definedName>
    <definedName name="KET">#REF!</definedName>
    <definedName name="ketam">#REF!</definedName>
    <definedName name="ketek" localSheetId="23" hidden="1">#REF!</definedName>
    <definedName name="ketek" hidden="1">#REF!</definedName>
    <definedName name="KetTickMark">#REF!</definedName>
    <definedName name="KEUANGAN" localSheetId="23">#REF!</definedName>
    <definedName name="KEUANGAN">#REF!</definedName>
    <definedName name="KEUNT" localSheetId="23">#REF!</definedName>
    <definedName name="KEUNT">#REF!</definedName>
    <definedName name="keuntungan_kurs">#REF!</definedName>
    <definedName name="kewajiban_lain_lain" localSheetId="23">#REF!</definedName>
    <definedName name="kewajiban_lain_lain">#REF!</definedName>
    <definedName name="kexc">#REF!</definedName>
    <definedName name="Key" hidden="1">#REF!</definedName>
    <definedName name="KeyValue">#REF!</definedName>
    <definedName name="keyz" hidden="1">#REF!</definedName>
    <definedName name="KF">#REF!</definedName>
    <definedName name="kfs" localSheetId="23">#REF!</definedName>
    <definedName name="kfs">#REF!</definedName>
    <definedName name="kg">#REF!</definedName>
    <definedName name="kgs">#REF!</definedName>
    <definedName name="KGT">#REF!</definedName>
    <definedName name="KH">#REF!</definedName>
    <definedName name="kharmonika">#REF!</definedName>
    <definedName name="KHBORE" localSheetId="23">#REF!</definedName>
    <definedName name="KHBORE">#REF!</definedName>
    <definedName name="khd">#REF!</definedName>
    <definedName name="khjggytyu" hidden="1">{"rp_only",#N/A,FALSE,"2225"}</definedName>
    <definedName name="khjk" hidden="1">{"with_oth_curr",#N/A,FALSE,"2225"}</definedName>
    <definedName name="khjkgh" hidden="1">{"rp_only",#N/A,FALSE,"2225"}</definedName>
    <definedName name="khjkghjk" hidden="1">{"rp_only",#N/A,FALSE,"2225"}</definedName>
    <definedName name="khjkghkh" hidden="1">{"with_oth_curr",#N/A,FALSE,"2225"}</definedName>
    <definedName name="khjkh" hidden="1">{"rp_only",#N/A,FALSE,"2225"}</definedName>
    <definedName name="khkhjkh" hidden="1">{"rp_only",#N/A,FALSE,"2225"}</definedName>
    <definedName name="khkj" hidden="1">{"rp_only",#N/A,FALSE,"2225"}</definedName>
    <definedName name="khkjhk" hidden="1">{"rp_only",#N/A,FALSE,"2225"}</definedName>
    <definedName name="khts" localSheetId="23">#REF!</definedName>
    <definedName name="khts">#REF!</definedName>
    <definedName name="khuygftre76ty7" hidden="1">{"with_oth_curr",#N/A,FALSE,"2225"}</definedName>
    <definedName name="khyty6r5" hidden="1">{"with_oth_curr",#N/A,FALSE,"2225"}</definedName>
    <definedName name="KIAT1" localSheetId="23">#REF!</definedName>
    <definedName name="KIAT1">#REF!</definedName>
    <definedName name="KIAT2">#REF!</definedName>
    <definedName name="KIAT3">#REF!</definedName>
    <definedName name="KIAT4">#REF!</definedName>
    <definedName name="kiki" hidden="1">{#N/A,#N/A,FALSE,"Aging Summary";#N/A,#N/A,FALSE,"Ratio Analysis";#N/A,#N/A,FALSE,"Test 120 Day Accts";#N/A,#N/A,FALSE,"Tickmarks"}</definedName>
    <definedName name="kikuk">#REF!</definedName>
    <definedName name="kilo" localSheetId="23">#REF!</definedName>
    <definedName name="kilo">#REF!</definedName>
    <definedName name="kinerja">#REF!</definedName>
    <definedName name="kinerja_2009">#REF!</definedName>
    <definedName name="kioihyuyft" hidden="1">{"rp_only",#N/A,FALSE,"2225"}</definedName>
    <definedName name="kirim" localSheetId="26">#REF!</definedName>
    <definedName name="kirim">#N/A</definedName>
    <definedName name="KISS">#REF!</definedName>
    <definedName name="kitc100x2x0.6" localSheetId="23">#REF!</definedName>
    <definedName name="kitc100x2x0.6">#REF!</definedName>
    <definedName name="kitc2x100x2x0.6" localSheetId="23">#REF!</definedName>
    <definedName name="kitc2x100x2x0.6">#REF!</definedName>
    <definedName name="kitchen" localSheetId="23">#REF!</definedName>
    <definedName name="kitchen">#REF!</definedName>
    <definedName name="kitchen_sink" localSheetId="23">#REF!</definedName>
    <definedName name="kitchen_sink">#REF!</definedName>
    <definedName name="kitchen_zink" localSheetId="23">#REF!</definedName>
    <definedName name="kitchen_zink">#REF!</definedName>
    <definedName name="kiuiy876" hidden="1">{"rp_only",#N/A,FALSE,"2225"}</definedName>
    <definedName name="kjgjkhjk" hidden="1">{"with_oth_curr",#N/A,FALSE,"2225"}</definedName>
    <definedName name="kjh">#REF!</definedName>
    <definedName name="kjhdfkjhalksdfh" hidden="1">{#N/A,#N/A,FALSE,"DATA"}</definedName>
    <definedName name="kjhdfkjhalksdfh_1" hidden="1">{#N/A,#N/A,FALSE,"DATA"}</definedName>
    <definedName name="kjhdfkjhalksdfh_1_1" hidden="1">{#N/A,#N/A,FALSE,"DATA"}</definedName>
    <definedName name="kjhdfkjhalksdfh_1_1_1" hidden="1">{#N/A,#N/A,FALSE,"DATA"}</definedName>
    <definedName name="kjhdfkjhalksdfh_1_1_1_1" hidden="1">{#N/A,#N/A,FALSE,"DATA"}</definedName>
    <definedName name="kjhdfkjhalksdfh_1_1_1_1_1" hidden="1">{#N/A,#N/A,FALSE,"DATA"}</definedName>
    <definedName name="kjhdfkjhalksdfh_1_1_1_2" hidden="1">{#N/A,#N/A,FALSE,"DATA"}</definedName>
    <definedName name="kjhdfkjhalksdfh_1_1_1_3" hidden="1">{#N/A,#N/A,FALSE,"DATA"}</definedName>
    <definedName name="kjhdfkjhalksdfh_1_1_2" hidden="1">{#N/A,#N/A,FALSE,"DATA"}</definedName>
    <definedName name="kjhdfkjhalksdfh_1_1_2_1" hidden="1">{#N/A,#N/A,FALSE,"DATA"}</definedName>
    <definedName name="kjhdfkjhalksdfh_1_1_2_1_1" hidden="1">{#N/A,#N/A,FALSE,"DATA"}</definedName>
    <definedName name="kjhdfkjhalksdfh_1_1_2_2" hidden="1">{#N/A,#N/A,FALSE,"DATA"}</definedName>
    <definedName name="kjhdfkjhalksdfh_1_1_2_3" hidden="1">{#N/A,#N/A,FALSE,"DATA"}</definedName>
    <definedName name="kjhdfkjhalksdfh_1_1_3" hidden="1">{#N/A,#N/A,FALSE,"DATA"}</definedName>
    <definedName name="kjhdfkjhalksdfh_1_1_4" hidden="1">{#N/A,#N/A,FALSE,"DATA"}</definedName>
    <definedName name="kjhdfkjhalksdfh_1_1_5" hidden="1">{#N/A,#N/A,FALSE,"DATA"}</definedName>
    <definedName name="kjhdfkjhalksdfh_1_2" hidden="1">{#N/A,#N/A,FALSE,"DATA"}</definedName>
    <definedName name="kjhdfkjhalksdfh_1_2_1" hidden="1">{#N/A,#N/A,FALSE,"DATA"}</definedName>
    <definedName name="kjhdfkjhalksdfh_1_2_1_1" hidden="1">{#N/A,#N/A,FALSE,"DATA"}</definedName>
    <definedName name="kjhdfkjhalksdfh_1_2_1_1_1" hidden="1">{#N/A,#N/A,FALSE,"DATA"}</definedName>
    <definedName name="kjhdfkjhalksdfh_1_2_1_2" hidden="1">{#N/A,#N/A,FALSE,"DATA"}</definedName>
    <definedName name="kjhdfkjhalksdfh_1_2_1_3" hidden="1">{#N/A,#N/A,FALSE,"DATA"}</definedName>
    <definedName name="kjhdfkjhalksdfh_1_2_2" hidden="1">{#N/A,#N/A,FALSE,"DATA"}</definedName>
    <definedName name="kjhdfkjhalksdfh_1_2_2_1" hidden="1">{#N/A,#N/A,FALSE,"DATA"}</definedName>
    <definedName name="kjhdfkjhalksdfh_1_2_3" hidden="1">{#N/A,#N/A,FALSE,"DATA"}</definedName>
    <definedName name="kjhdfkjhalksdfh_1_2_4" hidden="1">{#N/A,#N/A,FALSE,"DATA"}</definedName>
    <definedName name="kjhdfkjhalksdfh_1_3" hidden="1">{#N/A,#N/A,FALSE,"DATA"}</definedName>
    <definedName name="kjhdfkjhalksdfh_1_3_1" hidden="1">{#N/A,#N/A,FALSE,"DATA"}</definedName>
    <definedName name="kjhdfkjhalksdfh_1_3_1_1" hidden="1">{#N/A,#N/A,FALSE,"DATA"}</definedName>
    <definedName name="kjhdfkjhalksdfh_1_3_2" hidden="1">{#N/A,#N/A,FALSE,"DATA"}</definedName>
    <definedName name="kjhdfkjhalksdfh_1_3_2_1" hidden="1">{#N/A,#N/A,FALSE,"DATA"}</definedName>
    <definedName name="kjhdfkjhalksdfh_1_3_3" hidden="1">{#N/A,#N/A,FALSE,"DATA"}</definedName>
    <definedName name="kjhdfkjhalksdfh_1_4" hidden="1">{#N/A,#N/A,FALSE,"DATA"}</definedName>
    <definedName name="kjhdfkjhalksdfh_1_4_1" hidden="1">{#N/A,#N/A,FALSE,"DATA"}</definedName>
    <definedName name="kjhdfkjhalksdfh_1_4_2" hidden="1">{#N/A,#N/A,FALSE,"DATA"}</definedName>
    <definedName name="kjhdfkjhalksdfh_1_5" hidden="1">{#N/A,#N/A,FALSE,"DATA"}</definedName>
    <definedName name="kjhdfkjhalksdfh_1_5_1" hidden="1">{#N/A,#N/A,FALSE,"DATA"}</definedName>
    <definedName name="kjhdfkjhalksdfh_1_5_2" hidden="1">{#N/A,#N/A,FALSE,"DATA"}</definedName>
    <definedName name="kjhdfkjhalksdfh_2" hidden="1">{#N/A,#N/A,FALSE,"DATA"}</definedName>
    <definedName name="kjhdfkjhalksdfh_2_1" hidden="1">{#N/A,#N/A,FALSE,"DATA"}</definedName>
    <definedName name="kjhdfkjhalksdfh_2_1_1" hidden="1">{#N/A,#N/A,FALSE,"DATA"}</definedName>
    <definedName name="kjhdfkjhalksdfh_2_1_1_1" hidden="1">{#N/A,#N/A,FALSE,"DATA"}</definedName>
    <definedName name="kjhdfkjhalksdfh_2_1_2" hidden="1">{#N/A,#N/A,FALSE,"DATA"}</definedName>
    <definedName name="kjhdfkjhalksdfh_2_1_2_1" hidden="1">{#N/A,#N/A,FALSE,"DATA"}</definedName>
    <definedName name="kjhdfkjhalksdfh_2_1_3" hidden="1">{#N/A,#N/A,FALSE,"DATA"}</definedName>
    <definedName name="kjhdfkjhalksdfh_2_2" hidden="1">{#N/A,#N/A,FALSE,"DATA"}</definedName>
    <definedName name="kjhdfkjhalksdfh_2_2_1" hidden="1">{#N/A,#N/A,FALSE,"DATA"}</definedName>
    <definedName name="kjhdfkjhalksdfh_2_2_1_1" hidden="1">{#N/A,#N/A,FALSE,"DATA"}</definedName>
    <definedName name="kjhdfkjhalksdfh_2_2_2" hidden="1">{#N/A,#N/A,FALSE,"DATA"}</definedName>
    <definedName name="kjhdfkjhalksdfh_2_2_2_1" hidden="1">{#N/A,#N/A,FALSE,"DATA"}</definedName>
    <definedName name="kjhdfkjhalksdfh_2_2_3" hidden="1">{#N/A,#N/A,FALSE,"DATA"}</definedName>
    <definedName name="kjhdfkjhalksdfh_2_3" hidden="1">{#N/A,#N/A,FALSE,"DATA"}</definedName>
    <definedName name="kjhdfkjhalksdfh_2_3_1" hidden="1">{#N/A,#N/A,FALSE,"DATA"}</definedName>
    <definedName name="kjhdfkjhalksdfh_2_3_2" hidden="1">{#N/A,#N/A,FALSE,"DATA"}</definedName>
    <definedName name="kjhdfkjhalksdfh_2_4" hidden="1">{#N/A,#N/A,FALSE,"DATA"}</definedName>
    <definedName name="kjhdfkjhalksdfh_2_4_1" hidden="1">{#N/A,#N/A,FALSE,"DATA"}</definedName>
    <definedName name="kjhdfkjhalksdfh_2_4_2" hidden="1">{#N/A,#N/A,FALSE,"DATA"}</definedName>
    <definedName name="kjhdfkjhalksdfh_2_5" hidden="1">{#N/A,#N/A,FALSE,"DATA"}</definedName>
    <definedName name="kjhdfkjhalksdfh_2_5_1" hidden="1">{#N/A,#N/A,FALSE,"DATA"}</definedName>
    <definedName name="kjhdfkjhalksdfh_2_5_2" hidden="1">{#N/A,#N/A,FALSE,"DATA"}</definedName>
    <definedName name="kjhdfkjhalksdfh_3" hidden="1">{#N/A,#N/A,FALSE,"DATA"}</definedName>
    <definedName name="kjhdfkjhalksdfh_3_1" hidden="1">{#N/A,#N/A,FALSE,"DATA"}</definedName>
    <definedName name="kjhdfkjhalksdfh_3_1_1" hidden="1">{#N/A,#N/A,FALSE,"DATA"}</definedName>
    <definedName name="kjhdfkjhalksdfh_3_1_1_1" hidden="1">{#N/A,#N/A,FALSE,"DATA"}</definedName>
    <definedName name="kjhdfkjhalksdfh_3_1_2" hidden="1">{#N/A,#N/A,FALSE,"DATA"}</definedName>
    <definedName name="kjhdfkjhalksdfh_3_1_2_1" hidden="1">{#N/A,#N/A,FALSE,"DATA"}</definedName>
    <definedName name="kjhdfkjhalksdfh_3_1_3" hidden="1">{#N/A,#N/A,FALSE,"DATA"}</definedName>
    <definedName name="kjhdfkjhalksdfh_3_2" hidden="1">{#N/A,#N/A,FALSE,"DATA"}</definedName>
    <definedName name="kjhdfkjhalksdfh_3_2_1" hidden="1">{#N/A,#N/A,FALSE,"DATA"}</definedName>
    <definedName name="kjhdfkjhalksdfh_3_2_1_1" hidden="1">{#N/A,#N/A,FALSE,"DATA"}</definedName>
    <definedName name="kjhdfkjhalksdfh_3_2_2" hidden="1">{#N/A,#N/A,FALSE,"DATA"}</definedName>
    <definedName name="kjhdfkjhalksdfh_3_2_2_1" hidden="1">{#N/A,#N/A,FALSE,"DATA"}</definedName>
    <definedName name="kjhdfkjhalksdfh_3_2_3" hidden="1">{#N/A,#N/A,FALSE,"DATA"}</definedName>
    <definedName name="kjhdfkjhalksdfh_3_3" hidden="1">{#N/A,#N/A,FALSE,"DATA"}</definedName>
    <definedName name="kjhdfkjhalksdfh_3_3_1" hidden="1">{#N/A,#N/A,FALSE,"DATA"}</definedName>
    <definedName name="kjhdfkjhalksdfh_3_3_2" hidden="1">{#N/A,#N/A,FALSE,"DATA"}</definedName>
    <definedName name="kjhdfkjhalksdfh_3_4" hidden="1">{#N/A,#N/A,FALSE,"DATA"}</definedName>
    <definedName name="kjhdfkjhalksdfh_3_4_1" hidden="1">{#N/A,#N/A,FALSE,"DATA"}</definedName>
    <definedName name="kjhdfkjhalksdfh_3_4_2" hidden="1">{#N/A,#N/A,FALSE,"DATA"}</definedName>
    <definedName name="kjhdfkjhalksdfh_3_5" hidden="1">{#N/A,#N/A,FALSE,"DATA"}</definedName>
    <definedName name="kjhdfkjhalksdfh_3_5_1" hidden="1">{#N/A,#N/A,FALSE,"DATA"}</definedName>
    <definedName name="kjhdfkjhalksdfh_3_5_2" hidden="1">{#N/A,#N/A,FALSE,"DATA"}</definedName>
    <definedName name="kjhdfkjhalksdfh_4" hidden="1">{#N/A,#N/A,FALSE,"DATA"}</definedName>
    <definedName name="kjhdfkjhalksdfh_4_1" hidden="1">{#N/A,#N/A,FALSE,"DATA"}</definedName>
    <definedName name="kjhdfkjhalksdfh_4_1_1" hidden="1">{#N/A,#N/A,FALSE,"DATA"}</definedName>
    <definedName name="kjhdfkjhalksdfh_4_1_2" hidden="1">{#N/A,#N/A,FALSE,"DATA"}</definedName>
    <definedName name="kjhdfkjhalksdfh_4_2" hidden="1">{#N/A,#N/A,FALSE,"DATA"}</definedName>
    <definedName name="kjhdfkjhalksdfh_4_2_1" hidden="1">{#N/A,#N/A,FALSE,"DATA"}</definedName>
    <definedName name="kjhdfkjhalksdfh_4_3" hidden="1">{#N/A,#N/A,FALSE,"DATA"}</definedName>
    <definedName name="kjhdfkjhalksdfh_4_3_1" hidden="1">{#N/A,#N/A,FALSE,"DATA"}</definedName>
    <definedName name="kjhdfkjhalksdfh_4_4" hidden="1">{#N/A,#N/A,FALSE,"DATA"}</definedName>
    <definedName name="kjhdfkjhalksdfh_4_4_1" hidden="1">{#N/A,#N/A,FALSE,"DATA"}</definedName>
    <definedName name="kjhdfkjhalksdfh_4_5" hidden="1">{#N/A,#N/A,FALSE,"DATA"}</definedName>
    <definedName name="kjhdfkjhalksdfh_4_5_1" hidden="1">{#N/A,#N/A,FALSE,"DATA"}</definedName>
    <definedName name="kjhdfkjhalksdfh_5" hidden="1">{#N/A,#N/A,FALSE,"DATA"}</definedName>
    <definedName name="kjhdfkjhalksdfh_5_1" hidden="1">{#N/A,#N/A,FALSE,"DATA"}</definedName>
    <definedName name="kjhdfkjhalksdfh_5_1_1" hidden="1">{#N/A,#N/A,FALSE,"DATA"}</definedName>
    <definedName name="kjhdfkjhalksdfh_5_1_2" hidden="1">{#N/A,#N/A,FALSE,"DATA"}</definedName>
    <definedName name="kjhdfkjhalksdfh_5_2" hidden="1">{#N/A,#N/A,FALSE,"DATA"}</definedName>
    <definedName name="kjhdfkjhalksdfh_5_2_1" hidden="1">{#N/A,#N/A,FALSE,"DATA"}</definedName>
    <definedName name="kjhdfkjhalksdfh_5_3" hidden="1">{#N/A,#N/A,FALSE,"DATA"}</definedName>
    <definedName name="kjhdfkjhalksdfh_5_3_1" hidden="1">{#N/A,#N/A,FALSE,"DATA"}</definedName>
    <definedName name="kjhdfkjhalksdfh_5_4" hidden="1">{#N/A,#N/A,FALSE,"DATA"}</definedName>
    <definedName name="kjhdfkjhalksdfh_5_4_1" hidden="1">{#N/A,#N/A,FALSE,"DATA"}</definedName>
    <definedName name="kjhdfkjhalksdfh_5_5" hidden="1">{#N/A,#N/A,FALSE,"DATA"}</definedName>
    <definedName name="kjhdfkjhalksdfh_5_5_1" hidden="1">{#N/A,#N/A,FALSE,"DATA"}</definedName>
    <definedName name="kjherty">#REF!</definedName>
    <definedName name="kjhiuyy8" hidden="1">{"with_oth_curr",#N/A,FALSE,"2225"}</definedName>
    <definedName name="kjhkh" hidden="1">{"rp_only",#N/A,FALSE,"2225"}</definedName>
    <definedName name="kjhkhj" hidden="1">{"rp_only",#N/A,FALSE,"2225"}</definedName>
    <definedName name="kjhn" hidden="1">{"rp_only",#N/A,FALSE,"2225"}</definedName>
    <definedName name="kji" localSheetId="23">#REF!</definedName>
    <definedName name="kji">#REF!</definedName>
    <definedName name="kjjhhjlkl" hidden="1">{"rp_only",#N/A,FALSE,"2225"}</definedName>
    <definedName name="kjkili" hidden="1">{#N/A,#N/A,FALSE,"DATA"}</definedName>
    <definedName name="kjkili_1" hidden="1">{#N/A,#N/A,FALSE,"DATA"}</definedName>
    <definedName name="kjkili_1_1" hidden="1">{#N/A,#N/A,FALSE,"DATA"}</definedName>
    <definedName name="kjkili_1_1_1" hidden="1">{#N/A,#N/A,FALSE,"DATA"}</definedName>
    <definedName name="kjkili_1_1_1_1" hidden="1">{#N/A,#N/A,FALSE,"DATA"}</definedName>
    <definedName name="kjkili_1_1_1_1_1" hidden="1">{#N/A,#N/A,FALSE,"DATA"}</definedName>
    <definedName name="kjkili_1_1_1_2" hidden="1">{#N/A,#N/A,FALSE,"DATA"}</definedName>
    <definedName name="kjkili_1_1_1_3" hidden="1">{#N/A,#N/A,FALSE,"DATA"}</definedName>
    <definedName name="kjkili_1_1_2" hidden="1">{#N/A,#N/A,FALSE,"DATA"}</definedName>
    <definedName name="kjkili_1_1_2_1" hidden="1">{#N/A,#N/A,FALSE,"DATA"}</definedName>
    <definedName name="kjkili_1_1_2_1_1" hidden="1">{#N/A,#N/A,FALSE,"DATA"}</definedName>
    <definedName name="kjkili_1_1_2_2" hidden="1">{#N/A,#N/A,FALSE,"DATA"}</definedName>
    <definedName name="kjkili_1_1_2_3" hidden="1">{#N/A,#N/A,FALSE,"DATA"}</definedName>
    <definedName name="kjkili_1_1_3" hidden="1">{#N/A,#N/A,FALSE,"DATA"}</definedName>
    <definedName name="kjkili_1_1_4" hidden="1">{#N/A,#N/A,FALSE,"DATA"}</definedName>
    <definedName name="kjkili_1_1_5" hidden="1">{#N/A,#N/A,FALSE,"DATA"}</definedName>
    <definedName name="kjkili_1_2" hidden="1">{#N/A,#N/A,FALSE,"DATA"}</definedName>
    <definedName name="kjkili_1_2_1" hidden="1">{#N/A,#N/A,FALSE,"DATA"}</definedName>
    <definedName name="kjkili_1_2_1_1" hidden="1">{#N/A,#N/A,FALSE,"DATA"}</definedName>
    <definedName name="kjkili_1_2_1_1_1" hidden="1">{#N/A,#N/A,FALSE,"DATA"}</definedName>
    <definedName name="kjkili_1_2_1_2" hidden="1">{#N/A,#N/A,FALSE,"DATA"}</definedName>
    <definedName name="kjkili_1_2_1_3" hidden="1">{#N/A,#N/A,FALSE,"DATA"}</definedName>
    <definedName name="kjkili_1_2_2" hidden="1">{#N/A,#N/A,FALSE,"DATA"}</definedName>
    <definedName name="kjkili_1_2_2_1" hidden="1">{#N/A,#N/A,FALSE,"DATA"}</definedName>
    <definedName name="kjkili_1_2_3" hidden="1">{#N/A,#N/A,FALSE,"DATA"}</definedName>
    <definedName name="kjkili_1_2_4" hidden="1">{#N/A,#N/A,FALSE,"DATA"}</definedName>
    <definedName name="kjkili_1_3" hidden="1">{#N/A,#N/A,FALSE,"DATA"}</definedName>
    <definedName name="kjkili_1_3_1" hidden="1">{#N/A,#N/A,FALSE,"DATA"}</definedName>
    <definedName name="kjkili_1_3_1_1" hidden="1">{#N/A,#N/A,FALSE,"DATA"}</definedName>
    <definedName name="kjkili_1_3_2" hidden="1">{#N/A,#N/A,FALSE,"DATA"}</definedName>
    <definedName name="kjkili_1_3_2_1" hidden="1">{#N/A,#N/A,FALSE,"DATA"}</definedName>
    <definedName name="kjkili_1_3_3" hidden="1">{#N/A,#N/A,FALSE,"DATA"}</definedName>
    <definedName name="kjkili_1_4" hidden="1">{#N/A,#N/A,FALSE,"DATA"}</definedName>
    <definedName name="kjkili_1_4_1" hidden="1">{#N/A,#N/A,FALSE,"DATA"}</definedName>
    <definedName name="kjkili_1_4_2" hidden="1">{#N/A,#N/A,FALSE,"DATA"}</definedName>
    <definedName name="kjkili_1_5" hidden="1">{#N/A,#N/A,FALSE,"DATA"}</definedName>
    <definedName name="kjkili_1_5_1" hidden="1">{#N/A,#N/A,FALSE,"DATA"}</definedName>
    <definedName name="kjkili_1_5_2" hidden="1">{#N/A,#N/A,FALSE,"DATA"}</definedName>
    <definedName name="kjkili_2" hidden="1">{#N/A,#N/A,FALSE,"DATA"}</definedName>
    <definedName name="kjkili_2_1" hidden="1">{#N/A,#N/A,FALSE,"DATA"}</definedName>
    <definedName name="kjkili_2_1_1" hidden="1">{#N/A,#N/A,FALSE,"DATA"}</definedName>
    <definedName name="kjkili_2_1_1_1" hidden="1">{#N/A,#N/A,FALSE,"DATA"}</definedName>
    <definedName name="kjkili_2_1_2" hidden="1">{#N/A,#N/A,FALSE,"DATA"}</definedName>
    <definedName name="kjkili_2_1_2_1" hidden="1">{#N/A,#N/A,FALSE,"DATA"}</definedName>
    <definedName name="kjkili_2_1_3" hidden="1">{#N/A,#N/A,FALSE,"DATA"}</definedName>
    <definedName name="kjkili_2_2" hidden="1">{#N/A,#N/A,FALSE,"DATA"}</definedName>
    <definedName name="kjkili_2_2_1" hidden="1">{#N/A,#N/A,FALSE,"DATA"}</definedName>
    <definedName name="kjkili_2_2_1_1" hidden="1">{#N/A,#N/A,FALSE,"DATA"}</definedName>
    <definedName name="kjkili_2_2_2" hidden="1">{#N/A,#N/A,FALSE,"DATA"}</definedName>
    <definedName name="kjkili_2_2_2_1" hidden="1">{#N/A,#N/A,FALSE,"DATA"}</definedName>
    <definedName name="kjkili_2_2_3" hidden="1">{#N/A,#N/A,FALSE,"DATA"}</definedName>
    <definedName name="kjkili_2_3" hidden="1">{#N/A,#N/A,FALSE,"DATA"}</definedName>
    <definedName name="kjkili_2_3_1" hidden="1">{#N/A,#N/A,FALSE,"DATA"}</definedName>
    <definedName name="kjkili_2_3_2" hidden="1">{#N/A,#N/A,FALSE,"DATA"}</definedName>
    <definedName name="kjkili_2_4" hidden="1">{#N/A,#N/A,FALSE,"DATA"}</definedName>
    <definedName name="kjkili_2_4_1" hidden="1">{#N/A,#N/A,FALSE,"DATA"}</definedName>
    <definedName name="kjkili_2_4_2" hidden="1">{#N/A,#N/A,FALSE,"DATA"}</definedName>
    <definedName name="kjkili_2_5" hidden="1">{#N/A,#N/A,FALSE,"DATA"}</definedName>
    <definedName name="kjkili_2_5_1" hidden="1">{#N/A,#N/A,FALSE,"DATA"}</definedName>
    <definedName name="kjkili_2_5_2" hidden="1">{#N/A,#N/A,FALSE,"DATA"}</definedName>
    <definedName name="kjkili_3" hidden="1">{#N/A,#N/A,FALSE,"DATA"}</definedName>
    <definedName name="kjkili_3_1" hidden="1">{#N/A,#N/A,FALSE,"DATA"}</definedName>
    <definedName name="kjkili_3_1_1" hidden="1">{#N/A,#N/A,FALSE,"DATA"}</definedName>
    <definedName name="kjkili_3_1_1_1" hidden="1">{#N/A,#N/A,FALSE,"DATA"}</definedName>
    <definedName name="kjkili_3_1_2" hidden="1">{#N/A,#N/A,FALSE,"DATA"}</definedName>
    <definedName name="kjkili_3_1_2_1" hidden="1">{#N/A,#N/A,FALSE,"DATA"}</definedName>
    <definedName name="kjkili_3_1_3" hidden="1">{#N/A,#N/A,FALSE,"DATA"}</definedName>
    <definedName name="kjkili_3_2" hidden="1">{#N/A,#N/A,FALSE,"DATA"}</definedName>
    <definedName name="kjkili_3_2_1" hidden="1">{#N/A,#N/A,FALSE,"DATA"}</definedName>
    <definedName name="kjkili_3_2_1_1" hidden="1">{#N/A,#N/A,FALSE,"DATA"}</definedName>
    <definedName name="kjkili_3_2_2" hidden="1">{#N/A,#N/A,FALSE,"DATA"}</definedName>
    <definedName name="kjkili_3_2_2_1" hidden="1">{#N/A,#N/A,FALSE,"DATA"}</definedName>
    <definedName name="kjkili_3_2_3" hidden="1">{#N/A,#N/A,FALSE,"DATA"}</definedName>
    <definedName name="kjkili_3_3" hidden="1">{#N/A,#N/A,FALSE,"DATA"}</definedName>
    <definedName name="kjkili_3_3_1" hidden="1">{#N/A,#N/A,FALSE,"DATA"}</definedName>
    <definedName name="kjkili_3_3_2" hidden="1">{#N/A,#N/A,FALSE,"DATA"}</definedName>
    <definedName name="kjkili_3_4" hidden="1">{#N/A,#N/A,FALSE,"DATA"}</definedName>
    <definedName name="kjkili_3_4_1" hidden="1">{#N/A,#N/A,FALSE,"DATA"}</definedName>
    <definedName name="kjkili_3_4_2" hidden="1">{#N/A,#N/A,FALSE,"DATA"}</definedName>
    <definedName name="kjkili_3_5" hidden="1">{#N/A,#N/A,FALSE,"DATA"}</definedName>
    <definedName name="kjkili_3_5_1" hidden="1">{#N/A,#N/A,FALSE,"DATA"}</definedName>
    <definedName name="kjkili_3_5_2" hidden="1">{#N/A,#N/A,FALSE,"DATA"}</definedName>
    <definedName name="kjkili_4" hidden="1">{#N/A,#N/A,FALSE,"DATA"}</definedName>
    <definedName name="kjkili_4_1" hidden="1">{#N/A,#N/A,FALSE,"DATA"}</definedName>
    <definedName name="kjkili_4_1_1" hidden="1">{#N/A,#N/A,FALSE,"DATA"}</definedName>
    <definedName name="kjkili_4_1_2" hidden="1">{#N/A,#N/A,FALSE,"DATA"}</definedName>
    <definedName name="kjkili_4_2" hidden="1">{#N/A,#N/A,FALSE,"DATA"}</definedName>
    <definedName name="kjkili_4_2_1" hidden="1">{#N/A,#N/A,FALSE,"DATA"}</definedName>
    <definedName name="kjkili_4_3" hidden="1">{#N/A,#N/A,FALSE,"DATA"}</definedName>
    <definedName name="kjkili_4_3_1" hidden="1">{#N/A,#N/A,FALSE,"DATA"}</definedName>
    <definedName name="kjkili_4_4" hidden="1">{#N/A,#N/A,FALSE,"DATA"}</definedName>
    <definedName name="kjkili_4_4_1" hidden="1">{#N/A,#N/A,FALSE,"DATA"}</definedName>
    <definedName name="kjkili_4_5" hidden="1">{#N/A,#N/A,FALSE,"DATA"}</definedName>
    <definedName name="kjkili_4_5_1" hidden="1">{#N/A,#N/A,FALSE,"DATA"}</definedName>
    <definedName name="kjkili_5" hidden="1">{#N/A,#N/A,FALSE,"DATA"}</definedName>
    <definedName name="kjkili_5_1" hidden="1">{#N/A,#N/A,FALSE,"DATA"}</definedName>
    <definedName name="kjkili_5_1_1" hidden="1">{#N/A,#N/A,FALSE,"DATA"}</definedName>
    <definedName name="kjkili_5_1_2" hidden="1">{#N/A,#N/A,FALSE,"DATA"}</definedName>
    <definedName name="kjkili_5_2" hidden="1">{#N/A,#N/A,FALSE,"DATA"}</definedName>
    <definedName name="kjkili_5_2_1" hidden="1">{#N/A,#N/A,FALSE,"DATA"}</definedName>
    <definedName name="kjkili_5_3" hidden="1">{#N/A,#N/A,FALSE,"DATA"}</definedName>
    <definedName name="kjkili_5_3_1" hidden="1">{#N/A,#N/A,FALSE,"DATA"}</definedName>
    <definedName name="kjkili_5_4" hidden="1">{#N/A,#N/A,FALSE,"DATA"}</definedName>
    <definedName name="kjkili_5_4_1" hidden="1">{#N/A,#N/A,FALSE,"DATA"}</definedName>
    <definedName name="kjkili_5_5" hidden="1">{#N/A,#N/A,FALSE,"DATA"}</definedName>
    <definedName name="kjkili_5_5_1" hidden="1">{#N/A,#N/A,FALSE,"DATA"}</definedName>
    <definedName name="kjkj" hidden="1">{#N/A,#N/A,FALSE,"Aging Summary";#N/A,#N/A,FALSE,"Ratio Analysis";#N/A,#N/A,FALSE,"Test 120 Day Accts";#N/A,#N/A,FALSE,"Tickmarks"}</definedName>
    <definedName name="kjkj9jhg" hidden="1">{"rp_only",#N/A,FALSE,"2225"}</definedName>
    <definedName name="kjkkkkk" hidden="1">{"rp_only",#N/A,FALSE,"2225"}</definedName>
    <definedName name="kjkll" localSheetId="23">#REF!</definedName>
    <definedName name="kjkll">#REF!</definedName>
    <definedName name="KJLOLUO">#REF!</definedName>
    <definedName name="kjul97" localSheetId="23">#REF!</definedName>
    <definedName name="kjul97">#REF!</definedName>
    <definedName name="kjul98" localSheetId="23">#REF!</definedName>
    <definedName name="kjul98">#REF!</definedName>
    <definedName name="kjunh" hidden="1">{"with_oth_curr",#N/A,FALSE,"2225"}</definedName>
    <definedName name="kjut77t" hidden="1">{"rp_only",#N/A,FALSE,"2225"}</definedName>
    <definedName name="kk">#REF!</definedName>
    <definedName name="KK_1">#REF!</definedName>
    <definedName name="KK_INTERCONNECT">#REF!</definedName>
    <definedName name="kk10a" localSheetId="23">#REF!</definedName>
    <definedName name="kk10a">#REF!</definedName>
    <definedName name="kk16a" localSheetId="23">#REF!</definedName>
    <definedName name="kk16a">#REF!</definedName>
    <definedName name="KKD" localSheetId="23">#REF!</definedName>
    <definedName name="KKD">#REF!</definedName>
    <definedName name="kkj" hidden="1">#REF!</definedName>
    <definedName name="KKJLHGL">#REF!</definedName>
    <definedName name="kkk" localSheetId="23" hidden="1">#REF!</definedName>
    <definedName name="kkk" hidden="1">#REF!</definedName>
    <definedName name="KKK_1">#REF!</definedName>
    <definedName name="kkkk" hidden="1">{#N/A,#N/A,FALSE,"Aging Summary";#N/A,#N/A,FALSE,"Ratio Analysis";#N/A,#N/A,FALSE,"Test 120 Day Accts";#N/A,#N/A,FALSE,"Tickmarks"}</definedName>
    <definedName name="KKKKK" localSheetId="23">#REF!</definedName>
    <definedName name="KKKKK">#REF!</definedName>
    <definedName name="kkkkkk">#REF!</definedName>
    <definedName name="kkkkkkk" localSheetId="23">#REF!</definedName>
    <definedName name="kkkkkkk">#REF!</definedName>
    <definedName name="kkkl">#REF!</definedName>
    <definedName name="kkm" localSheetId="23">#REF!</definedName>
    <definedName name="kkm">#REF!</definedName>
    <definedName name="kknym" localSheetId="23">#REF!</definedName>
    <definedName name="kknym">#REF!</definedName>
    <definedName name="kknymhy" localSheetId="23">#REF!</definedName>
    <definedName name="kknymhy">#REF!</definedName>
    <definedName name="KKPA" hidden="1">{#N/A,#N/A,FALSE,"Aging Summary";#N/A,#N/A,FALSE,"Ratio Analysis";#N/A,#N/A,FALSE,"Test 120 Day Accts";#N/A,#N/A,FALSE,"Tickmarks"}</definedName>
    <definedName name="kkpa_luwu" localSheetId="23">#REF!</definedName>
    <definedName name="kkpa_luwu">#REF!</definedName>
    <definedName name="kkpa_malili">#REF!</definedName>
    <definedName name="KKPindukuyan">#REF!</definedName>
    <definedName name="KKR" localSheetId="23">#REF!</definedName>
    <definedName name="KKR">#REF!</definedName>
    <definedName name="kkt">#REF!</definedName>
    <definedName name="kkts">#REF!</definedName>
    <definedName name="KKUR">#REF!</definedName>
    <definedName name="KKY">#REF!</definedName>
    <definedName name="kl">#REF!</definedName>
    <definedName name="kl_2020">#REF!</definedName>
    <definedName name="kl_2025">#REF!</definedName>
    <definedName name="kl_3030">#REF!</definedName>
    <definedName name="kl_3333" localSheetId="23">#REF!</definedName>
    <definedName name="kl_3333">#REF!</definedName>
    <definedName name="KL_4040">#REF!</definedName>
    <definedName name="klb" localSheetId="23">#REF!</definedName>
    <definedName name="klb">#REF!</definedName>
    <definedName name="kldd1p" localSheetId="23">#REF!</definedName>
    <definedName name="kldd1p">#REF!</definedName>
    <definedName name="kldd3p" localSheetId="23">#REF!</definedName>
    <definedName name="kldd3p">#REF!</definedName>
    <definedName name="klem10" localSheetId="23">#REF!</definedName>
    <definedName name="klem10">#REF!</definedName>
    <definedName name="klem3.4" localSheetId="23">#REF!</definedName>
    <definedName name="klem3.4">#REF!</definedName>
    <definedName name="klien" localSheetId="23">#REF!</definedName>
    <definedName name="klien">#REF!</definedName>
    <definedName name="KLIUL">#REF!</definedName>
    <definedName name="kljkljklj" hidden="1">{"rp_only",#N/A,FALSE,"2225"}</definedName>
    <definedName name="klk" localSheetId="23" hidden="1">{"'Income Statement'!$A$1:$L$32"}</definedName>
    <definedName name="klk" hidden="1">{"'Income Statement'!$A$1:$L$32"}</definedName>
    <definedName name="klkgkhghjg">#REF!</definedName>
    <definedName name="klm" localSheetId="23">#REF!</definedName>
    <definedName name="klm">#REF!</definedName>
    <definedName name="KLM_FORD" localSheetId="23">#REF!</definedName>
    <definedName name="KLM_FORD">#REF!</definedName>
    <definedName name="KLMPRAKTIS" localSheetId="23">#REF!</definedName>
    <definedName name="KLMPRAKTIS">#REF!</definedName>
    <definedName name="Kloset_duduk_KIA_warna_muda">#REF!</definedName>
    <definedName name="Kloset_duduk_KIA_warna_tua">#REF!</definedName>
    <definedName name="Kloset_jongkok_KIA_warna_muda">#REF!</definedName>
    <definedName name="Kloset_jongkok_KIA_warna_tua">#REF!</definedName>
    <definedName name="Kloset_monoblok_biasa">#REF!</definedName>
    <definedName name="klp">#REF!</definedName>
    <definedName name="KLT">#REF!</definedName>
    <definedName name="KLTS">#REF!</definedName>
    <definedName name="klu">#REF!</definedName>
    <definedName name="km">#REF!</definedName>
    <definedName name="kmcs">#REF!</definedName>
    <definedName name="kmedan">#REF!</definedName>
    <definedName name="kmg">#REF!</definedName>
    <definedName name="kmjnh" hidden="1">{"rp_only",#N/A,FALSE,"2225"}</definedName>
    <definedName name="kmjnhbgv" hidden="1">{"rp_only",#N/A,FALSE,"2225"}</definedName>
    <definedName name="kmm" localSheetId="23">#REF!</definedName>
    <definedName name="kmm">#REF!</definedName>
    <definedName name="kmn" localSheetId="23" hidden="1">#REF!</definedName>
    <definedName name="kmn" hidden="1">#REF!</definedName>
    <definedName name="kmong" localSheetId="23">#REF!</definedName>
    <definedName name="kmong">#REF!</definedName>
    <definedName name="kmt">#REF!</definedName>
    <definedName name="kmts" localSheetId="23">#REF!</definedName>
    <definedName name="kmts">#REF!</definedName>
    <definedName name="kmtsbtg1s">#REF!</definedName>
    <definedName name="kn_1040" localSheetId="23">#REF!</definedName>
    <definedName name="kn_1040">#REF!</definedName>
    <definedName name="KNANAS">#REF!</definedName>
    <definedName name="Knek" localSheetId="23">#REF!</definedName>
    <definedName name="Knek">#REF!</definedName>
    <definedName name="KNF" localSheetId="23">#REF!</definedName>
    <definedName name="KNF">#REF!</definedName>
    <definedName name="kni2.5" localSheetId="23">#REF!</definedName>
    <definedName name="kni2.5">#REF!</definedName>
    <definedName name="kni2rck" localSheetId="23">#REF!</definedName>
    <definedName name="kni2rck">#REF!</definedName>
    <definedName name="kni3.4rck" localSheetId="23">#REF!</definedName>
    <definedName name="kni3.4rck">#REF!</definedName>
    <definedName name="kni3rck">#REF!</definedName>
    <definedName name="kni4rck">#REF!</definedName>
    <definedName name="knie2">#REF!</definedName>
    <definedName name="knie3">#REF!</definedName>
    <definedName name="knie3.4p">#REF!</definedName>
    <definedName name="knie4">#REF!</definedName>
    <definedName name="knkprofil">#REF!</definedName>
    <definedName name="KNOCJAN">#REF!</definedName>
    <definedName name="knocjanu">#REF!</definedName>
    <definedName name="knocmei">#REF!</definedName>
    <definedName name="knocnjanu">#REF!</definedName>
    <definedName name="KNOCNOV">#REF!</definedName>
    <definedName name="KNOCOK">#REF!</definedName>
    <definedName name="KNOCOKT">#REF!</definedName>
    <definedName name="KNOCOKTO">#REF!</definedName>
    <definedName name="KNOCOKTOB">#REF!</definedName>
    <definedName name="KNOCSEP">#REF!</definedName>
    <definedName name="knov97">#REF!</definedName>
    <definedName name="knov98">#REF!</definedName>
    <definedName name="Knyatoh">#REF!</definedName>
    <definedName name="kobaj">#REF!</definedName>
    <definedName name="kobes">#REF!</definedName>
    <definedName name="kobet">#REF!</definedName>
    <definedName name="Kode" localSheetId="23">#REF!</definedName>
    <definedName name="KODE">#REF!</definedName>
    <definedName name="KODE_1">#REF!</definedName>
    <definedName name="KODE_HTG">#REF!</definedName>
    <definedName name="kode_imam" localSheetId="23">#REF!</definedName>
    <definedName name="kode_imam">#REF!</definedName>
    <definedName name="Kode_k" localSheetId="23">#REF!</definedName>
    <definedName name="Kode_k">#REF!</definedName>
    <definedName name="KODE_LAP">#REF!</definedName>
    <definedName name="Kode_Masa_Kerja">#REF!</definedName>
    <definedName name="kode_plaza" localSheetId="23">#REF!</definedName>
    <definedName name="kode_plaza">#REF!</definedName>
    <definedName name="KODE_PRGNS">#REF!</definedName>
    <definedName name="KODE_REV">#REF!</definedName>
    <definedName name="KODE_TGR">#REF!</definedName>
    <definedName name="kode2">#REF!</definedName>
    <definedName name="kodeagu">#REF!</definedName>
    <definedName name="KodeAktiva" localSheetId="23">#REF!</definedName>
    <definedName name="KodeAktiva">#REF!</definedName>
    <definedName name="kodeapr">#REF!</definedName>
    <definedName name="KODECOAPR08" localSheetId="23">#REF!</definedName>
    <definedName name="KODECOAPR08">#REF!</definedName>
    <definedName name="kodecomar" localSheetId="23">#REF!</definedName>
    <definedName name="kodecomar">#REF!</definedName>
    <definedName name="KODECOMEI08">#REF!</definedName>
    <definedName name="KODECONOV">#REF!</definedName>
    <definedName name="KODECOOKT">#REF!</definedName>
    <definedName name="kodedes">#REF!</definedName>
    <definedName name="kodejan">#REF!</definedName>
    <definedName name="kodejul">#REF!</definedName>
    <definedName name="kodejun">#REF!</definedName>
    <definedName name="kodekartu">#REF!</definedName>
    <definedName name="kodemar">#REF!</definedName>
    <definedName name="kodemei">#REF!</definedName>
    <definedName name="kodenov">#REF!</definedName>
    <definedName name="kodeokt">#REF!</definedName>
    <definedName name="kodepeb">#REF!</definedName>
    <definedName name="kodesep">#REF!</definedName>
    <definedName name="kodesup">#REF!</definedName>
    <definedName name="KodeWilayah">#REF!</definedName>
    <definedName name="KOEF">#REF!</definedName>
    <definedName name="koef.">#REF!</definedName>
    <definedName name="KOEF_AUSD" localSheetId="23">#REF!</definedName>
    <definedName name="KOEF_AUSD">#REF!</definedName>
    <definedName name="KOEF_EURO" localSheetId="23">#REF!</definedName>
    <definedName name="KOEF_EURO">#REF!</definedName>
    <definedName name="koef_rp" localSheetId="23">#REF!</definedName>
    <definedName name="koef_rp">#REF!</definedName>
    <definedName name="KOEF_Yen">#REF!</definedName>
    <definedName name="koef1">#REF!</definedName>
    <definedName name="koeflingg">#REF!</definedName>
    <definedName name="koeflingk">#REF!</definedName>
    <definedName name="kof">#REF!</definedName>
    <definedName name="kofal">#REF!</definedName>
    <definedName name="koi">#REF!</definedName>
    <definedName name="koiuu09grer" hidden="1">{"rp_only",#N/A,FALSE,"2225"}</definedName>
    <definedName name="KOKO" localSheetId="23">#REF!</definedName>
    <definedName name="KOKO">#REF!</definedName>
    <definedName name="kokt97">#REF!</definedName>
    <definedName name="kokt98">#REF!</definedName>
    <definedName name="kol3030b175">#REF!</definedName>
    <definedName name="koling" localSheetId="23">#REF!</definedName>
    <definedName name="koling">#REF!</definedName>
    <definedName name="kolom" localSheetId="23">#REF!</definedName>
    <definedName name="kolom">#REF!</definedName>
    <definedName name="kolom1" localSheetId="23">#REF!</definedName>
    <definedName name="kolom1">#REF!</definedName>
    <definedName name="kolom2" localSheetId="23">#REF!</definedName>
    <definedName name="kolom2">#REF!</definedName>
    <definedName name="kolom3" localSheetId="23">#REF!</definedName>
    <definedName name="kolom3">#REF!</definedName>
    <definedName name="kolom4" localSheetId="23">#REF!</definedName>
    <definedName name="kolom4">#REF!</definedName>
    <definedName name="kolom8">#REF!</definedName>
    <definedName name="kolompraktis" localSheetId="23">#REF!</definedName>
    <definedName name="kolompraktis">#REF!</definedName>
    <definedName name="kolprak1212">#REF!</definedName>
    <definedName name="kolprak1515">#REF!</definedName>
    <definedName name="KOM" localSheetId="23">#REF!</definedName>
    <definedName name="KOM">#REF!</definedName>
    <definedName name="KOM_FA">#REF!</definedName>
    <definedName name="kom_komitment" localSheetId="23">#REF!</definedName>
    <definedName name="kom_komitment">#REF!</definedName>
    <definedName name="kom_kontinjensi" localSheetId="23">#REF!</definedName>
    <definedName name="kom_kontinjensi">#REF!</definedName>
    <definedName name="kom_rl2">#REF!</definedName>
    <definedName name="KOMITMENT">#REF!</definedName>
    <definedName name="komp_nrc">#REF!</definedName>
    <definedName name="komp_nrc1">#REF!</definedName>
    <definedName name="komp_nrc2">#REF!</definedName>
    <definedName name="kon" localSheetId="23" hidden="1">#REF!</definedName>
    <definedName name="kon" hidden="1">#REF!</definedName>
    <definedName name="kon_bgp" localSheetId="23">#REF!</definedName>
    <definedName name="kon_bgp">#REF!</definedName>
    <definedName name="kon_bgp_ly">#REF!</definedName>
    <definedName name="KONCOKT">#REF!</definedName>
    <definedName name="kond">#REF!</definedName>
    <definedName name="Konsolidasi">#REF!</definedName>
    <definedName name="KONSUL">#REF!</definedName>
    <definedName name="KONTINJENSI">#REF!</definedName>
    <definedName name="KONTRAK">#REF!</definedName>
    <definedName name="Kontraktor" localSheetId="23">#REF!</definedName>
    <definedName name="Kontraktor">#REF!</definedName>
    <definedName name="KOP" localSheetId="23">#REF!</definedName>
    <definedName name="KOP">#REF!</definedName>
    <definedName name="Kopaja">#REF!</definedName>
    <definedName name="KOPI">#REF!</definedName>
    <definedName name="kopRIN">#REF!</definedName>
    <definedName name="KOPRMRC12">#REF!</definedName>
    <definedName name="KOR">#REF!</definedName>
    <definedName name="KORAL" localSheetId="23">#REF!</definedName>
    <definedName name="KORAL">#REF!</definedName>
    <definedName name="KORAL_JAGUNG">#REF!</definedName>
    <definedName name="koral_sikat">#REF!</definedName>
    <definedName name="KORALBETON">#REF!</definedName>
    <definedName name="koralbton">#REF!</definedName>
    <definedName name="kordon" localSheetId="23">#REF!</definedName>
    <definedName name="kordon">#REF!</definedName>
    <definedName name="KOREK1" localSheetId="26">#REF!</definedName>
    <definedName name="KOREK1">#N/A</definedName>
    <definedName name="korintigamei08" localSheetId="23">#REF!</definedName>
    <definedName name="korintigamei08">#REF!</definedName>
    <definedName name="Korma">#REF!</definedName>
    <definedName name="KOROSENE" localSheetId="23">#REF!</definedName>
    <definedName name="KOROSENE">#REF!</definedName>
    <definedName name="KOTA">#REF!</definedName>
    <definedName name="KOTAWP">#REF!</definedName>
    <definedName name="kout" localSheetId="23">#REF!</definedName>
    <definedName name="kout">#REF!</definedName>
    <definedName name="koutv">#REF!</definedName>
    <definedName name="KP" localSheetId="23">#REF!</definedName>
    <definedName name="KP">#REF!</definedName>
    <definedName name="kp1ph">#REF!</definedName>
    <definedName name="KPA_15_12">#REF!</definedName>
    <definedName name="KPAEkspress_Hyde">#REF!</definedName>
    <definedName name="KPANormal_Hyde">#REF!</definedName>
    <definedName name="kpo" localSheetId="23">#REF!</definedName>
    <definedName name="kpo">#REF!</definedName>
    <definedName name="kpolos">#REF!</definedName>
    <definedName name="KPP">#REF!</definedName>
    <definedName name="KPP_Jkt">#REF!</definedName>
    <definedName name="KPP_Lok1">#REF!</definedName>
    <definedName name="KPRAKTIS" localSheetId="23">#REF!</definedName>
    <definedName name="KPRAKTIS">#REF!</definedName>
    <definedName name="KPRAKTIS2" localSheetId="23">#REF!</definedName>
    <definedName name="KPRAKTIS2">#REF!</definedName>
    <definedName name="KPVC" localSheetId="23">#REF!</definedName>
    <definedName name="KPVC">#REF!</definedName>
    <definedName name="kr">#REF!</definedName>
    <definedName name="kr_bebek">#REF!</definedName>
    <definedName name="KRAM1">#REF!</definedName>
    <definedName name="kran">#REF!</definedName>
    <definedName name="Kran_air_biasa" localSheetId="23">#REF!</definedName>
    <definedName name="Kran_air_biasa">#REF!</definedName>
    <definedName name="kranddg" localSheetId="23">#REF!</definedName>
    <definedName name="kranddg">#REF!</definedName>
    <definedName name="kranT23B13V7Ntoto" localSheetId="23">#REF!</definedName>
    <definedName name="kranT23B13V7Ntoto">#REF!</definedName>
    <definedName name="kranT2613">#REF!</definedName>
    <definedName name="kranT30AR13V7N">#REF!</definedName>
    <definedName name="krazu">#REF!</definedName>
    <definedName name="Kredit">#REF!</definedName>
    <definedName name="KREDIT_BANK" localSheetId="23">#REF!</definedName>
    <definedName name="KREDIT_BANK">#REF!</definedName>
    <definedName name="krg">#REF!</definedName>
    <definedName name="krgplas">#REF!</definedName>
    <definedName name="Kriteria1" localSheetId="23">#REF!</definedName>
    <definedName name="Kriteria1">#REF!</definedName>
    <definedName name="Kriteria2">#REF!</definedName>
    <definedName name="KRM">#REF!</definedName>
    <definedName name="krmbesi" localSheetId="23">#REF!</definedName>
    <definedName name="krmbesi">#REF!</definedName>
    <definedName name="krmbs" localSheetId="23">#REF!</definedName>
    <definedName name="krmbs">#REF!</definedName>
    <definedName name="KRMD">#REF!</definedName>
    <definedName name="KRMDDG20" localSheetId="23">#REF!</definedName>
    <definedName name="KRMDDG20">#REF!</definedName>
    <definedName name="KRMDDG30" localSheetId="23">#REF!</definedName>
    <definedName name="KRMDDG30">#REF!</definedName>
    <definedName name="KRMLT20" localSheetId="23">#REF!</definedName>
    <definedName name="KRMLT20">#REF!</definedName>
    <definedName name="KRMLT30">#REF!</definedName>
    <definedName name="KRMLT40">#REF!</definedName>
    <definedName name="KRN">#REF!</definedName>
    <definedName name="krngplst" localSheetId="23">#REF!</definedName>
    <definedName name="krngplst">#REF!</definedName>
    <definedName name="krnwstlTX109LD" localSheetId="23">#REF!</definedName>
    <definedName name="krnwstlTX109LD">#REF!</definedName>
    <definedName name="krpttlng" localSheetId="23">#REF!</definedName>
    <definedName name="krpttlng">#REF!</definedName>
    <definedName name="ks">#REF!</definedName>
    <definedName name="ksa000" localSheetId="23">#REF!</definedName>
    <definedName name="ksa000">#REF!</definedName>
    <definedName name="KSAcc_Dep_1.10.02">#REF!</definedName>
    <definedName name="KSAcc_Dep_30.9.02">#REF!</definedName>
    <definedName name="KSAddition">#REF!</definedName>
    <definedName name="KSAdj.">#REF!</definedName>
    <definedName name="KSAN" localSheetId="23">#REF!</definedName>
    <definedName name="KSAN">#REF!</definedName>
    <definedName name="ksc" localSheetId="23">#REF!</definedName>
    <definedName name="ksc">#REF!</definedName>
    <definedName name="KSCost_1.10.02">#REF!</definedName>
    <definedName name="KSCost_30.9.03">#REF!</definedName>
    <definedName name="KSDep2002">#REF!</definedName>
    <definedName name="KSDisposal">#REF!</definedName>
    <definedName name="ksep97" localSheetId="23">#REF!</definedName>
    <definedName name="ksep97">#REF!</definedName>
    <definedName name="ksep98">#REF!</definedName>
    <definedName name="KSGD">#REF!</definedName>
    <definedName name="KSINK_S" localSheetId="23">#REF!</definedName>
    <definedName name="KSINK_S">#REF!</definedName>
    <definedName name="ksk">#REF!</definedName>
    <definedName name="ksl">#REF!</definedName>
    <definedName name="KSL_LAINNYA">#REF!</definedName>
    <definedName name="KSNBV2001">#REF!</definedName>
    <definedName name="KSNBV2002">#REF!</definedName>
    <definedName name="KSNBV2003">#REF!</definedName>
    <definedName name="ksnkpsm" localSheetId="23">#REF!</definedName>
    <definedName name="ksnkpsm">#REF!</definedName>
    <definedName name="ksnpvc">#REF!</definedName>
    <definedName name="KSOAWL">#REF!</definedName>
    <definedName name="ksp" localSheetId="23">#REF!</definedName>
    <definedName name="ksp">#REF!</definedName>
    <definedName name="ksr">#REF!</definedName>
    <definedName name="KSSUSUT2002">#REF!</definedName>
    <definedName name="KSSUSUT2003">#REF!</definedName>
    <definedName name="kst" localSheetId="23">#REF!</definedName>
    <definedName name="kst">#REF!</definedName>
    <definedName name="KSTAdmin">#REF!</definedName>
    <definedName name="KSTOp">#REF!</definedName>
    <definedName name="KSTYPE">#REF!</definedName>
    <definedName name="KSWDV2001">#REF!</definedName>
    <definedName name="KSWDV2002">#REF!</definedName>
    <definedName name="KSWDV2003">#REF!</definedName>
    <definedName name="KSYear_Dpr">#REF!</definedName>
    <definedName name="kt" localSheetId="23">#REF!</definedName>
    <definedName name="kt">#REF!</definedName>
    <definedName name="KTAcc_Dep_1.10.02">#REF!</definedName>
    <definedName name="KTAcc_Dep_30.9.02">#REF!</definedName>
    <definedName name="KTAddition">#REF!</definedName>
    <definedName name="KTAdj.">#REF!</definedName>
    <definedName name="ktb" localSheetId="23">#REF!</definedName>
    <definedName name="ktb">#REF!</definedName>
    <definedName name="KTBA" localSheetId="23">#REF!</definedName>
    <definedName name="KTBA">#REF!</definedName>
    <definedName name="Ktbb">#REF!</definedName>
    <definedName name="KTBE" localSheetId="23">#REF!</definedName>
    <definedName name="KTBE">#REF!</definedName>
    <definedName name="ktbes" localSheetId="23">#REF!</definedName>
    <definedName name="ktbes">#REF!</definedName>
    <definedName name="Ktbs">#REF!</definedName>
    <definedName name="ktbt" localSheetId="23">#REF!</definedName>
    <definedName name="ktbt">#REF!</definedName>
    <definedName name="ktc" localSheetId="23">#REF!</definedName>
    <definedName name="ktc">#REF!</definedName>
    <definedName name="Ktca">#REF!</definedName>
    <definedName name="KTCost_1.10.02">#REF!</definedName>
    <definedName name="KTCost_30.9.03">#REF!</definedName>
    <definedName name="KTDep2002">#REF!</definedName>
    <definedName name="KTDisposal">#REF!</definedName>
    <definedName name="KTK" localSheetId="23">#REF!</definedName>
    <definedName name="KTK">#REF!</definedName>
    <definedName name="KTK_BS" localSheetId="23">#REF!</definedName>
    <definedName name="KTK_BS">#REF!</definedName>
    <definedName name="KTK_BT" localSheetId="23">#REF!</definedName>
    <definedName name="KTK_BT">#REF!</definedName>
    <definedName name="KTK_CAT">#REF!</definedName>
    <definedName name="KTK_GL">#REF!</definedName>
    <definedName name="KTK_KRM">#REF!</definedName>
    <definedName name="KTK_KY">#REF!</definedName>
    <definedName name="KTKA">#REF!</definedName>
    <definedName name="Ktky">#REF!</definedName>
    <definedName name="KTNBV2001">#REF!</definedName>
    <definedName name="KTNBV2002">#REF!</definedName>
    <definedName name="KTNBV2003">#REF!</definedName>
    <definedName name="ktpm" localSheetId="23">#REF!</definedName>
    <definedName name="ktpm">#REF!</definedName>
    <definedName name="Ktr" localSheetId="23">#REF!</definedName>
    <definedName name="Ktr">#REF!</definedName>
    <definedName name="KTR_BPPKA" localSheetId="23">#REF!</definedName>
    <definedName name="KTR_BPPKA">#REF!</definedName>
    <definedName name="KTR_BPPKA_LY">#REF!</definedName>
    <definedName name="KTR_EP">#REF!</definedName>
    <definedName name="KTR_EP_LY">#REF!</definedName>
    <definedName name="KTR_KP">#REF!</definedName>
    <definedName name="KTR_KP_LY">#REF!</definedName>
    <definedName name="KTR_LNG">#REF!</definedName>
    <definedName name="KTR_LNG_LY">#REF!</definedName>
    <definedName name="Ktr_ly">#REF!</definedName>
    <definedName name="KTR_P">#REF!</definedName>
    <definedName name="KTR_P_LY">#REF!</definedName>
    <definedName name="KTR_PKK">#REF!</definedName>
    <definedName name="KTR_PKK_LY">#REF!</definedName>
    <definedName name="KTR_tky">#REF!</definedName>
    <definedName name="KTR_TKY_LY">#REF!</definedName>
    <definedName name="ktrpstagst08">#REF!</definedName>
    <definedName name="ktrpstjan">#REF!</definedName>
    <definedName name="ktrpstsep08">#REF!</definedName>
    <definedName name="KTSUSUT2002">#REF!</definedName>
    <definedName name="KTSUSUT2003">#REF!</definedName>
    <definedName name="KTTYPE">#REF!</definedName>
    <definedName name="KTU">#REF!</definedName>
    <definedName name="KTWDV2001">#REF!</definedName>
    <definedName name="KTWDV2002">#REF!</definedName>
    <definedName name="KTWDV2003">#REF!</definedName>
    <definedName name="KTYear_Dpr">#REF!</definedName>
    <definedName name="KU" localSheetId="23">#REF!</definedName>
    <definedName name="KU">#REF!</definedName>
    <definedName name="KU_WESEL">#REF!</definedName>
    <definedName name="KUANTITAS">#REF!</definedName>
    <definedName name="kuas" localSheetId="23">#REF!</definedName>
    <definedName name="kuas">#REF!</definedName>
    <definedName name="kuas2.5" localSheetId="23">#REF!</definedName>
    <definedName name="kuas2.5">#REF!</definedName>
    <definedName name="kuasrool8" localSheetId="23">#REF!</definedName>
    <definedName name="kuasrool8">#REF!</definedName>
    <definedName name="kuda" localSheetId="23">#REF!</definedName>
    <definedName name="kuda">#REF!</definedName>
    <definedName name="kufecnov">#REF!</definedName>
    <definedName name="KUFPEC">#REF!</definedName>
    <definedName name="kufpecjan">#REF!</definedName>
    <definedName name="KULIM">#REF!</definedName>
    <definedName name="KULKAS" localSheetId="26">#REF!</definedName>
    <definedName name="KULKAS">#N/A</definedName>
    <definedName name="Kumho_Metertech_INC">#REF!</definedName>
    <definedName name="kun">#REF!</definedName>
    <definedName name="kunci" hidden="1">#REF!</definedName>
    <definedName name="Kunci_tanam_2_x_putar" localSheetId="23">#REF!</definedName>
    <definedName name="Kunci_tanam_2_x_putar">#REF!</definedName>
    <definedName name="KURANG" localSheetId="23">#REF!</definedName>
    <definedName name="KURANG">#REF!</definedName>
    <definedName name="Kurihara_Kogyo_Co._LTD">#REF!</definedName>
    <definedName name="KURIKULUM2">#REF!</definedName>
    <definedName name="kurma">#REF!</definedName>
    <definedName name="kurs" localSheetId="23">#REF!</definedName>
    <definedName name="kurs">#REF!</definedName>
    <definedName name="Kurs_Var">#REF!</definedName>
    <definedName name="kurs1">#REF!</definedName>
    <definedName name="KURSI" localSheetId="26">#REF!</definedName>
    <definedName name="KURSI">#N/A</definedName>
    <definedName name="KursSales" hidden="1">#REF!</definedName>
    <definedName name="KURSSS">#REF!</definedName>
    <definedName name="Kurva" localSheetId="23" hidden="1">#REF!</definedName>
    <definedName name="Kurva" hidden="1">#REF!</definedName>
    <definedName name="kusen" localSheetId="23">#REF!</definedName>
    <definedName name="kusen">#REF!</definedName>
    <definedName name="KUSEN__PINTU__JENDELA__ALAT_ALAT_PENGGANTUNG_DAN_CURTAIN_WALL">#REF!</definedName>
    <definedName name="KUSEN__PINTU__JENDELA__ALAT_ALAT_PENGGANTUNG_DAN_CURTAIN_WALL_8">#REF!</definedName>
    <definedName name="KUSEN__PINTU__JENDELA__ALAT_ALAT_PENGGANTUNG_DAN_CURTAIN_WALL_9">#REF!</definedName>
    <definedName name="KUSEN_A">#REF!</definedName>
    <definedName name="KUSEN_A_10">"$#REF!.$L$55"</definedName>
    <definedName name="KUSEN_A_12">#REF!</definedName>
    <definedName name="kusen_aluminium" localSheetId="23">#REF!</definedName>
    <definedName name="kusen_aluminium">#REF!</definedName>
    <definedName name="KUSEN_B" localSheetId="23">#REF!</definedName>
    <definedName name="KUSEN_B">#REF!</definedName>
    <definedName name="KUSEN_B_10">"$#REF!.$L$56"</definedName>
    <definedName name="KUSEN_B_12">#REF!</definedName>
    <definedName name="KUSEN_BASE" localSheetId="23">#REF!</definedName>
    <definedName name="KUSEN_BASE">#REF!</definedName>
    <definedName name="KUSEN_BASE_10">"$#REF!.$L$54"</definedName>
    <definedName name="KUSEN_BASE_12">#REF!</definedName>
    <definedName name="KUSEN_C" localSheetId="23">#REF!</definedName>
    <definedName name="KUSEN_C">#REF!</definedName>
    <definedName name="KUSEN_C_10">"$#REF!.$L$57"</definedName>
    <definedName name="KUSEN_C_12">#REF!</definedName>
    <definedName name="kusenpintu1" localSheetId="23">#REF!</definedName>
    <definedName name="kusenpintu1">#REF!</definedName>
    <definedName name="kutp" localSheetId="23">#REF!</definedName>
    <definedName name="kutp">#REF!</definedName>
    <definedName name="Kuz">#REF!</definedName>
    <definedName name="KV">#REF!</definedName>
    <definedName name="kvc">#REF!</definedName>
    <definedName name="Kwas3">#REF!</definedName>
    <definedName name="kwataykn" localSheetId="23">#REF!</definedName>
    <definedName name="kwataykn">#REF!</definedName>
    <definedName name="kwataym" localSheetId="23">#REF!</definedName>
    <definedName name="kwataym">#REF!</definedName>
    <definedName name="kwatbton" localSheetId="23">#REF!</definedName>
    <definedName name="kwatbton">#REF!</definedName>
    <definedName name="kwatlket">#REF!</definedName>
    <definedName name="KWH_Amount">#REF!</definedName>
    <definedName name="kwh1st" localSheetId="23">#REF!</definedName>
    <definedName name="kwh1st">#REF!</definedName>
    <definedName name="kwh3st">#REF!</definedName>
    <definedName name="kwl">#REF!</definedName>
    <definedName name="kwt">#REF!</definedName>
    <definedName name="kwt_br" localSheetId="23">#REF!</definedName>
    <definedName name="kwt_br">#REF!</definedName>
    <definedName name="kwt_las">#REF!</definedName>
    <definedName name="kwtaymtr">#REF!</definedName>
    <definedName name="kwtbeton">#REF!</definedName>
    <definedName name="kwtbrj">#REF!</definedName>
    <definedName name="kwtbtnrl" localSheetId="23">#REF!</definedName>
    <definedName name="kwtbtnrl">#REF!</definedName>
    <definedName name="kwtbton">#REF!</definedName>
    <definedName name="kwtlas">#REF!</definedName>
    <definedName name="KXXX">#REF!</definedName>
    <definedName name="ky" localSheetId="23">#REF!</definedName>
    <definedName name="ky">#REF!</definedName>
    <definedName name="ky_bkt" localSheetId="23">#REF!</definedName>
    <definedName name="ky_bkt">#REF!</definedName>
    <definedName name="ky_kap" localSheetId="23">#REF!</definedName>
    <definedName name="ky_kap">#REF!</definedName>
    <definedName name="KyPrnc">#REF!</definedName>
    <definedName name="Kytrt">#REF!</definedName>
    <definedName name="kyuborneo">#REF!</definedName>
    <definedName name="kyukmper">#REF!</definedName>
    <definedName name="kz" localSheetId="23">#REF!</definedName>
    <definedName name="kz">#REF!</definedName>
    <definedName name="kzinx" localSheetId="23">#REF!</definedName>
    <definedName name="kzinx">#REF!</definedName>
    <definedName name="L" localSheetId="23">#REF!</definedName>
    <definedName name="l">#REF!</definedName>
    <definedName name="L___0" localSheetId="23">#REF!</definedName>
    <definedName name="L___0">#REF!</definedName>
    <definedName name="l_10" localSheetId="23">#REF!</definedName>
    <definedName name="l_10">#REF!</definedName>
    <definedName name="l_2" localSheetId="23">#REF!</definedName>
    <definedName name="l_2">#REF!</definedName>
    <definedName name="l_9">#REF!</definedName>
    <definedName name="L_A">#REF!</definedName>
    <definedName name="L_A_10">"$#REF!.$L$227"</definedName>
    <definedName name="L_A_12">#REF!</definedName>
    <definedName name="L_AcctDes">#REF!</definedName>
    <definedName name="L_Adjust">#REF!</definedName>
    <definedName name="L_Adjust___2">#REF!</definedName>
    <definedName name="L_Adjust_GT">#REF!</definedName>
    <definedName name="L_AJE_Tot">#REF!</definedName>
    <definedName name="L_AJE_Tot___2">#REF!</definedName>
    <definedName name="L_AJE_Tot_GT">#REF!</definedName>
    <definedName name="L_B" localSheetId="23">#REF!</definedName>
    <definedName name="L_B">#REF!</definedName>
    <definedName name="L_B_10">"$#REF!.$L$228"</definedName>
    <definedName name="L_B_12">#REF!</definedName>
    <definedName name="L_BASE" localSheetId="23">#REF!</definedName>
    <definedName name="L_BASE">#REF!</definedName>
    <definedName name="L_BASE_10">"$#REF!.$L$226"</definedName>
    <definedName name="L_BASE_12">#REF!</definedName>
    <definedName name="L_C" localSheetId="23">#REF!</definedName>
    <definedName name="L_C">#REF!</definedName>
    <definedName name="L_C_10">"$#REF!.$L$229"</definedName>
    <definedName name="L_C_12">#REF!</definedName>
    <definedName name="L_CompNum">#REF!</definedName>
    <definedName name="L_CY_Beg">#REF!</definedName>
    <definedName name="L_CY_Beg___2">#REF!</definedName>
    <definedName name="L_CY_Beg_GT">#REF!</definedName>
    <definedName name="L_CY_End">#REF!</definedName>
    <definedName name="L_CY_End___2">#REF!</definedName>
    <definedName name="L_CY_End_GT">#REF!</definedName>
    <definedName name="l_existing_ar">#REF!</definedName>
    <definedName name="l_fence_a">#REF!</definedName>
    <definedName name="l_flagpole">#REF!</definedName>
    <definedName name="L_GrpNum">#REF!</definedName>
    <definedName name="L_Headings">#REF!</definedName>
    <definedName name="L_KeyValue">#REF!</definedName>
    <definedName name="l_ps">#REF!</definedName>
    <definedName name="L_PY_End">#REF!</definedName>
    <definedName name="L_PY_End___2">#REF!</definedName>
    <definedName name="L_PY_End_GT">#REF!</definedName>
    <definedName name="L_R_PKS" localSheetId="23">#REF!</definedName>
    <definedName name="L_R_PKS">#REF!</definedName>
    <definedName name="L_RJE_Tot">#REF!</definedName>
    <definedName name="L_RJE_Tot___2">#REF!</definedName>
    <definedName name="L_RJE_Tot_GT">#REF!</definedName>
    <definedName name="L_RowNum">#REF!</definedName>
    <definedName name="l_site_cu">#REF!</definedName>
    <definedName name="L_Sum_1">#REF!</definedName>
    <definedName name="L_Sum_2">#REF!</definedName>
    <definedName name="L_T_obligations_under_cap_leases">#REF!</definedName>
    <definedName name="l_temp_ar">#REF!</definedName>
    <definedName name="l_tempfencing">#REF!</definedName>
    <definedName name="l_wscons">#REF!</definedName>
    <definedName name="L14_" localSheetId="26">#REF!</definedName>
    <definedName name="L14_">#N/A</definedName>
    <definedName name="l1ti50" localSheetId="23">#REF!</definedName>
    <definedName name="l1ti50">#REF!</definedName>
    <definedName name="l1ti60" localSheetId="23">#REF!</definedName>
    <definedName name="l1ti60">#REF!</definedName>
    <definedName name="l3l100" localSheetId="23">#REF!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A">#REF!</definedName>
    <definedName name="LAB">#REF!</definedName>
    <definedName name="LAB_SPRAYER">#REF!</definedName>
    <definedName name="LABA">#REF!</definedName>
    <definedName name="laba_abc">#REF!</definedName>
    <definedName name="laba_bersih">#REF!</definedName>
    <definedName name="laba_bgp" localSheetId="23">#REF!</definedName>
    <definedName name="laba_bgp">#REF!</definedName>
    <definedName name="laba_bgp_ly">#REF!</definedName>
    <definedName name="laba_bppka">#REF!</definedName>
    <definedName name="laba_bppka_ly">#REF!</definedName>
    <definedName name="laba_gmf">#REF!</definedName>
    <definedName name="LABA_RUGI" localSheetId="23">#REF!</definedName>
    <definedName name="LABA_RUGI">#REF!</definedName>
    <definedName name="LABA_TKY">#REF!</definedName>
    <definedName name="LABA_TKY_LY">#REF!</definedName>
    <definedName name="Laba_unrealized">#REF!</definedName>
    <definedName name="Labarugi" localSheetId="23">#REF!</definedName>
    <definedName name="Labarugi">#REF!</definedName>
    <definedName name="labarugiaktiva">#REF!</definedName>
    <definedName name="labet12" localSheetId="23">#REF!</definedName>
    <definedName name="labet12">#REF!</definedName>
    <definedName name="LABO" localSheetId="23">#REF!</definedName>
    <definedName name="LABO">#REF!</definedName>
    <definedName name="LaboOptions">#REF!</definedName>
    <definedName name="Laboratorium">#REF!</definedName>
    <definedName name="labour">#REF!</definedName>
    <definedName name="LABOUR_CAMP" localSheetId="23">#REF!</definedName>
    <definedName name="LABOUR_CAMP">#REF!</definedName>
    <definedName name="Lacak" localSheetId="23">#REF!</definedName>
    <definedName name="Lacak">#REF!</definedName>
    <definedName name="lad400_7">"'file:///K:/Andri. S/PROJECT DWIDAYA - MANGGA BESAR/BQ-ME Dwidaya (250606).xls'#$DAF_4.$#REF!$#REF!"</definedName>
    <definedName name="lad600_7">"'file:///K:/Andri. S/PROJECT DWIDAYA - MANGGA BESAR/BQ-ME Dwidaya (250606).xls'#$DAF_4.$#REF!$#REF!"</definedName>
    <definedName name="LADDER" localSheetId="23">#REF!</definedName>
    <definedName name="LADDER">#REF!</definedName>
    <definedName name="LAHIR">#REF!</definedName>
    <definedName name="lain" localSheetId="23">#REF!</definedName>
    <definedName name="lain">#REF!</definedName>
    <definedName name="LAIN_LAIN" localSheetId="23">#REF!</definedName>
    <definedName name="LAIN_LAIN">#REF!</definedName>
    <definedName name="LAINLAIN" localSheetId="23">#REF!</definedName>
    <definedName name="LAINLAIN">#REF!</definedName>
    <definedName name="laker" localSheetId="23">#REF!</definedName>
    <definedName name="laker">#REF!</definedName>
    <definedName name="lalang" localSheetId="23">#REF!</definedName>
    <definedName name="lalang">#REF!</definedName>
    <definedName name="LALU" localSheetId="23">#REF!</definedName>
    <definedName name="LALU">#REF!</definedName>
    <definedName name="LAM1A" localSheetId="23">#REF!</definedName>
    <definedName name="LAM1A">#REF!</definedName>
    <definedName name="LAM3A1">#REF!</definedName>
    <definedName name="lam3a2">#REF!</definedName>
    <definedName name="lampiran">#REF!</definedName>
    <definedName name="LAMPIRAN__4A">#REF!</definedName>
    <definedName name="LAMPIRAN__I.2.A">#REF!</definedName>
    <definedName name="LAMPIRAN__I.2.A.__LANJUTAN">#REF!</definedName>
    <definedName name="LAMPIRAN__I.2.B">#REF!</definedName>
    <definedName name="LAMPIRAN__I.2.B__Lanjutan">#REF!</definedName>
    <definedName name="lamppembr">#REF!</definedName>
    <definedName name="LAMPU" localSheetId="23">#REF!</definedName>
    <definedName name="LAMPU">#REF!</definedName>
    <definedName name="LAN">#REF!</definedName>
    <definedName name="LAN_11">#REF!</definedName>
    <definedName name="LAN_2">#REF!</definedName>
    <definedName name="LAN_23">#REF!</definedName>
    <definedName name="LAN_31">#REF!</definedName>
    <definedName name="LAN_8">#REF!</definedName>
    <definedName name="LAND_AND_BUILDING_REC">#REF!</definedName>
    <definedName name="lands">#REF!</definedName>
    <definedName name="Language">#REF!</definedName>
    <definedName name="Lanka_D._Network__PVT__LTD">#REF!</definedName>
    <definedName name="LANKA_ELECTRICITY_CO_PVT_Lt">#REF!</definedName>
    <definedName name="LANTAI">#REF!</definedName>
    <definedName name="lantai_beton" localSheetId="23">#REF!</definedName>
    <definedName name="lantai_beton">#REF!</definedName>
    <definedName name="LANTAI_K" localSheetId="23">#REF!</definedName>
    <definedName name="LANTAI_K">#REF!</definedName>
    <definedName name="LANTAI_P3" localSheetId="23">#REF!</definedName>
    <definedName name="LANTAI_P3">#REF!</definedName>
    <definedName name="lantai30" localSheetId="23">#REF!</definedName>
    <definedName name="lantai30">#REF!</definedName>
    <definedName name="lantaikarpet" localSheetId="23">#REF!</definedName>
    <definedName name="lantaikarpet">#REF!</definedName>
    <definedName name="Laos">#REF!</definedName>
    <definedName name="lap" hidden="1">{#N/A,#N/A,FALSE,"Aging Summary";#N/A,#N/A,FALSE,"Ratio Analysis";#N/A,#N/A,FALSE,"Test 120 Day Accts";#N/A,#N/A,FALSE,"Tickmarks"}</definedName>
    <definedName name="LAPAGUST07" localSheetId="23">#REF!</definedName>
    <definedName name="LAPAGUST07">#REF!</definedName>
    <definedName name="LAPAPRIL07" localSheetId="23">#REF!</definedName>
    <definedName name="LAPAPRIL07">#REF!</definedName>
    <definedName name="LAPDES07" localSheetId="23">#REF!</definedName>
    <definedName name="LAPDES07">#REF!</definedName>
    <definedName name="LAPFEB2007">#REF!</definedName>
    <definedName name="LAPISI">#REF!</definedName>
    <definedName name="LAPJAN08">#REF!</definedName>
    <definedName name="LAPJAN2007">#REF!</definedName>
    <definedName name="LAPJULI2007">#REF!</definedName>
    <definedName name="LAPJUNI2007">#REF!</definedName>
    <definedName name="LAPKEUFEB08">#REF!</definedName>
    <definedName name="LAPKEUJAN08">#REF!</definedName>
    <definedName name="LAPMAR2007">#REF!</definedName>
    <definedName name="LAPMEI07">#REF!</definedName>
    <definedName name="LAPNOV06">#REF!</definedName>
    <definedName name="LAPNOV07">#REF!</definedName>
    <definedName name="LAPOKT06">#REF!</definedName>
    <definedName name="LAPOKT07">#REF!</definedName>
    <definedName name="LAPOKT07FW">#REF!</definedName>
    <definedName name="laporan" hidden="1">{#N/A,#N/A,FALSE,"DATA"}</definedName>
    <definedName name="LAPORAN__BULANAN_agustus">#REF!</definedName>
    <definedName name="laporan_1" hidden="1">{#N/A,#N/A,FALSE,"DATA"}</definedName>
    <definedName name="laporan_1_1" hidden="1">{#N/A,#N/A,FALSE,"DATA"}</definedName>
    <definedName name="laporan_1_1_1" hidden="1">{#N/A,#N/A,FALSE,"DATA"}</definedName>
    <definedName name="laporan_1_1_1_1" hidden="1">{#N/A,#N/A,FALSE,"DATA"}</definedName>
    <definedName name="laporan_1_1_1_1_1" hidden="1">{#N/A,#N/A,FALSE,"DATA"}</definedName>
    <definedName name="laporan_1_1_1_2" hidden="1">{#N/A,#N/A,FALSE,"DATA"}</definedName>
    <definedName name="laporan_1_1_1_3" hidden="1">{#N/A,#N/A,FALSE,"DATA"}</definedName>
    <definedName name="laporan_1_1_2" hidden="1">{#N/A,#N/A,FALSE,"DATA"}</definedName>
    <definedName name="laporan_1_1_2_1" hidden="1">{#N/A,#N/A,FALSE,"DATA"}</definedName>
    <definedName name="laporan_1_1_2_1_1" hidden="1">{#N/A,#N/A,FALSE,"DATA"}</definedName>
    <definedName name="laporan_1_1_2_2" hidden="1">{#N/A,#N/A,FALSE,"DATA"}</definedName>
    <definedName name="laporan_1_1_2_3" hidden="1">{#N/A,#N/A,FALSE,"DATA"}</definedName>
    <definedName name="laporan_1_1_3" hidden="1">{#N/A,#N/A,FALSE,"DATA"}</definedName>
    <definedName name="laporan_1_1_4" hidden="1">{#N/A,#N/A,FALSE,"DATA"}</definedName>
    <definedName name="laporan_1_1_5" hidden="1">{#N/A,#N/A,FALSE,"DATA"}</definedName>
    <definedName name="laporan_1_2" hidden="1">{#N/A,#N/A,FALSE,"DATA"}</definedName>
    <definedName name="laporan_1_2_1" hidden="1">{#N/A,#N/A,FALSE,"DATA"}</definedName>
    <definedName name="laporan_1_2_1_1" hidden="1">{#N/A,#N/A,FALSE,"DATA"}</definedName>
    <definedName name="laporan_1_2_1_1_1" hidden="1">{#N/A,#N/A,FALSE,"DATA"}</definedName>
    <definedName name="laporan_1_2_1_2" hidden="1">{#N/A,#N/A,FALSE,"DATA"}</definedName>
    <definedName name="laporan_1_2_1_3" hidden="1">{#N/A,#N/A,FALSE,"DATA"}</definedName>
    <definedName name="laporan_1_2_2" hidden="1">{#N/A,#N/A,FALSE,"DATA"}</definedName>
    <definedName name="laporan_1_2_2_1" hidden="1">{#N/A,#N/A,FALSE,"DATA"}</definedName>
    <definedName name="laporan_1_2_3" hidden="1">{#N/A,#N/A,FALSE,"DATA"}</definedName>
    <definedName name="laporan_1_2_4" hidden="1">{#N/A,#N/A,FALSE,"DATA"}</definedName>
    <definedName name="laporan_1_3" hidden="1">{#N/A,#N/A,FALSE,"DATA"}</definedName>
    <definedName name="laporan_1_3_1" hidden="1">{#N/A,#N/A,FALSE,"DATA"}</definedName>
    <definedName name="laporan_1_3_1_1" hidden="1">{#N/A,#N/A,FALSE,"DATA"}</definedName>
    <definedName name="laporan_1_3_2" hidden="1">{#N/A,#N/A,FALSE,"DATA"}</definedName>
    <definedName name="laporan_1_3_2_1" hidden="1">{#N/A,#N/A,FALSE,"DATA"}</definedName>
    <definedName name="laporan_1_3_3" hidden="1">{#N/A,#N/A,FALSE,"DATA"}</definedName>
    <definedName name="laporan_1_4" hidden="1">{#N/A,#N/A,FALSE,"DATA"}</definedName>
    <definedName name="laporan_1_4_1" hidden="1">{#N/A,#N/A,FALSE,"DATA"}</definedName>
    <definedName name="laporan_1_4_2" hidden="1">{#N/A,#N/A,FALSE,"DATA"}</definedName>
    <definedName name="laporan_1_5" hidden="1">{#N/A,#N/A,FALSE,"DATA"}</definedName>
    <definedName name="laporan_1_5_1" hidden="1">{#N/A,#N/A,FALSE,"DATA"}</definedName>
    <definedName name="laporan_1_5_2" hidden="1">{#N/A,#N/A,FALSE,"DATA"}</definedName>
    <definedName name="laporan_2" hidden="1">{#N/A,#N/A,FALSE,"DATA"}</definedName>
    <definedName name="laporan_2_1" hidden="1">{#N/A,#N/A,FALSE,"DATA"}</definedName>
    <definedName name="laporan_2_1_1" hidden="1">{#N/A,#N/A,FALSE,"DATA"}</definedName>
    <definedName name="laporan_2_1_1_1" hidden="1">{#N/A,#N/A,FALSE,"DATA"}</definedName>
    <definedName name="laporan_2_1_2" hidden="1">{#N/A,#N/A,FALSE,"DATA"}</definedName>
    <definedName name="laporan_2_1_2_1" hidden="1">{#N/A,#N/A,FALSE,"DATA"}</definedName>
    <definedName name="laporan_2_1_3" hidden="1">{#N/A,#N/A,FALSE,"DATA"}</definedName>
    <definedName name="laporan_2_2" hidden="1">{#N/A,#N/A,FALSE,"DATA"}</definedName>
    <definedName name="laporan_2_2_1" hidden="1">{#N/A,#N/A,FALSE,"DATA"}</definedName>
    <definedName name="laporan_2_2_1_1" hidden="1">{#N/A,#N/A,FALSE,"DATA"}</definedName>
    <definedName name="laporan_2_2_2" hidden="1">{#N/A,#N/A,FALSE,"DATA"}</definedName>
    <definedName name="laporan_2_2_2_1" hidden="1">{#N/A,#N/A,FALSE,"DATA"}</definedName>
    <definedName name="laporan_2_2_3" hidden="1">{#N/A,#N/A,FALSE,"DATA"}</definedName>
    <definedName name="laporan_2_3" hidden="1">{#N/A,#N/A,FALSE,"DATA"}</definedName>
    <definedName name="laporan_2_3_1" hidden="1">{#N/A,#N/A,FALSE,"DATA"}</definedName>
    <definedName name="laporan_2_3_2" hidden="1">{#N/A,#N/A,FALSE,"DATA"}</definedName>
    <definedName name="laporan_2_4" hidden="1">{#N/A,#N/A,FALSE,"DATA"}</definedName>
    <definedName name="laporan_2_4_1" hidden="1">{#N/A,#N/A,FALSE,"DATA"}</definedName>
    <definedName name="laporan_2_4_2" hidden="1">{#N/A,#N/A,FALSE,"DATA"}</definedName>
    <definedName name="laporan_2_5" hidden="1">{#N/A,#N/A,FALSE,"DATA"}</definedName>
    <definedName name="laporan_2_5_1" hidden="1">{#N/A,#N/A,FALSE,"DATA"}</definedName>
    <definedName name="laporan_2_5_2" hidden="1">{#N/A,#N/A,FALSE,"DATA"}</definedName>
    <definedName name="laporan_3" hidden="1">{#N/A,#N/A,FALSE,"DATA"}</definedName>
    <definedName name="laporan_3_1" hidden="1">{#N/A,#N/A,FALSE,"DATA"}</definedName>
    <definedName name="laporan_3_1_1" hidden="1">{#N/A,#N/A,FALSE,"DATA"}</definedName>
    <definedName name="laporan_3_1_1_1" hidden="1">{#N/A,#N/A,FALSE,"DATA"}</definedName>
    <definedName name="laporan_3_1_2" hidden="1">{#N/A,#N/A,FALSE,"DATA"}</definedName>
    <definedName name="laporan_3_1_2_1" hidden="1">{#N/A,#N/A,FALSE,"DATA"}</definedName>
    <definedName name="laporan_3_1_3" hidden="1">{#N/A,#N/A,FALSE,"DATA"}</definedName>
    <definedName name="laporan_3_2" hidden="1">{#N/A,#N/A,FALSE,"DATA"}</definedName>
    <definedName name="laporan_3_2_1" hidden="1">{#N/A,#N/A,FALSE,"DATA"}</definedName>
    <definedName name="laporan_3_2_1_1" hidden="1">{#N/A,#N/A,FALSE,"DATA"}</definedName>
    <definedName name="laporan_3_2_2" hidden="1">{#N/A,#N/A,FALSE,"DATA"}</definedName>
    <definedName name="laporan_3_2_2_1" hidden="1">{#N/A,#N/A,FALSE,"DATA"}</definedName>
    <definedName name="laporan_3_2_3" hidden="1">{#N/A,#N/A,FALSE,"DATA"}</definedName>
    <definedName name="laporan_3_3" hidden="1">{#N/A,#N/A,FALSE,"DATA"}</definedName>
    <definedName name="laporan_3_3_1" hidden="1">{#N/A,#N/A,FALSE,"DATA"}</definedName>
    <definedName name="laporan_3_3_2" hidden="1">{#N/A,#N/A,FALSE,"DATA"}</definedName>
    <definedName name="laporan_3_4" hidden="1">{#N/A,#N/A,FALSE,"DATA"}</definedName>
    <definedName name="laporan_3_4_1" hidden="1">{#N/A,#N/A,FALSE,"DATA"}</definedName>
    <definedName name="laporan_3_4_2" hidden="1">{#N/A,#N/A,FALSE,"DATA"}</definedName>
    <definedName name="laporan_3_5" hidden="1">{#N/A,#N/A,FALSE,"DATA"}</definedName>
    <definedName name="laporan_3_5_1" hidden="1">{#N/A,#N/A,FALSE,"DATA"}</definedName>
    <definedName name="laporan_3_5_2" hidden="1">{#N/A,#N/A,FALSE,"DATA"}</definedName>
    <definedName name="laporan_4" hidden="1">{#N/A,#N/A,FALSE,"DATA"}</definedName>
    <definedName name="laporan_4_1" hidden="1">{#N/A,#N/A,FALSE,"DATA"}</definedName>
    <definedName name="laporan_4_1_1" hidden="1">{#N/A,#N/A,FALSE,"DATA"}</definedName>
    <definedName name="laporan_4_1_2" hidden="1">{#N/A,#N/A,FALSE,"DATA"}</definedName>
    <definedName name="laporan_4_2" hidden="1">{#N/A,#N/A,FALSE,"DATA"}</definedName>
    <definedName name="laporan_4_2_1" hidden="1">{#N/A,#N/A,FALSE,"DATA"}</definedName>
    <definedName name="laporan_4_3" hidden="1">{#N/A,#N/A,FALSE,"DATA"}</definedName>
    <definedName name="laporan_4_3_1" hidden="1">{#N/A,#N/A,FALSE,"DATA"}</definedName>
    <definedName name="laporan_4_4" hidden="1">{#N/A,#N/A,FALSE,"DATA"}</definedName>
    <definedName name="laporan_4_4_1" hidden="1">{#N/A,#N/A,FALSE,"DATA"}</definedName>
    <definedName name="laporan_4_5" hidden="1">{#N/A,#N/A,FALSE,"DATA"}</definedName>
    <definedName name="laporan_4_5_1" hidden="1">{#N/A,#N/A,FALSE,"DATA"}</definedName>
    <definedName name="laporan_5" hidden="1">{#N/A,#N/A,FALSE,"DATA"}</definedName>
    <definedName name="laporan_5_1" hidden="1">{#N/A,#N/A,FALSE,"DATA"}</definedName>
    <definedName name="laporan_5_1_1" hidden="1">{#N/A,#N/A,FALSE,"DATA"}</definedName>
    <definedName name="laporan_5_1_2" hidden="1">{#N/A,#N/A,FALSE,"DATA"}</definedName>
    <definedName name="laporan_5_2" hidden="1">{#N/A,#N/A,FALSE,"DATA"}</definedName>
    <definedName name="laporan_5_2_1" hidden="1">{#N/A,#N/A,FALSE,"DATA"}</definedName>
    <definedName name="laporan_5_3" hidden="1">{#N/A,#N/A,FALSE,"DATA"}</definedName>
    <definedName name="laporan_5_3_1" hidden="1">{#N/A,#N/A,FALSE,"DATA"}</definedName>
    <definedName name="laporan_5_4" hidden="1">{#N/A,#N/A,FALSE,"DATA"}</definedName>
    <definedName name="laporan_5_4_1" hidden="1">{#N/A,#N/A,FALSE,"DATA"}</definedName>
    <definedName name="laporan_5_5" hidden="1">{#N/A,#N/A,FALSE,"DATA"}</definedName>
    <definedName name="laporan_5_5_1" hidden="1">{#N/A,#N/A,FALSE,"DATA"}</definedName>
    <definedName name="LAPSEPT07" localSheetId="23">#REF!</definedName>
    <definedName name="LAPSEPT07">#REF!</definedName>
    <definedName name="lapsewa" localSheetId="23">#REF!</definedName>
    <definedName name="lapsewa">#REF!</definedName>
    <definedName name="las" localSheetId="23">#REF!</definedName>
    <definedName name="las">#REF!</definedName>
    <definedName name="lasau" hidden="1">#REF!</definedName>
    <definedName name="Last_Row" localSheetId="26">#REF!</definedName>
    <definedName name="Last_Row">#N/A</definedName>
    <definedName name="Last_Row___0" localSheetId="26">#REF!</definedName>
    <definedName name="Last_Row___0">#N/A</definedName>
    <definedName name="Last_Row___1" localSheetId="26">#REF!</definedName>
    <definedName name="Last_Row___1">#N/A</definedName>
    <definedName name="Last_Row___10" localSheetId="26">#REF!</definedName>
    <definedName name="Last_Row___10">#N/A</definedName>
    <definedName name="Last_Row___11" localSheetId="26">#REF!</definedName>
    <definedName name="Last_Row___11">#N/A</definedName>
    <definedName name="Last_Row___12" localSheetId="26">#REF!</definedName>
    <definedName name="Last_Row___12">#N/A</definedName>
    <definedName name="Last_Row___13" localSheetId="26">#REF!</definedName>
    <definedName name="Last_Row___13">#N/A</definedName>
    <definedName name="Last_Row___15" localSheetId="26">#REF!</definedName>
    <definedName name="Last_Row___15">#N/A</definedName>
    <definedName name="Last_Row___2" localSheetId="26">#REF!</definedName>
    <definedName name="Last_Row___2">#N/A</definedName>
    <definedName name="Last_Row___21" localSheetId="26">#REF!</definedName>
    <definedName name="Last_Row___21">#N/A</definedName>
    <definedName name="Last_Row___26" localSheetId="26">#REF!</definedName>
    <definedName name="Last_Row___26">#N/A</definedName>
    <definedName name="Last_Row___4" localSheetId="26">#REF!</definedName>
    <definedName name="Last_Row___4">#N/A</definedName>
    <definedName name="Last_Row___6" localSheetId="26">#REF!</definedName>
    <definedName name="Last_Row___6">#N/A</definedName>
    <definedName name="Last_Row___7" localSheetId="26">#REF!</definedName>
    <definedName name="Last_Row___7">#N/A</definedName>
    <definedName name="Last_Row___8" localSheetId="26">#REF!</definedName>
    <definedName name="Last_Row___8">#N/A</definedName>
    <definedName name="Last_Row___9" localSheetId="26">#REF!</definedName>
    <definedName name="Last_Row___9">#N/A</definedName>
    <definedName name="Last_Row_39" localSheetId="26">#REF!</definedName>
    <definedName name="Last_Row_39">#N/A</definedName>
    <definedName name="Last_Row_4" localSheetId="26">#REF!</definedName>
    <definedName name="Last_Row_4">#N/A</definedName>
    <definedName name="Last_Row_40" localSheetId="26">#REF!</definedName>
    <definedName name="Last_Row_40">#N/A</definedName>
    <definedName name="Last_Row_48" localSheetId="26">#REF!</definedName>
    <definedName name="Last_Row_48">#N/A</definedName>
    <definedName name="Last_Row_49" localSheetId="26">#REF!</definedName>
    <definedName name="Last_Row_49">#N/A</definedName>
    <definedName name="Last_Row_5" localSheetId="26">#REF!</definedName>
    <definedName name="Last_Row_5">#N/A</definedName>
    <definedName name="Last_Row_50" localSheetId="26">#REF!</definedName>
    <definedName name="Last_Row_50">#N/A</definedName>
    <definedName name="Last_Row_51" localSheetId="26">#REF!</definedName>
    <definedName name="Last_Row_51">#N/A</definedName>
    <definedName name="Last_Row_7" localSheetId="26">#REF!</definedName>
    <definedName name="Last_Row_7">#N/A</definedName>
    <definedName name="LASTDAY" localSheetId="23">#REF!+DAY(DATE(YEAR(#REF!),MONTH(#REF!),1)-1)</definedName>
    <definedName name="LASTDAY">#REF!+DAY(DATE(YEAR(#REF!),MONTH(#REF!),1)-1)</definedName>
    <definedName name="lastEmpDeptMark" localSheetId="23">#REF!</definedName>
    <definedName name="lastEmpDeptMark">#REF!</definedName>
    <definedName name="LastLine">#REF!</definedName>
    <definedName name="LastYear">#REF!</definedName>
    <definedName name="LaunchMonthImpact">#REF!</definedName>
    <definedName name="LaunchYear">#REF!</definedName>
    <definedName name="laura">#REF!</definedName>
    <definedName name="lav">#REF!</definedName>
    <definedName name="lavatory521">#REF!</definedName>
    <definedName name="lavatory830">#REF!</definedName>
    <definedName name="LB" localSheetId="23">#REF!</definedName>
    <definedName name="LB">#REF!</definedName>
    <definedName name="lb_t" localSheetId="23">#REF!</definedName>
    <definedName name="lb_t">#REF!</definedName>
    <definedName name="LBO">#REF!</definedName>
    <definedName name="LC" localSheetId="23">#REF!</definedName>
    <definedName name="lc">#REF!</definedName>
    <definedName name="LC_YTD_Cur_Prd">#REF!</definedName>
    <definedName name="LC_YTD_Prev_Prd">#REF!</definedName>
    <definedName name="LCC">#REF!</definedName>
    <definedName name="lcf_p" localSheetId="23">#REF!</definedName>
    <definedName name="lcf_p">#REF!</definedName>
    <definedName name="lcf_s" localSheetId="23">#REF!</definedName>
    <definedName name="lcf_s">#REF!</definedName>
    <definedName name="LCL" localSheetId="23">#REF!</definedName>
    <definedName name="LCL">#REF!</definedName>
    <definedName name="ＬＤ">#REF!</definedName>
    <definedName name="LE" localSheetId="23">#REF!</definedName>
    <definedName name="LE">#REF!</definedName>
    <definedName name="leaderskillabour">#REF!</definedName>
    <definedName name="Lease_thereafter">#REF!</definedName>
    <definedName name="Lease_years">#REF!</definedName>
    <definedName name="Lease_yr_1">#REF!</definedName>
    <definedName name="Lease_yr_2">#REF!</definedName>
    <definedName name="Lease_yr_3">#REF!</definedName>
    <definedName name="Lease_yr_4">#REF!</definedName>
    <definedName name="Lease_yr_5">#REF!</definedName>
    <definedName name="LeaseLineFee">#REF!</definedName>
    <definedName name="leb" localSheetId="23">#REF!</definedName>
    <definedName name="leb">#REF!</definedName>
    <definedName name="LED" hidden="1">#REF!</definedName>
    <definedName name="LedgerOverallExport">#REF!</definedName>
    <definedName name="leftM">#REF!</definedName>
    <definedName name="LEGAL_WELFARE" localSheetId="23">#REF!</definedName>
    <definedName name="LEGAL_WELFARE">#REF!</definedName>
    <definedName name="LEHMAN_BROTHERS">#REF!</definedName>
    <definedName name="lem_aibon" localSheetId="23">#REF!</definedName>
    <definedName name="lem_aibon">#REF!</definedName>
    <definedName name="LEMARI" localSheetId="26">#REF!</definedName>
    <definedName name="LEMARI">#N/A</definedName>
    <definedName name="lembar">#REF!</definedName>
    <definedName name="lemfoxk">#REF!</definedName>
    <definedName name="lemfoxp">#REF!</definedName>
    <definedName name="lemhit">#REF!</definedName>
    <definedName name="lemisarp">#REF!</definedName>
    <definedName name="lemkayu">#REF!</definedName>
    <definedName name="LemKn">#REF!</definedName>
    <definedName name="lemprln" localSheetId="23">#REF!</definedName>
    <definedName name="lemprln">#REF!</definedName>
    <definedName name="LemPt">#REF!</definedName>
    <definedName name="lemslbsr" localSheetId="23">#REF!</definedName>
    <definedName name="lemslbsr">#REF!</definedName>
    <definedName name="lemslkcl" localSheetId="23">#REF!</definedName>
    <definedName name="lemslkcl">#REF!</definedName>
    <definedName name="LEO" localSheetId="26">#REF!</definedName>
    <definedName name="LEO">#N/A</definedName>
    <definedName name="Lett" localSheetId="23" hidden="1">#REF!</definedName>
    <definedName name="Lett" hidden="1">#REF!</definedName>
    <definedName name="letter" localSheetId="23">#REF!</definedName>
    <definedName name="letter">#REF!</definedName>
    <definedName name="level" localSheetId="26">[1]Attachment1!$A$63:$A$69</definedName>
    <definedName name="level" localSheetId="23">#REF!</definedName>
    <definedName name="level">Attachment1!$A$63:$A$69</definedName>
    <definedName name="LevelCode">#REF!</definedName>
    <definedName name="LevelPair">#REF!</definedName>
    <definedName name="LF">#REF!</definedName>
    <definedName name="lf0.7">#REF!</definedName>
    <definedName name="lfin">#REF!</definedName>
    <definedName name="lfin0">#REF!</definedName>
    <definedName name="lfin1">#REF!</definedName>
    <definedName name="LG">#REF!</definedName>
    <definedName name="lg_4" localSheetId="23">#REF!</definedName>
    <definedName name="lg_4">#REF!</definedName>
    <definedName name="lg_5" localSheetId="23">#REF!</definedName>
    <definedName name="lg_5">#REF!</definedName>
    <definedName name="lg_7" localSheetId="23">#REF!</definedName>
    <definedName name="lg_7">#REF!</definedName>
    <definedName name="lgld100" localSheetId="23">#REF!</definedName>
    <definedName name="lgld100">#REF!</definedName>
    <definedName name="lgld70" localSheetId="23">#REF!</definedName>
    <definedName name="lgld70">#REF!</definedName>
    <definedName name="lgld80" localSheetId="23">#REF!</definedName>
    <definedName name="lgld80">#REF!</definedName>
    <definedName name="lgsbsr">#REF!</definedName>
    <definedName name="lgskcl">#REF!</definedName>
    <definedName name="lgti50">#REF!</definedName>
    <definedName name="lgti60">#REF!</definedName>
    <definedName name="lgti70">#REF!</definedName>
    <definedName name="lgtisf50">#REF!</definedName>
    <definedName name="lgtisf60">#REF!</definedName>
    <definedName name="LH">#REF!</definedName>
    <definedName name="LI">#REF!</definedName>
    <definedName name="LI.CG">#REF!</definedName>
    <definedName name="LI.CG.ActualPerfUnits">#REF!</definedName>
    <definedName name="LI.CG.BaseUnits">#REF!</definedName>
    <definedName name="LI.CG.DiffCur">#REF!</definedName>
    <definedName name="LI.CG.ExemptionUnits">#REF!</definedName>
    <definedName name="LI.CG.LOR">#REF!</definedName>
    <definedName name="LI.CG.PctDiff">#REF!</definedName>
    <definedName name="LI.CG.Rating">#REF!</definedName>
    <definedName name="LI.CG.RdBase">#REF!</definedName>
    <definedName name="LI.CG.RdExempt">#REF!</definedName>
    <definedName name="LI.CG.RdPerf">#REF!</definedName>
    <definedName name="LI.CG.RdTotal">#REF!</definedName>
    <definedName name="LI.CG.SalVar">#REF!</definedName>
    <definedName name="LI.CG.Total">#REF!</definedName>
    <definedName name="LI.OG">#REF!</definedName>
    <definedName name="LI.OG.ActualPerfUnits">#REF!</definedName>
    <definedName name="LI.OG.BaseUnits">#REF!</definedName>
    <definedName name="LI.OG.DiffCur">#REF!</definedName>
    <definedName name="LI.OG.ExemptionUnits">#REF!</definedName>
    <definedName name="LI.OG.LOR">#REF!</definedName>
    <definedName name="LI.OG.PctDiff">#REF!</definedName>
    <definedName name="LI.OG.Rating">#REF!</definedName>
    <definedName name="LI.OG.RdBase">#REF!</definedName>
    <definedName name="LI.OG.RdExempt">#REF!</definedName>
    <definedName name="LI.OG.RdPerf">#REF!</definedName>
    <definedName name="LI.OG.RdTotal">#REF!</definedName>
    <definedName name="LI.OG.SalVar">#REF!</definedName>
    <definedName name="LI.OG.Total">#REF!</definedName>
    <definedName name="LI.OU">#REF!</definedName>
    <definedName name="LI.OU.ActualPerfUnits">#REF!</definedName>
    <definedName name="LI.OU.BaseUnits">#REF!</definedName>
    <definedName name="LI.OU.DiffCur">#REF!</definedName>
    <definedName name="LI.OU.ExemptionUnits">#REF!</definedName>
    <definedName name="LI.OU.LOR">#REF!</definedName>
    <definedName name="LI.OU.PctDiff">#REF!</definedName>
    <definedName name="LI.OU.Rating">#REF!</definedName>
    <definedName name="LI.OU.RdBase">#REF!</definedName>
    <definedName name="LI.OU.RdExempt">#REF!</definedName>
    <definedName name="LI.OU.RdPerf">#REF!</definedName>
    <definedName name="LI.OU.RdTotal">#REF!</definedName>
    <definedName name="LI.OU.SalVar">#REF!</definedName>
    <definedName name="LI.OU.Total">#REF!</definedName>
    <definedName name="LI.SEIC">#REF!</definedName>
    <definedName name="LI.SEIC.ActualPerfUnits">#REF!</definedName>
    <definedName name="LI.SEIC.DiffCur">#REF!</definedName>
    <definedName name="LI.SEIC.PctDiff">#REF!</definedName>
    <definedName name="LI.SEIC.RdBase">#REF!</definedName>
    <definedName name="LI.SEIC.RdExempt">#REF!</definedName>
    <definedName name="LI.SEIC.RdPerf">#REF!</definedName>
    <definedName name="LI.SEIC.RdTotal">#REF!</definedName>
    <definedName name="LI.SEIC.SalVar">#REF!</definedName>
    <definedName name="LI.Transfer">#REF!</definedName>
    <definedName name="LI.Transfer.03">#REF!</definedName>
    <definedName name="LI.Transfer.04">#REF!</definedName>
    <definedName name="LI.Transfer.06">#REF!</definedName>
    <definedName name="LI.Transfer.07">#REF!</definedName>
    <definedName name="LI.Transfer.08">#REF!</definedName>
    <definedName name="LI.Transfer.09">#REF!</definedName>
    <definedName name="LIAB">#REF!</definedName>
    <definedName name="LIABILITIES" localSheetId="23">#REF!</definedName>
    <definedName name="LIABILITIES">#REF!</definedName>
    <definedName name="liabnop">#REF!</definedName>
    <definedName name="Licencingchr">#REF!</definedName>
    <definedName name="license_maintenance_fee">#REF!</definedName>
    <definedName name="LIFO_Reserve">#REF!</definedName>
    <definedName name="LIFT" localSheetId="23">#REF!</definedName>
    <definedName name="LIFT">#REF!</definedName>
    <definedName name="Ligne">#REF!</definedName>
    <definedName name="LIHAT_CATATAN_A" localSheetId="23">#REF!</definedName>
    <definedName name="LIHAT_CATATAN_A">#REF!</definedName>
    <definedName name="Liku_Telaga">#REF!</definedName>
    <definedName name="LILI" localSheetId="23">#REF!</definedName>
    <definedName name="LILI">#REF!</definedName>
    <definedName name="lilik">#REF!</definedName>
    <definedName name="lima" localSheetId="23">#REF!</definedName>
    <definedName name="lima">#REF!</definedName>
    <definedName name="LIMABELAS" localSheetId="26">#REF!</definedName>
    <definedName name="LIMABELAS">#N/A</definedName>
    <definedName name="LIMABELASA" localSheetId="26">#REF!</definedName>
    <definedName name="LIMABELASA">#N/A</definedName>
    <definedName name="limcount" hidden="1">3</definedName>
    <definedName name="limestone" localSheetId="23">#REF!</definedName>
    <definedName name="limestone">#REF!</definedName>
    <definedName name="lina" localSheetId="23">#REF!</definedName>
    <definedName name="lina">#REF!</definedName>
    <definedName name="lindung_q">#REF!</definedName>
    <definedName name="LINE" localSheetId="23">#REF!</definedName>
    <definedName name="LINE">#REF!</definedName>
    <definedName name="LINE_1" localSheetId="26">#REF!</definedName>
    <definedName name="LINE_1">#N/A</definedName>
    <definedName name="LINE_2" localSheetId="23">#REF!</definedName>
    <definedName name="LINE_2">#REF!</definedName>
    <definedName name="LineOfBus">#REF!</definedName>
    <definedName name="LINK">#REF!</definedName>
    <definedName name="link1">#REF!</definedName>
    <definedName name="Linkage">#REF!</definedName>
    <definedName name="linkset">#REF!</definedName>
    <definedName name="Lippo_Bank">#REF!</definedName>
    <definedName name="Lisa" localSheetId="23" hidden="1">{#N/A,#N/A,FALSE,"REK-S-TPL";#N/A,#N/A,FALSE,"REK-TPML";#N/A,#N/A,FALSE,"RAB-TEMPEL"}</definedName>
    <definedName name="Lisa" hidden="1">{#N/A,#N/A,FALSE,"REK-S-TPL";#N/A,#N/A,FALSE,"REK-TPML";#N/A,#N/A,FALSE,"RAB-TEMPEL"}</definedName>
    <definedName name="liskcksm" localSheetId="23">#REF!</definedName>
    <definedName name="liskcksm">#REF!</definedName>
    <definedName name="liskrm">#REF!</definedName>
    <definedName name="LISP1060" localSheetId="23">#REF!</definedName>
    <definedName name="LISP1060">#REF!</definedName>
    <definedName name="Lisplank" localSheetId="23">#REF!</definedName>
    <definedName name="Lisplank">#REF!</definedName>
    <definedName name="list">#REF!</definedName>
    <definedName name="LIST_1" localSheetId="23">#REF!</definedName>
    <definedName name="LIST_1">#REF!</definedName>
    <definedName name="LIST_2" localSheetId="23">#REF!</definedName>
    <definedName name="LIST_2">#REF!</definedName>
    <definedName name="LIST_3">#REF!</definedName>
    <definedName name="LIST_AKUN">#REF!</definedName>
    <definedName name="LIST_OF_ADJUSTMENTS">#REF!</definedName>
    <definedName name="List_Of_ReasonCodes">#REF!</definedName>
    <definedName name="list1" localSheetId="23">#REF!</definedName>
    <definedName name="list1">#REF!</definedName>
    <definedName name="list1533">#REF!</definedName>
    <definedName name="list16.533">#REF!</definedName>
    <definedName name="list50gyp" localSheetId="23">#REF!</definedName>
    <definedName name="list50gyp">#REF!</definedName>
    <definedName name="listbulan">#REF!</definedName>
    <definedName name="ListeCompany">OFFSET(#REF!,0,0,#REF!,1)</definedName>
    <definedName name="listfacon">#REF!</definedName>
    <definedName name="LISTLOKASI" localSheetId="23">#REF!</definedName>
    <definedName name="LISTLOKASI">#REF!</definedName>
    <definedName name="listp830">#REF!</definedName>
    <definedName name="listplafond" localSheetId="23">#REF!</definedName>
    <definedName name="listplafond">#REF!</definedName>
    <definedName name="listpph">#REF!</definedName>
    <definedName name="Listrik" localSheetId="23">#REF!</definedName>
    <definedName name="LISTRIK">#REF!</definedName>
    <definedName name="LITLE09">#REF!</definedName>
    <definedName name="LITLE10">#REF!</definedName>
    <definedName name="LITLE11">#REF!</definedName>
    <definedName name="LITLE12">#REF!</definedName>
    <definedName name="LK" localSheetId="23">#REF!</definedName>
    <definedName name="lk">#REF!</definedName>
    <definedName name="lk_blnini">#REF!</definedName>
    <definedName name="lk_des">#REF!</definedName>
    <definedName name="lk_kapro">#REF!</definedName>
    <definedName name="LK_PLASTIK" localSheetId="23">#REF!</definedName>
    <definedName name="LK_PLASTIK">#REF!</definedName>
    <definedName name="lk_skso">#REF!</definedName>
    <definedName name="lkajdf">#REF!</definedName>
    <definedName name="lker20">#REF!</definedName>
    <definedName name="lkiuo6879" hidden="1">{"rp_only",#N/A,FALSE,"2225"}</definedName>
    <definedName name="lkj" hidden="1">{#N/A,#N/A,FALSE,"DATA"}</definedName>
    <definedName name="lkj_1" hidden="1">{#N/A,#N/A,FALSE,"DATA"}</definedName>
    <definedName name="lkj_1_1" hidden="1">{#N/A,#N/A,FALSE,"DATA"}</definedName>
    <definedName name="lkj_1_1_1" hidden="1">{#N/A,#N/A,FALSE,"DATA"}</definedName>
    <definedName name="lkj_1_1_1_1" hidden="1">{#N/A,#N/A,FALSE,"DATA"}</definedName>
    <definedName name="lkj_1_1_1_1_1" hidden="1">{#N/A,#N/A,FALSE,"DATA"}</definedName>
    <definedName name="lkj_1_1_1_2" hidden="1">{#N/A,#N/A,FALSE,"DATA"}</definedName>
    <definedName name="lkj_1_1_1_3" hidden="1">{#N/A,#N/A,FALSE,"DATA"}</definedName>
    <definedName name="lkj_1_1_2" hidden="1">{#N/A,#N/A,FALSE,"DATA"}</definedName>
    <definedName name="lkj_1_1_2_1" hidden="1">{#N/A,#N/A,FALSE,"DATA"}</definedName>
    <definedName name="lkj_1_1_2_1_1" hidden="1">{#N/A,#N/A,FALSE,"DATA"}</definedName>
    <definedName name="lkj_1_1_2_2" hidden="1">{#N/A,#N/A,FALSE,"DATA"}</definedName>
    <definedName name="lkj_1_1_2_3" hidden="1">{#N/A,#N/A,FALSE,"DATA"}</definedName>
    <definedName name="lkj_1_1_3" hidden="1">{#N/A,#N/A,FALSE,"DATA"}</definedName>
    <definedName name="lkj_1_1_4" hidden="1">{#N/A,#N/A,FALSE,"DATA"}</definedName>
    <definedName name="lkj_1_1_5" hidden="1">{#N/A,#N/A,FALSE,"DATA"}</definedName>
    <definedName name="lkj_1_2" hidden="1">{#N/A,#N/A,FALSE,"DATA"}</definedName>
    <definedName name="lkj_1_2_1" hidden="1">{#N/A,#N/A,FALSE,"DATA"}</definedName>
    <definedName name="lkj_1_2_1_1" hidden="1">{#N/A,#N/A,FALSE,"DATA"}</definedName>
    <definedName name="lkj_1_2_1_1_1" hidden="1">{#N/A,#N/A,FALSE,"DATA"}</definedName>
    <definedName name="lkj_1_2_1_2" hidden="1">{#N/A,#N/A,FALSE,"DATA"}</definedName>
    <definedName name="lkj_1_2_1_3" hidden="1">{#N/A,#N/A,FALSE,"DATA"}</definedName>
    <definedName name="lkj_1_2_2" hidden="1">{#N/A,#N/A,FALSE,"DATA"}</definedName>
    <definedName name="lkj_1_2_2_1" hidden="1">{#N/A,#N/A,FALSE,"DATA"}</definedName>
    <definedName name="lkj_1_2_3" hidden="1">{#N/A,#N/A,FALSE,"DATA"}</definedName>
    <definedName name="lkj_1_2_4" hidden="1">{#N/A,#N/A,FALSE,"DATA"}</definedName>
    <definedName name="lkj_1_3" hidden="1">{#N/A,#N/A,FALSE,"DATA"}</definedName>
    <definedName name="lkj_1_3_1" hidden="1">{#N/A,#N/A,FALSE,"DATA"}</definedName>
    <definedName name="lkj_1_3_1_1" hidden="1">{#N/A,#N/A,FALSE,"DATA"}</definedName>
    <definedName name="lkj_1_3_2" hidden="1">{#N/A,#N/A,FALSE,"DATA"}</definedName>
    <definedName name="lkj_1_3_2_1" hidden="1">{#N/A,#N/A,FALSE,"DATA"}</definedName>
    <definedName name="lkj_1_3_3" hidden="1">{#N/A,#N/A,FALSE,"DATA"}</definedName>
    <definedName name="lkj_1_4" hidden="1">{#N/A,#N/A,FALSE,"DATA"}</definedName>
    <definedName name="lkj_1_4_1" hidden="1">{#N/A,#N/A,FALSE,"DATA"}</definedName>
    <definedName name="lkj_1_4_2" hidden="1">{#N/A,#N/A,FALSE,"DATA"}</definedName>
    <definedName name="lkj_1_5" hidden="1">{#N/A,#N/A,FALSE,"DATA"}</definedName>
    <definedName name="lkj_1_5_1" hidden="1">{#N/A,#N/A,FALSE,"DATA"}</definedName>
    <definedName name="lkj_1_5_2" hidden="1">{#N/A,#N/A,FALSE,"DATA"}</definedName>
    <definedName name="lkj_2" hidden="1">{#N/A,#N/A,FALSE,"DATA"}</definedName>
    <definedName name="lkj_2_1" hidden="1">{#N/A,#N/A,FALSE,"DATA"}</definedName>
    <definedName name="lkj_2_1_1" hidden="1">{#N/A,#N/A,FALSE,"DATA"}</definedName>
    <definedName name="lkj_2_1_1_1" hidden="1">{#N/A,#N/A,FALSE,"DATA"}</definedName>
    <definedName name="lkj_2_1_2" hidden="1">{#N/A,#N/A,FALSE,"DATA"}</definedName>
    <definedName name="lkj_2_1_2_1" hidden="1">{#N/A,#N/A,FALSE,"DATA"}</definedName>
    <definedName name="lkj_2_1_3" hidden="1">{#N/A,#N/A,FALSE,"DATA"}</definedName>
    <definedName name="lkj_2_2" hidden="1">{#N/A,#N/A,FALSE,"DATA"}</definedName>
    <definedName name="lkj_2_2_1" hidden="1">{#N/A,#N/A,FALSE,"DATA"}</definedName>
    <definedName name="lkj_2_2_1_1" hidden="1">{#N/A,#N/A,FALSE,"DATA"}</definedName>
    <definedName name="lkj_2_2_2" hidden="1">{#N/A,#N/A,FALSE,"DATA"}</definedName>
    <definedName name="lkj_2_2_2_1" hidden="1">{#N/A,#N/A,FALSE,"DATA"}</definedName>
    <definedName name="lkj_2_2_3" hidden="1">{#N/A,#N/A,FALSE,"DATA"}</definedName>
    <definedName name="lkj_2_3" hidden="1">{#N/A,#N/A,FALSE,"DATA"}</definedName>
    <definedName name="lkj_2_3_1" hidden="1">{#N/A,#N/A,FALSE,"DATA"}</definedName>
    <definedName name="lkj_2_3_2" hidden="1">{#N/A,#N/A,FALSE,"DATA"}</definedName>
    <definedName name="lkj_2_4" hidden="1">{#N/A,#N/A,FALSE,"DATA"}</definedName>
    <definedName name="lkj_2_4_1" hidden="1">{#N/A,#N/A,FALSE,"DATA"}</definedName>
    <definedName name="lkj_2_4_2" hidden="1">{#N/A,#N/A,FALSE,"DATA"}</definedName>
    <definedName name="lkj_2_5" hidden="1">{#N/A,#N/A,FALSE,"DATA"}</definedName>
    <definedName name="lkj_2_5_1" hidden="1">{#N/A,#N/A,FALSE,"DATA"}</definedName>
    <definedName name="lkj_2_5_2" hidden="1">{#N/A,#N/A,FALSE,"DATA"}</definedName>
    <definedName name="lkj_3" hidden="1">{#N/A,#N/A,FALSE,"DATA"}</definedName>
    <definedName name="lkj_3_1" hidden="1">{#N/A,#N/A,FALSE,"DATA"}</definedName>
    <definedName name="lkj_3_1_1" hidden="1">{#N/A,#N/A,FALSE,"DATA"}</definedName>
    <definedName name="lkj_3_1_1_1" hidden="1">{#N/A,#N/A,FALSE,"DATA"}</definedName>
    <definedName name="lkj_3_1_2" hidden="1">{#N/A,#N/A,FALSE,"DATA"}</definedName>
    <definedName name="lkj_3_1_2_1" hidden="1">{#N/A,#N/A,FALSE,"DATA"}</definedName>
    <definedName name="lkj_3_1_3" hidden="1">{#N/A,#N/A,FALSE,"DATA"}</definedName>
    <definedName name="lkj_3_2" hidden="1">{#N/A,#N/A,FALSE,"DATA"}</definedName>
    <definedName name="lkj_3_2_1" hidden="1">{#N/A,#N/A,FALSE,"DATA"}</definedName>
    <definedName name="lkj_3_2_1_1" hidden="1">{#N/A,#N/A,FALSE,"DATA"}</definedName>
    <definedName name="lkj_3_2_2" hidden="1">{#N/A,#N/A,FALSE,"DATA"}</definedName>
    <definedName name="lkj_3_2_2_1" hidden="1">{#N/A,#N/A,FALSE,"DATA"}</definedName>
    <definedName name="lkj_3_2_3" hidden="1">{#N/A,#N/A,FALSE,"DATA"}</definedName>
    <definedName name="lkj_3_3" hidden="1">{#N/A,#N/A,FALSE,"DATA"}</definedName>
    <definedName name="lkj_3_3_1" hidden="1">{#N/A,#N/A,FALSE,"DATA"}</definedName>
    <definedName name="lkj_3_3_2" hidden="1">{#N/A,#N/A,FALSE,"DATA"}</definedName>
    <definedName name="lkj_3_4" hidden="1">{#N/A,#N/A,FALSE,"DATA"}</definedName>
    <definedName name="lkj_3_4_1" hidden="1">{#N/A,#N/A,FALSE,"DATA"}</definedName>
    <definedName name="lkj_3_4_2" hidden="1">{#N/A,#N/A,FALSE,"DATA"}</definedName>
    <definedName name="lkj_3_5" hidden="1">{#N/A,#N/A,FALSE,"DATA"}</definedName>
    <definedName name="lkj_3_5_1" hidden="1">{#N/A,#N/A,FALSE,"DATA"}</definedName>
    <definedName name="lkj_3_5_2" hidden="1">{#N/A,#N/A,FALSE,"DATA"}</definedName>
    <definedName name="lkj_4" hidden="1">{#N/A,#N/A,FALSE,"DATA"}</definedName>
    <definedName name="lkj_4_1" hidden="1">{#N/A,#N/A,FALSE,"DATA"}</definedName>
    <definedName name="lkj_4_1_1" hidden="1">{#N/A,#N/A,FALSE,"DATA"}</definedName>
    <definedName name="lkj_4_1_2" hidden="1">{#N/A,#N/A,FALSE,"DATA"}</definedName>
    <definedName name="lkj_4_2" hidden="1">{#N/A,#N/A,FALSE,"DATA"}</definedName>
    <definedName name="lkj_4_2_1" hidden="1">{#N/A,#N/A,FALSE,"DATA"}</definedName>
    <definedName name="lkj_4_3" hidden="1">{#N/A,#N/A,FALSE,"DATA"}</definedName>
    <definedName name="lkj_4_3_1" hidden="1">{#N/A,#N/A,FALSE,"DATA"}</definedName>
    <definedName name="lkj_4_4" hidden="1">{#N/A,#N/A,FALSE,"DATA"}</definedName>
    <definedName name="lkj_4_4_1" hidden="1">{#N/A,#N/A,FALSE,"DATA"}</definedName>
    <definedName name="lkj_4_5" hidden="1">{#N/A,#N/A,FALSE,"DATA"}</definedName>
    <definedName name="lkj_4_5_1" hidden="1">{#N/A,#N/A,FALSE,"DATA"}</definedName>
    <definedName name="lkj_5" hidden="1">{#N/A,#N/A,FALSE,"DATA"}</definedName>
    <definedName name="lkj_5_1" hidden="1">{#N/A,#N/A,FALSE,"DATA"}</definedName>
    <definedName name="lkj_5_1_1" hidden="1">{#N/A,#N/A,FALSE,"DATA"}</definedName>
    <definedName name="lkj_5_1_2" hidden="1">{#N/A,#N/A,FALSE,"DATA"}</definedName>
    <definedName name="lkj_5_2" hidden="1">{#N/A,#N/A,FALSE,"DATA"}</definedName>
    <definedName name="lkj_5_2_1" hidden="1">{#N/A,#N/A,FALSE,"DATA"}</definedName>
    <definedName name="lkj_5_3" hidden="1">{#N/A,#N/A,FALSE,"DATA"}</definedName>
    <definedName name="lkj_5_3_1" hidden="1">{#N/A,#N/A,FALSE,"DATA"}</definedName>
    <definedName name="lkj_5_4" hidden="1">{#N/A,#N/A,FALSE,"DATA"}</definedName>
    <definedName name="lkj_5_4_1" hidden="1">{#N/A,#N/A,FALSE,"DATA"}</definedName>
    <definedName name="lkj_5_5" hidden="1">{#N/A,#N/A,FALSE,"DATA"}</definedName>
    <definedName name="lkj_5_5_1" hidden="1">{#N/A,#N/A,FALSE,"DATA"}</definedName>
    <definedName name="lkjh">#REF!</definedName>
    <definedName name="lkjljytrvhj" hidden="1">{#N/A,#N/A,FALSE,"DATA"}</definedName>
    <definedName name="lkjljytrvhj_1" hidden="1">{#N/A,#N/A,FALSE,"DATA"}</definedName>
    <definedName name="lkjljytrvhj_1_1" hidden="1">{#N/A,#N/A,FALSE,"DATA"}</definedName>
    <definedName name="lkjljytrvhj_1_1_1" hidden="1">{#N/A,#N/A,FALSE,"DATA"}</definedName>
    <definedName name="lkjljytrvhj_1_1_1_1" hidden="1">{#N/A,#N/A,FALSE,"DATA"}</definedName>
    <definedName name="lkjljytrvhj_1_1_1_1_1" hidden="1">{#N/A,#N/A,FALSE,"DATA"}</definedName>
    <definedName name="lkjljytrvhj_1_1_1_2" hidden="1">{#N/A,#N/A,FALSE,"DATA"}</definedName>
    <definedName name="lkjljytrvhj_1_1_1_3" hidden="1">{#N/A,#N/A,FALSE,"DATA"}</definedName>
    <definedName name="lkjljytrvhj_1_1_2" hidden="1">{#N/A,#N/A,FALSE,"DATA"}</definedName>
    <definedName name="lkjljytrvhj_1_1_2_1" hidden="1">{#N/A,#N/A,FALSE,"DATA"}</definedName>
    <definedName name="lkjljytrvhj_1_1_2_1_1" hidden="1">{#N/A,#N/A,FALSE,"DATA"}</definedName>
    <definedName name="lkjljytrvhj_1_1_2_2" hidden="1">{#N/A,#N/A,FALSE,"DATA"}</definedName>
    <definedName name="lkjljytrvhj_1_1_2_3" hidden="1">{#N/A,#N/A,FALSE,"DATA"}</definedName>
    <definedName name="lkjljytrvhj_1_1_3" hidden="1">{#N/A,#N/A,FALSE,"DATA"}</definedName>
    <definedName name="lkjljytrvhj_1_1_4" hidden="1">{#N/A,#N/A,FALSE,"DATA"}</definedName>
    <definedName name="lkjljytrvhj_1_1_5" hidden="1">{#N/A,#N/A,FALSE,"DATA"}</definedName>
    <definedName name="lkjljytrvhj_1_2" hidden="1">{#N/A,#N/A,FALSE,"DATA"}</definedName>
    <definedName name="lkjljytrvhj_1_2_1" hidden="1">{#N/A,#N/A,FALSE,"DATA"}</definedName>
    <definedName name="lkjljytrvhj_1_2_1_1" hidden="1">{#N/A,#N/A,FALSE,"DATA"}</definedName>
    <definedName name="lkjljytrvhj_1_2_1_1_1" hidden="1">{#N/A,#N/A,FALSE,"DATA"}</definedName>
    <definedName name="lkjljytrvhj_1_2_1_2" hidden="1">{#N/A,#N/A,FALSE,"DATA"}</definedName>
    <definedName name="lkjljytrvhj_1_2_1_3" hidden="1">{#N/A,#N/A,FALSE,"DATA"}</definedName>
    <definedName name="lkjljytrvhj_1_2_2" hidden="1">{#N/A,#N/A,FALSE,"DATA"}</definedName>
    <definedName name="lkjljytrvhj_1_2_2_1" hidden="1">{#N/A,#N/A,FALSE,"DATA"}</definedName>
    <definedName name="lkjljytrvhj_1_2_3" hidden="1">{#N/A,#N/A,FALSE,"DATA"}</definedName>
    <definedName name="lkjljytrvhj_1_2_4" hidden="1">{#N/A,#N/A,FALSE,"DATA"}</definedName>
    <definedName name="lkjljytrvhj_1_3" hidden="1">{#N/A,#N/A,FALSE,"DATA"}</definedName>
    <definedName name="lkjljytrvhj_1_3_1" hidden="1">{#N/A,#N/A,FALSE,"DATA"}</definedName>
    <definedName name="lkjljytrvhj_1_3_1_1" hidden="1">{#N/A,#N/A,FALSE,"DATA"}</definedName>
    <definedName name="lkjljytrvhj_1_3_2" hidden="1">{#N/A,#N/A,FALSE,"DATA"}</definedName>
    <definedName name="lkjljytrvhj_1_3_2_1" hidden="1">{#N/A,#N/A,FALSE,"DATA"}</definedName>
    <definedName name="lkjljytrvhj_1_3_3" hidden="1">{#N/A,#N/A,FALSE,"DATA"}</definedName>
    <definedName name="lkjljytrvhj_1_4" hidden="1">{#N/A,#N/A,FALSE,"DATA"}</definedName>
    <definedName name="lkjljytrvhj_1_4_1" hidden="1">{#N/A,#N/A,FALSE,"DATA"}</definedName>
    <definedName name="lkjljytrvhj_1_4_2" hidden="1">{#N/A,#N/A,FALSE,"DATA"}</definedName>
    <definedName name="lkjljytrvhj_1_5" hidden="1">{#N/A,#N/A,FALSE,"DATA"}</definedName>
    <definedName name="lkjljytrvhj_1_5_1" hidden="1">{#N/A,#N/A,FALSE,"DATA"}</definedName>
    <definedName name="lkjljytrvhj_1_5_2" hidden="1">{#N/A,#N/A,FALSE,"DATA"}</definedName>
    <definedName name="lkjljytrvhj_2" hidden="1">{#N/A,#N/A,FALSE,"DATA"}</definedName>
    <definedName name="lkjljytrvhj_2_1" hidden="1">{#N/A,#N/A,FALSE,"DATA"}</definedName>
    <definedName name="lkjljytrvhj_2_1_1" hidden="1">{#N/A,#N/A,FALSE,"DATA"}</definedName>
    <definedName name="lkjljytrvhj_2_1_1_1" hidden="1">{#N/A,#N/A,FALSE,"DATA"}</definedName>
    <definedName name="lkjljytrvhj_2_1_2" hidden="1">{#N/A,#N/A,FALSE,"DATA"}</definedName>
    <definedName name="lkjljytrvhj_2_1_2_1" hidden="1">{#N/A,#N/A,FALSE,"DATA"}</definedName>
    <definedName name="lkjljytrvhj_2_1_3" hidden="1">{#N/A,#N/A,FALSE,"DATA"}</definedName>
    <definedName name="lkjljytrvhj_2_2" hidden="1">{#N/A,#N/A,FALSE,"DATA"}</definedName>
    <definedName name="lkjljytrvhj_2_2_1" hidden="1">{#N/A,#N/A,FALSE,"DATA"}</definedName>
    <definedName name="lkjljytrvhj_2_2_1_1" hidden="1">{#N/A,#N/A,FALSE,"DATA"}</definedName>
    <definedName name="lkjljytrvhj_2_2_2" hidden="1">{#N/A,#N/A,FALSE,"DATA"}</definedName>
    <definedName name="lkjljytrvhj_2_2_2_1" hidden="1">{#N/A,#N/A,FALSE,"DATA"}</definedName>
    <definedName name="lkjljytrvhj_2_2_3" hidden="1">{#N/A,#N/A,FALSE,"DATA"}</definedName>
    <definedName name="lkjljytrvhj_2_3" hidden="1">{#N/A,#N/A,FALSE,"DATA"}</definedName>
    <definedName name="lkjljytrvhj_2_3_1" hidden="1">{#N/A,#N/A,FALSE,"DATA"}</definedName>
    <definedName name="lkjljytrvhj_2_3_2" hidden="1">{#N/A,#N/A,FALSE,"DATA"}</definedName>
    <definedName name="lkjljytrvhj_2_4" hidden="1">{#N/A,#N/A,FALSE,"DATA"}</definedName>
    <definedName name="lkjljytrvhj_2_4_1" hidden="1">{#N/A,#N/A,FALSE,"DATA"}</definedName>
    <definedName name="lkjljytrvhj_2_4_2" hidden="1">{#N/A,#N/A,FALSE,"DATA"}</definedName>
    <definedName name="lkjljytrvhj_2_5" hidden="1">{#N/A,#N/A,FALSE,"DATA"}</definedName>
    <definedName name="lkjljytrvhj_2_5_1" hidden="1">{#N/A,#N/A,FALSE,"DATA"}</definedName>
    <definedName name="lkjljytrvhj_2_5_2" hidden="1">{#N/A,#N/A,FALSE,"DATA"}</definedName>
    <definedName name="lkjljytrvhj_3" hidden="1">{#N/A,#N/A,FALSE,"DATA"}</definedName>
    <definedName name="lkjljytrvhj_3_1" hidden="1">{#N/A,#N/A,FALSE,"DATA"}</definedName>
    <definedName name="lkjljytrvhj_3_1_1" hidden="1">{#N/A,#N/A,FALSE,"DATA"}</definedName>
    <definedName name="lkjljytrvhj_3_1_1_1" hidden="1">{#N/A,#N/A,FALSE,"DATA"}</definedName>
    <definedName name="lkjljytrvhj_3_1_2" hidden="1">{#N/A,#N/A,FALSE,"DATA"}</definedName>
    <definedName name="lkjljytrvhj_3_1_2_1" hidden="1">{#N/A,#N/A,FALSE,"DATA"}</definedName>
    <definedName name="lkjljytrvhj_3_1_3" hidden="1">{#N/A,#N/A,FALSE,"DATA"}</definedName>
    <definedName name="lkjljytrvhj_3_2" hidden="1">{#N/A,#N/A,FALSE,"DATA"}</definedName>
    <definedName name="lkjljytrvhj_3_2_1" hidden="1">{#N/A,#N/A,FALSE,"DATA"}</definedName>
    <definedName name="lkjljytrvhj_3_2_1_1" hidden="1">{#N/A,#N/A,FALSE,"DATA"}</definedName>
    <definedName name="lkjljytrvhj_3_2_2" hidden="1">{#N/A,#N/A,FALSE,"DATA"}</definedName>
    <definedName name="lkjljytrvhj_3_2_2_1" hidden="1">{#N/A,#N/A,FALSE,"DATA"}</definedName>
    <definedName name="lkjljytrvhj_3_2_3" hidden="1">{#N/A,#N/A,FALSE,"DATA"}</definedName>
    <definedName name="lkjljytrvhj_3_3" hidden="1">{#N/A,#N/A,FALSE,"DATA"}</definedName>
    <definedName name="lkjljytrvhj_3_3_1" hidden="1">{#N/A,#N/A,FALSE,"DATA"}</definedName>
    <definedName name="lkjljytrvhj_3_3_2" hidden="1">{#N/A,#N/A,FALSE,"DATA"}</definedName>
    <definedName name="lkjljytrvhj_3_4" hidden="1">{#N/A,#N/A,FALSE,"DATA"}</definedName>
    <definedName name="lkjljytrvhj_3_4_1" hidden="1">{#N/A,#N/A,FALSE,"DATA"}</definedName>
    <definedName name="lkjljytrvhj_3_4_2" hidden="1">{#N/A,#N/A,FALSE,"DATA"}</definedName>
    <definedName name="lkjljytrvhj_3_5" hidden="1">{#N/A,#N/A,FALSE,"DATA"}</definedName>
    <definedName name="lkjljytrvhj_3_5_1" hidden="1">{#N/A,#N/A,FALSE,"DATA"}</definedName>
    <definedName name="lkjljytrvhj_3_5_2" hidden="1">{#N/A,#N/A,FALSE,"DATA"}</definedName>
    <definedName name="lkjljytrvhj_4" hidden="1">{#N/A,#N/A,FALSE,"DATA"}</definedName>
    <definedName name="lkjljytrvhj_4_1" hidden="1">{#N/A,#N/A,FALSE,"DATA"}</definedName>
    <definedName name="lkjljytrvhj_4_1_1" hidden="1">{#N/A,#N/A,FALSE,"DATA"}</definedName>
    <definedName name="lkjljytrvhj_4_1_2" hidden="1">{#N/A,#N/A,FALSE,"DATA"}</definedName>
    <definedName name="lkjljytrvhj_4_2" hidden="1">{#N/A,#N/A,FALSE,"DATA"}</definedName>
    <definedName name="lkjljytrvhj_4_2_1" hidden="1">{#N/A,#N/A,FALSE,"DATA"}</definedName>
    <definedName name="lkjljytrvhj_4_3" hidden="1">{#N/A,#N/A,FALSE,"DATA"}</definedName>
    <definedName name="lkjljytrvhj_4_3_1" hidden="1">{#N/A,#N/A,FALSE,"DATA"}</definedName>
    <definedName name="lkjljytrvhj_4_4" hidden="1">{#N/A,#N/A,FALSE,"DATA"}</definedName>
    <definedName name="lkjljytrvhj_4_4_1" hidden="1">{#N/A,#N/A,FALSE,"DATA"}</definedName>
    <definedName name="lkjljytrvhj_4_5" hidden="1">{#N/A,#N/A,FALSE,"DATA"}</definedName>
    <definedName name="lkjljytrvhj_4_5_1" hidden="1">{#N/A,#N/A,FALSE,"DATA"}</definedName>
    <definedName name="lkjljytrvhj_5" hidden="1">{#N/A,#N/A,FALSE,"DATA"}</definedName>
    <definedName name="lkjljytrvhj_5_1" hidden="1">{#N/A,#N/A,FALSE,"DATA"}</definedName>
    <definedName name="lkjljytrvhj_5_1_1" hidden="1">{#N/A,#N/A,FALSE,"DATA"}</definedName>
    <definedName name="lkjljytrvhj_5_1_2" hidden="1">{#N/A,#N/A,FALSE,"DATA"}</definedName>
    <definedName name="lkjljytrvhj_5_2" hidden="1">{#N/A,#N/A,FALSE,"DATA"}</definedName>
    <definedName name="lkjljytrvhj_5_2_1" hidden="1">{#N/A,#N/A,FALSE,"DATA"}</definedName>
    <definedName name="lkjljytrvhj_5_3" hidden="1">{#N/A,#N/A,FALSE,"DATA"}</definedName>
    <definedName name="lkjljytrvhj_5_3_1" hidden="1">{#N/A,#N/A,FALSE,"DATA"}</definedName>
    <definedName name="lkjljytrvhj_5_4" hidden="1">{#N/A,#N/A,FALSE,"DATA"}</definedName>
    <definedName name="lkjljytrvhj_5_4_1" hidden="1">{#N/A,#N/A,FALSE,"DATA"}</definedName>
    <definedName name="lkjljytrvhj_5_5" hidden="1">{#N/A,#N/A,FALSE,"DATA"}</definedName>
    <definedName name="lkjljytrvhj_5_5_1" hidden="1">{#N/A,#N/A,FALSE,"DATA"}</definedName>
    <definedName name="lkll">#REF!</definedName>
    <definedName name="LKLLLLLLLLLLLLLLLLLLLLL" localSheetId="23">#REF!</definedName>
    <definedName name="LKLLLLLLLLLLLLLLLLLLLLL">#REF!</definedName>
    <definedName name="LKP">#REF!</definedName>
    <definedName name="LKT_HRS" localSheetId="23">#REF!</definedName>
    <definedName name="LKT_HRS">#REF!</definedName>
    <definedName name="ll" localSheetId="23">#REF!</definedName>
    <definedName name="ll">#REF!</definedName>
    <definedName name="lld" localSheetId="23">#REF!</definedName>
    <definedName name="lld">#REF!</definedName>
    <definedName name="llfoeo" localSheetId="23" hidden="1">#REF!</definedName>
    <definedName name="llfoeo" hidden="1">#REF!</definedName>
    <definedName name="LLKIKH">#REF!</definedName>
    <definedName name="lll">#REF!</definedName>
    <definedName name="ＬＬＬ">#REF!</definedName>
    <definedName name="llll" hidden="1">{#N/A,#N/A,FALSE,"Aging Summary";#N/A,#N/A,FALSE,"Ratio Analysis";#N/A,#N/A,FALSE,"Test 120 Day Accts";#N/A,#N/A,FALSE,"Tickmarks"}</definedName>
    <definedName name="LLLLLLL">#REF!</definedName>
    <definedName name="llnpoltr" localSheetId="23">#REF!</definedName>
    <definedName name="llnpoltr">#REF!</definedName>
    <definedName name="LM">#REF!</definedName>
    <definedName name="LM__Ops" localSheetId="23">#REF!</definedName>
    <definedName name="LM__Ops">#REF!</definedName>
    <definedName name="LM__Stb" localSheetId="23">#REF!</definedName>
    <definedName name="LM__Stb">#REF!</definedName>
    <definedName name="Lmk">#REF!</definedName>
    <definedName name="lmmmm" hidden="1">{#N/A,#N/A,FALSE,"Aging Summary";#N/A,#N/A,FALSE,"Ratio Analysis";#N/A,#N/A,FALSE,"Test 120 Day Accts";#N/A,#N/A,FALSE,"Tickmarks"}</definedName>
    <definedName name="lmpp" localSheetId="23" hidden="1">#REF!</definedName>
    <definedName name="lmpp" hidden="1">#REF!</definedName>
    <definedName name="lmpstrout" localSheetId="23">#REF!</definedName>
    <definedName name="lmpstrout">#REF!</definedName>
    <definedName name="lng" localSheetId="23">#REF!</definedName>
    <definedName name="lng">#REF!</definedName>
    <definedName name="lng_bgp" localSheetId="23">#REF!</definedName>
    <definedName name="lng_bgp">#REF!</definedName>
    <definedName name="lng_bgp_ly">#REF!</definedName>
    <definedName name="LNG_bppka">#REF!</definedName>
    <definedName name="LNG_bppka_ly">#REF!</definedName>
    <definedName name="LNG_EP">#REF!</definedName>
    <definedName name="LNG_EP_LY">#REF!</definedName>
    <definedName name="LNG_KP">#REF!</definedName>
    <definedName name="LNG_KP_LY">#REF!</definedName>
    <definedName name="LNG_LNG">#REF!</definedName>
    <definedName name="LNG_LNG_LY">#REF!</definedName>
    <definedName name="lng_ly">#REF!</definedName>
    <definedName name="LNG_P">#REF!</definedName>
    <definedName name="LNG_P_LY">#REF!</definedName>
    <definedName name="LNG_PKK">#REF!</definedName>
    <definedName name="LNG_PKK_LY">#REF!</definedName>
    <definedName name="LNG_tky">#REF!</definedName>
    <definedName name="LNG_TKY_LY">#REF!</definedName>
    <definedName name="LNL">#REF!</definedName>
    <definedName name="Lo_apt">#REF!</definedName>
    <definedName name="LOAD">#REF!</definedName>
    <definedName name="LOAD2DAY">#REF!</definedName>
    <definedName name="LOADED_TOOL">#REF!</definedName>
    <definedName name="loader">#REF!</definedName>
    <definedName name="Loan" localSheetId="23">#REF!</definedName>
    <definedName name="Loan">#REF!</definedName>
    <definedName name="Loan_Amount">#REF!</definedName>
    <definedName name="Loan_Amount_39">#REF!</definedName>
    <definedName name="Loan_Amount_40">#REF!</definedName>
    <definedName name="Loan_Amount_48">#REF!</definedName>
    <definedName name="Loan_Amount_49">#REF!</definedName>
    <definedName name="Loan_Amount_5">#REF!</definedName>
    <definedName name="Loan_Amount_50">#REF!</definedName>
    <definedName name="Loan_Amount_51">#REF!</definedName>
    <definedName name="Loan_Amount_7">#REF!</definedName>
    <definedName name="Loan_Loss_Provision_fore">#REF!</definedName>
    <definedName name="Loan_Not_Paid" localSheetId="26">#REF!</definedName>
    <definedName name="Loan_Not_Paid">#N/A</definedName>
    <definedName name="Loan_Start" localSheetId="23">#REF!</definedName>
    <definedName name="Loan_Start">#REF!</definedName>
    <definedName name="Loan_Start_39">#REF!</definedName>
    <definedName name="Loan_Start_40">#REF!</definedName>
    <definedName name="Loan_Start_48">#REF!</definedName>
    <definedName name="Loan_Start_49">#REF!</definedName>
    <definedName name="Loan_Start_5">#REF!</definedName>
    <definedName name="Loan_Start_50">#REF!</definedName>
    <definedName name="Loan_Start_51">#REF!</definedName>
    <definedName name="Loan_Start_7">#REF!</definedName>
    <definedName name="Loan_sum_8">#REF!</definedName>
    <definedName name="Loan_sum_new_0">#REF!</definedName>
    <definedName name="Loan_sum_new_1">#REF!</definedName>
    <definedName name="Loan_sum_new_10">#REF!</definedName>
    <definedName name="Loan_sum_new_2">#REF!</definedName>
    <definedName name="Loan_sum_new_3">#REF!</definedName>
    <definedName name="Loan_sum_new_4">#REF!</definedName>
    <definedName name="Loan_sum_new_5">#REF!</definedName>
    <definedName name="Loan_sum_new_6">#REF!</definedName>
    <definedName name="Loan_sum_new_7">#REF!</definedName>
    <definedName name="Loan_sum_new_8">#REF!</definedName>
    <definedName name="Loan_sum_new_9">#REF!</definedName>
    <definedName name="Loan_Summary">#REF!</definedName>
    <definedName name="Loan_Years" localSheetId="23">#REF!</definedName>
    <definedName name="Loan_Years">#REF!</definedName>
    <definedName name="Loan_Years_39">#REF!</definedName>
    <definedName name="Loan_Years_40">#REF!</definedName>
    <definedName name="Loan_Years_48">#REF!</definedName>
    <definedName name="Loan_Years_49">#REF!</definedName>
    <definedName name="Loan_Years_5">#REF!</definedName>
    <definedName name="Loan_Years_50">#REF!</definedName>
    <definedName name="Loan_Years_51">#REF!</definedName>
    <definedName name="Loan_Years_7">#REF!</definedName>
    <definedName name="LoanAmount">#REF!</definedName>
    <definedName name="LoanIsGood">(#REF!*#REF!*#REF!*#REF!)&gt;0</definedName>
    <definedName name="loanpayc">#REF!</definedName>
    <definedName name="loanpayp">#REF!</definedName>
    <definedName name="LoanPeriod">#REF!</definedName>
    <definedName name="loanrecc">#REF!</definedName>
    <definedName name="loanrecp">#REF!</definedName>
    <definedName name="LoanStartDate">#REF!</definedName>
    <definedName name="LOBBY" localSheetId="23">#REF!</definedName>
    <definedName name="LOBBY">#REF!</definedName>
    <definedName name="LOBBY_8" localSheetId="23">#REF!</definedName>
    <definedName name="LOBBY_8">#REF!</definedName>
    <definedName name="LOBBY_9" localSheetId="23">#REF!</definedName>
    <definedName name="LOBBY_9">#REF!</definedName>
    <definedName name="LOBY_A">#REF!</definedName>
    <definedName name="LOBY_A_10">"$#REF!.$#REF!$#REF!"</definedName>
    <definedName name="LOBY_A_12">#REF!</definedName>
    <definedName name="LOBY_B" localSheetId="23">#REF!</definedName>
    <definedName name="LOBY_B">#REF!</definedName>
    <definedName name="LOBY_B_10">"$#REF!.$#REF!$#REF!"</definedName>
    <definedName name="LOBY_B_12">#REF!</definedName>
    <definedName name="LOBY_BASE" localSheetId="23">#REF!</definedName>
    <definedName name="LOBY_BASE">#REF!</definedName>
    <definedName name="LOBY_BASE_10">"$#REF!.$#REF!$#REF!"</definedName>
    <definedName name="LOBY_BASE_12">#REF!</definedName>
    <definedName name="LOBY_C" localSheetId="23">#REF!</definedName>
    <definedName name="LOBY_C">#REF!</definedName>
    <definedName name="LOBY_C_10">"$#REF!.$#REF!$#REF!"</definedName>
    <definedName name="LOBY_C_12">#REF!</definedName>
    <definedName name="Local">#REF!</definedName>
    <definedName name="Local_Currency">"IDR"</definedName>
    <definedName name="Local_multiplier">#REF!</definedName>
    <definedName name="LocalDBase">"\\NSWMPT03\E&amp;C HO\MGT REPORTING\CONP"</definedName>
    <definedName name="location" localSheetId="23">#REF!</definedName>
    <definedName name="location">#REF!</definedName>
    <definedName name="lockcase" localSheetId="23">#REF!</definedName>
    <definedName name="lockcase">#REF!</definedName>
    <definedName name="lockgrif" localSheetId="23">#REF!</definedName>
    <definedName name="lockgrif">#REF!</definedName>
    <definedName name="lockset">#REF!</definedName>
    <definedName name="locksldg">#REF!</definedName>
    <definedName name="Logistics">#REF!</definedName>
    <definedName name="logistik" localSheetId="23">#REF!</definedName>
    <definedName name="logistik">#REF!</definedName>
    <definedName name="LOIMC">#REF!</definedName>
    <definedName name="LOKALJO" localSheetId="23">#REF!</definedName>
    <definedName name="LOKALJO">#REF!</definedName>
    <definedName name="loker">#REF!</definedName>
    <definedName name="LOLD">1</definedName>
    <definedName name="LOLD_Table">12</definedName>
    <definedName name="LOList">#REF!</definedName>
    <definedName name="Long_outstanding">#REF!</definedName>
    <definedName name="Long_outstanding_1">#REF!</definedName>
    <definedName name="Long_outstanding_4">#REF!</definedName>
    <definedName name="Long_Term_Debt">#REF!</definedName>
    <definedName name="Long_Term_Loan_BOTM">#REF!</definedName>
    <definedName name="longi">#REF!</definedName>
    <definedName name="LONGSORAN" localSheetId="23">#REF!</definedName>
    <definedName name="LONGSORAN">#REF!</definedName>
    <definedName name="lookdiv_12">#REF!</definedName>
    <definedName name="lookdiv_13">#REF!</definedName>
    <definedName name="Lookdiv_15">#REF!</definedName>
    <definedName name="lookdiv_18">#REF!</definedName>
    <definedName name="lookdiv_4">#REF!</definedName>
    <definedName name="lookdiv_5">#REF!</definedName>
    <definedName name="lookdiv_6">#REF!</definedName>
    <definedName name="lookdiv_7">#REF!</definedName>
    <definedName name="lookdiv_8">#REF!</definedName>
    <definedName name="lookdiv_9">#REF!</definedName>
    <definedName name="LOOKUP1">#REF!</definedName>
    <definedName name="LOOKUP2">#REF!</definedName>
    <definedName name="LOOKUP3">#REF!</definedName>
    <definedName name="LOOKUP4">#REF!</definedName>
    <definedName name="LookUpList_MKT" localSheetId="23">CHOOSE(MATCH(#REF!,#REF!,0), OFFSET(#REF!,1,0,COUNTA(#REF!)-1,1),OFFSET(#REF!,1,0,COUNTA(#REF!)-1,1),OFFSET(#REF!,1,0,COUNTA(#REF!)-1,1),OFFSET(#REF!,1,0,COUNTA(#REF!)-1,1),OFFSET(#REF!,1,0,COUNTA(#REF!)-1,1),OFFSET(#REF!,1,0,COUNTA(#REF!)-1,1),OFFSET(#REF!,1,0,COUNTA(#REF!)-1,1),OFFSET(#REF!,1,0,COUNTA(#REF!)-1,1),OFFSET(#REF!,1,0,COUNTA(#REF!)-1,1))</definedName>
    <definedName name="LookUpList_MKT">CHOOSE(MATCH(#REF!,#REF!,0),OFFSET(#REF!,1,0,COUNTA(#REF!)-1,1),OFFSET(#REF!,1,0,COUNTA(#REF!)-1,1),OFFSET(#REF!,1,0,COUNTA(#REF!)-1,1),OFFSET(#REF!,1,0,COUNTA(#REF!)-1,1),OFFSET(#REF!,1,0,COUNTA(#REF!)-1,1),OFFSET(#REF!,1,0,COUNTA(#REF!)-1,1),OFFSET(#REF!,1,0,COUNTA(#REF!)-1,1),OFFSET(#REF!,1,0,COUNTA(#REF!)-1,1),OFFSET(#REF!,1,0,COUNTA(#REF!)-1,1))</definedName>
    <definedName name="LoopCycles">#REF!</definedName>
    <definedName name="loss">#REF!</definedName>
    <definedName name="losscompen">#REF!</definedName>
    <definedName name="losscompensation01">#REF!</definedName>
    <definedName name="losscompensation02">#REF!</definedName>
    <definedName name="lossdisposalasset" localSheetId="23">#REF!</definedName>
    <definedName name="lossdisposalasset">#REF!</definedName>
    <definedName name="lossondisposals">#REF!</definedName>
    <definedName name="lossonfadisposal" localSheetId="23">#REF!</definedName>
    <definedName name="lossonfadisposal">#REF!</definedName>
    <definedName name="lossonfadisposal_1">#REF!</definedName>
    <definedName name="Louvre" localSheetId="23">#REF!</definedName>
    <definedName name="Louvre">#REF!</definedName>
    <definedName name="lp">#REF!</definedName>
    <definedName name="lp100nb">#REF!</definedName>
    <definedName name="lp36nb">#REF!</definedName>
    <definedName name="lpddgjpn">#REF!</definedName>
    <definedName name="LPG">#REF!</definedName>
    <definedName name="LPG_Prod">#REF!</definedName>
    <definedName name="LPG_Rate">#REF!</definedName>
    <definedName name="LPG_Sales">#REF!</definedName>
    <definedName name="lpr" localSheetId="23">#REF!</definedName>
    <definedName name="lpr">#REF!</definedName>
    <definedName name="LPSEP06" localSheetId="23">#REF!</definedName>
    <definedName name="LPSEP06">#REF!</definedName>
    <definedName name="lpsfrmk" localSheetId="23">#REF!</definedName>
    <definedName name="lpsfrmk">#REF!</definedName>
    <definedName name="LR" localSheetId="23">#N/A</definedName>
    <definedName name="LR">#REF!</definedName>
    <definedName name="LRBKS" localSheetId="23">#REF!</definedName>
    <definedName name="LRBKS">#REF!</definedName>
    <definedName name="lrvnlmwl" localSheetId="23">#REF!</definedName>
    <definedName name="lrvnlmwl">#REF!</definedName>
    <definedName name="lrwtsici" localSheetId="23">#REF!</definedName>
    <definedName name="lrwtsici">#REF!</definedName>
    <definedName name="lrwtsmwl">#REF!</definedName>
    <definedName name="LS" localSheetId="23">#REF!</definedName>
    <definedName name="LS">#REF!</definedName>
    <definedName name="lt" localSheetId="23">#REF!</definedName>
    <definedName name="lt">#REF!</definedName>
    <definedName name="lt\" hidden="1">#REF!</definedName>
    <definedName name="LT_debt">#REF!</definedName>
    <definedName name="LT_debt_growth_fore">#REF!</definedName>
    <definedName name="lti" hidden="1">{#N/A,#N/A,FALSE,"MATERIAL"}</definedName>
    <definedName name="ltkerja" localSheetId="23">#REF!</definedName>
    <definedName name="ltkerja">#REF!</definedName>
    <definedName name="LTL">#REF!</definedName>
    <definedName name="LTL_DEBT">#REF!</definedName>
    <definedName name="LUAR" localSheetId="23">#REF!</definedName>
    <definedName name="LUAR">#REF!</definedName>
    <definedName name="luas">#REF!</definedName>
    <definedName name="luas_a">#REF!</definedName>
    <definedName name="LUAS_AREAL">#REF!</definedName>
    <definedName name="Luas_Bangunan">#REF!</definedName>
    <definedName name="luas_panen">#REF!</definedName>
    <definedName name="luas_pemeliharaan">#REF!</definedName>
    <definedName name="luas_s">#REF!</definedName>
    <definedName name="luasbas">#REF!</definedName>
    <definedName name="LUASPJ">#REF!</definedName>
    <definedName name="luaspodium">#REF!</definedName>
    <definedName name="luasstr">#REF!</definedName>
    <definedName name="LUASTOTAL">#REF!</definedName>
    <definedName name="luastower">#REF!</definedName>
    <definedName name="lumutici">#REF!</definedName>
    <definedName name="lvL521V1A">#REF!</definedName>
    <definedName name="lvL521V3dgn">#REF!</definedName>
    <definedName name="lvL521V3pns">#REF!</definedName>
    <definedName name="lvLW565">#REF!</definedName>
    <definedName name="lw526j">#REF!</definedName>
    <definedName name="lx">#REF!</definedName>
    <definedName name="ly" localSheetId="23">#REF!</definedName>
    <definedName name="ly">#REF!</definedName>
    <definedName name="LYN">#REF!</definedName>
    <definedName name="M" localSheetId="23">Ongoing</definedName>
    <definedName name="M">#REF!</definedName>
    <definedName name="M.CFW" localSheetId="23">#REF!</definedName>
    <definedName name="M.CFW">#REF!</definedName>
    <definedName name="M.CRW" localSheetId="23">#REF!</definedName>
    <definedName name="M.CRW">#REF!</definedName>
    <definedName name="M.GCFW" localSheetId="23">#REF!</definedName>
    <definedName name="M.GCFW">#REF!</definedName>
    <definedName name="M.GCRW">#REF!</definedName>
    <definedName name="M.RNFW">#REF!</definedName>
    <definedName name="m_0.4">#REF!</definedName>
    <definedName name="m_1" localSheetId="23">#REF!</definedName>
    <definedName name="m_1">#REF!</definedName>
    <definedName name="M_12" localSheetId="23">#REF!</definedName>
    <definedName name="M_12">#REF!</definedName>
    <definedName name="m_2" localSheetId="23">#REF!</definedName>
    <definedName name="m_2">#REF!</definedName>
    <definedName name="m_3" localSheetId="23">#REF!</definedName>
    <definedName name="m_3">#REF!</definedName>
    <definedName name="m_3030">#REF!</definedName>
    <definedName name="m_4" localSheetId="23">#REF!</definedName>
    <definedName name="m_4">#REF!</definedName>
    <definedName name="m_6" localSheetId="23">#REF!</definedName>
    <definedName name="m_6">#REF!</definedName>
    <definedName name="m_6060">#REF!</definedName>
    <definedName name="m_9090">#REF!</definedName>
    <definedName name="m_c" localSheetId="23">#REF!</definedName>
    <definedName name="m_c">#REF!</definedName>
    <definedName name="m_d" localSheetId="23">#REF!</definedName>
    <definedName name="m_d">#REF!</definedName>
    <definedName name="m_e" localSheetId="23">#REF!</definedName>
    <definedName name="m_e">#REF!</definedName>
    <definedName name="m_ext">#REF!+#REF!</definedName>
    <definedName name="m_gerinda">#REF!</definedName>
    <definedName name="m_int">#REF!+#REF!</definedName>
    <definedName name="m_las">#REF!</definedName>
    <definedName name="m_lav6001000" localSheetId="23">#REF!</definedName>
    <definedName name="m_lav6001000">#REF!</definedName>
    <definedName name="m_lav6001100" localSheetId="23">#REF!</definedName>
    <definedName name="m_lav6001100">#REF!</definedName>
    <definedName name="m_lav6001700" localSheetId="23">#REF!</definedName>
    <definedName name="m_lav6001700">#REF!</definedName>
    <definedName name="m_lav6002000" localSheetId="23">#REF!</definedName>
    <definedName name="m_lav6002000">#REF!</definedName>
    <definedName name="m_nop">#REF!+#REF!+#REF!</definedName>
    <definedName name="m_plt">#REF!+#REF!</definedName>
    <definedName name="M_RP" localSheetId="23">#REF!</definedName>
    <definedName name="M_RP">#REF!</definedName>
    <definedName name="M_UP" localSheetId="23">#REF!</definedName>
    <definedName name="M_UP">#REF!</definedName>
    <definedName name="M_US" localSheetId="23">#REF!</definedName>
    <definedName name="M_US">#REF!</definedName>
    <definedName name="m102bnnc" localSheetId="23">#REF!</definedName>
    <definedName name="m102bnnc">#REF!</definedName>
    <definedName name="m102bnvl" localSheetId="23">#REF!</definedName>
    <definedName name="m102bnvl">#REF!</definedName>
    <definedName name="m10aamtc" localSheetId="23">#REF!</definedName>
    <definedName name="m10aamtc">#REF!</definedName>
    <definedName name="m10aanc" localSheetId="23">#REF!</definedName>
    <definedName name="m10aanc">#REF!</definedName>
    <definedName name="m10aavl" localSheetId="23">#REF!</definedName>
    <definedName name="m10aavl">#REF!</definedName>
    <definedName name="m10anc" localSheetId="23">#REF!</definedName>
    <definedName name="m10anc">#REF!</definedName>
    <definedName name="m10avl" localSheetId="23">#REF!</definedName>
    <definedName name="m10avl">#REF!</definedName>
    <definedName name="m10banc" localSheetId="23">#REF!</definedName>
    <definedName name="m10banc">#REF!</definedName>
    <definedName name="m10bavl" localSheetId="23">#REF!</definedName>
    <definedName name="m10bavl">#REF!</definedName>
    <definedName name="m122bnnc" localSheetId="23">#REF!</definedName>
    <definedName name="m122bnnc">#REF!</definedName>
    <definedName name="m122bnvl" localSheetId="23">#REF!</definedName>
    <definedName name="m122bnvl">#REF!</definedName>
    <definedName name="m12aanc" localSheetId="23">#REF!</definedName>
    <definedName name="m12aanc">#REF!</definedName>
    <definedName name="m12aavl" localSheetId="23">#REF!</definedName>
    <definedName name="m12aavl">#REF!</definedName>
    <definedName name="m12anc" localSheetId="23">#REF!</definedName>
    <definedName name="m12anc">#REF!</definedName>
    <definedName name="m12avl" localSheetId="23">#REF!</definedName>
    <definedName name="m12avl">#REF!</definedName>
    <definedName name="M12ba3p" localSheetId="23">#REF!</definedName>
    <definedName name="M12ba3p">#REF!</definedName>
    <definedName name="m12banc" localSheetId="23">#REF!</definedName>
    <definedName name="m12banc">#REF!</definedName>
    <definedName name="m12bavl" localSheetId="23">#REF!</definedName>
    <definedName name="m12bavl">#REF!</definedName>
    <definedName name="M12bb1p" localSheetId="23">#REF!</definedName>
    <definedName name="M12bb1p">#REF!</definedName>
    <definedName name="m12bbnc" localSheetId="23">#REF!</definedName>
    <definedName name="m12bbnc">#REF!</definedName>
    <definedName name="m12bbvl" localSheetId="23">#REF!</definedName>
    <definedName name="m12bbvl">#REF!</definedName>
    <definedName name="M12bnnc" localSheetId="23">#REF!</definedName>
    <definedName name="M12bnnc">#REF!</definedName>
    <definedName name="M12bnvl" localSheetId="23">#REF!</definedName>
    <definedName name="M12bnvl">#REF!</definedName>
    <definedName name="M12cbnc" localSheetId="23">#REF!</definedName>
    <definedName name="M12cbnc">#REF!</definedName>
    <definedName name="M12cbvl" localSheetId="23">#REF!</definedName>
    <definedName name="M12cbvl">#REF!</definedName>
    <definedName name="M12L" localSheetId="23">#REF!</definedName>
    <definedName name="M12L">#REF!</definedName>
    <definedName name="m142bnnc" localSheetId="23">#REF!</definedName>
    <definedName name="m142bnnc">#REF!</definedName>
    <definedName name="m142bnvl" localSheetId="23">#REF!</definedName>
    <definedName name="m142bnvl">#REF!</definedName>
    <definedName name="M14bb1p" localSheetId="23">#REF!</definedName>
    <definedName name="M14bb1p">#REF!</definedName>
    <definedName name="m14bbnc" localSheetId="23">#REF!</definedName>
    <definedName name="m14bbnc">#REF!</definedName>
    <definedName name="M14bbvc" localSheetId="23">#REF!</definedName>
    <definedName name="M14bbvc">#REF!</definedName>
    <definedName name="m14bbvl" localSheetId="23">#REF!</definedName>
    <definedName name="m14bbvl">#REF!</definedName>
    <definedName name="M8a" localSheetId="23">#REF!</definedName>
    <definedName name="M8a">#REF!</definedName>
    <definedName name="M8aa" localSheetId="23">#REF!</definedName>
    <definedName name="M8aa">#REF!</definedName>
    <definedName name="m8aanc" localSheetId="23">#REF!</definedName>
    <definedName name="m8aanc">#REF!</definedName>
    <definedName name="m8aavl" localSheetId="23">#REF!</definedName>
    <definedName name="m8aavl">#REF!</definedName>
    <definedName name="m8amtc" localSheetId="23">#REF!</definedName>
    <definedName name="m8amtc">#REF!</definedName>
    <definedName name="m8anc" localSheetId="23">#REF!</definedName>
    <definedName name="m8anc">#REF!</definedName>
    <definedName name="m8avl" localSheetId="23">#REF!</definedName>
    <definedName name="m8avl">#REF!</definedName>
    <definedName name="MA" localSheetId="26">#REF!</definedName>
    <definedName name="MA">#N/A</definedName>
    <definedName name="Ma3pnc" localSheetId="23">#REF!</definedName>
    <definedName name="Ma3pnc">#REF!</definedName>
    <definedName name="Ma3pvl" localSheetId="23">#REF!</definedName>
    <definedName name="Ma3pvl">#REF!</definedName>
    <definedName name="Maa3pnc" localSheetId="23">#REF!</definedName>
    <definedName name="Maa3pnc">#REF!</definedName>
    <definedName name="Maa3pvl">#REF!</definedName>
    <definedName name="Machinery_01_98">#REF!</definedName>
    <definedName name="Machinery_02_98">#REF!</definedName>
    <definedName name="Machinery_03_98">#REF!</definedName>
    <definedName name="Machinery_04_98">#REF!</definedName>
    <definedName name="Machinery_05_98">#REF!</definedName>
    <definedName name="Machinery_06_98">#REF!</definedName>
    <definedName name="Machinery_07_98">#REF!</definedName>
    <definedName name="Machinery_08_98">#REF!</definedName>
    <definedName name="Machinery_09_98">#REF!</definedName>
    <definedName name="Machinery_10_98">#REF!</definedName>
    <definedName name="Machinery_11_98">#REF!</definedName>
    <definedName name="Machinery_12_98">#REF!</definedName>
    <definedName name="Machinery_1997">#REF!</definedName>
    <definedName name="MACHINOIMPORT">#REF!</definedName>
    <definedName name="madat">#REF!</definedName>
    <definedName name="MAHKOTA">#REF!</definedName>
    <definedName name="mainbranches">#REF!</definedName>
    <definedName name="MainData" localSheetId="23">#REF!</definedName>
    <definedName name="MainData">#REF!</definedName>
    <definedName name="MainFilename">#REF!</definedName>
    <definedName name="MAINTENANCE" localSheetId="23">#REF!</definedName>
    <definedName name="MAINTENANCE">#REF!</definedName>
    <definedName name="Maintenance_Capital_Expenditure">#REF!</definedName>
    <definedName name="Maithland">#REF!</definedName>
    <definedName name="makan">#REF!</definedName>
    <definedName name="MAKRO" localSheetId="26">#REF!</definedName>
    <definedName name="MAKRO">#N/A</definedName>
    <definedName name="Malat" localSheetId="23">#REF!</definedName>
    <definedName name="Malat">#REF!</definedName>
    <definedName name="MALAYSIAAGST" localSheetId="23">#REF!</definedName>
    <definedName name="MALAYSIAAGST">#REF!</definedName>
    <definedName name="mamitmar" localSheetId="23">#REF!</definedName>
    <definedName name="mamitmar">#REF!</definedName>
    <definedName name="MAN" localSheetId="26">#REF!</definedName>
    <definedName name="MAN">#N/A</definedName>
    <definedName name="Manager">#REF!</definedName>
    <definedName name="MAND" localSheetId="23">#REF!</definedName>
    <definedName name="MAND">#REF!</definedName>
    <definedName name="MANDAY">#REF!</definedName>
    <definedName name="MANDAY2">#REF!</definedName>
    <definedName name="MANDIRI">#REF!</definedName>
    <definedName name="MANDIRI309">#REF!</definedName>
    <definedName name="MANDIRI310">#REF!</definedName>
    <definedName name="MANDIRI311">#REF!</definedName>
    <definedName name="MANDIRI312">#REF!</definedName>
    <definedName name="MANDOR" localSheetId="23">#REF!</definedName>
    <definedName name="MANDOR">#REF!</definedName>
    <definedName name="Manhole1" localSheetId="23">#REF!</definedName>
    <definedName name="Manhole1">#REF!</definedName>
    <definedName name="Manhole2">#REF!</definedName>
    <definedName name="MANILA_WATER_COMPANY_INC.">#REF!</definedName>
    <definedName name="manpower" localSheetId="23">#REF!</definedName>
    <definedName name="manpower">#REF!</definedName>
    <definedName name="manual" localSheetId="23">#REF!</definedName>
    <definedName name="manual">#REF!</definedName>
    <definedName name="Manual_call" localSheetId="23">#REF!</definedName>
    <definedName name="Manual_call">#REF!</definedName>
    <definedName name="MAQ_INTERNATIONAL">#REF!</definedName>
    <definedName name="MAR">#REF!</definedName>
    <definedName name="MAR_LAMA">#REF!</definedName>
    <definedName name="MAR_NEW">#REF!</definedName>
    <definedName name="MARANATA">#REF!</definedName>
    <definedName name="MARCH">#REF!</definedName>
    <definedName name="MARCH01">#REF!</definedName>
    <definedName name="marcr">#REF!</definedName>
    <definedName name="marcus" hidden="1">{#N/A,#N/A,FALSE,"Aging Summary";#N/A,#N/A,FALSE,"Ratio Analysis";#N/A,#N/A,FALSE,"Test 120 Day Accts";#N/A,#N/A,FALSE,"Tickmarks"}</definedName>
    <definedName name="mardr">#REF!</definedName>
    <definedName name="maret">#REF!</definedName>
    <definedName name="Marital">#REF!</definedName>
    <definedName name="Marjin" localSheetId="23">#REF!</definedName>
    <definedName name="Marjin">#REF!</definedName>
    <definedName name="mark_up" localSheetId="23">#REF!</definedName>
    <definedName name="mark_up">#REF!</definedName>
    <definedName name="Mark_UpA" localSheetId="23">#REF!</definedName>
    <definedName name="Mark_UpA">#REF!</definedName>
    <definedName name="Mark_UpB">#REF!</definedName>
    <definedName name="MarketShare_Sensitivity">#REF!</definedName>
    <definedName name="markpromotion">#REF!</definedName>
    <definedName name="markpromotion_11">#REF!</definedName>
    <definedName name="markpromotion_2">#REF!</definedName>
    <definedName name="markpromotion_20">#REF!</definedName>
    <definedName name="markpromotion_23">#REF!</definedName>
    <definedName name="markpromotion_31">#REF!</definedName>
    <definedName name="markpromotion_8">#REF!</definedName>
    <definedName name="markpromotion01">#REF!</definedName>
    <definedName name="markpromotion02">#REF!</definedName>
    <definedName name="markpromotion03">#REF!</definedName>
    <definedName name="MARKUP" localSheetId="23">#REF!</definedName>
    <definedName name="MARKUP">#REF!</definedName>
    <definedName name="Markup_Pek">#REF!</definedName>
    <definedName name="MARKUP_RP">#REF!</definedName>
    <definedName name="markup_STR">#REF!</definedName>
    <definedName name="Markup_Upah" localSheetId="23">#REF!</definedName>
    <definedName name="Markup_Upah">#REF!</definedName>
    <definedName name="MARKUP_US">#REF!</definedName>
    <definedName name="markupSTR" localSheetId="23">#REF!</definedName>
    <definedName name="markupSTR">#REF!</definedName>
    <definedName name="markYearCreditLine" localSheetId="23">#REF!</definedName>
    <definedName name="markYearCreditLine">#REF!</definedName>
    <definedName name="marmer" localSheetId="23">#REF!</definedName>
    <definedName name="marmer">#REF!</definedName>
    <definedName name="marmer_40_60" localSheetId="23">#REF!</definedName>
    <definedName name="marmer_40_60">#REF!</definedName>
    <definedName name="marmer_60_60">#REF!</definedName>
    <definedName name="marmer60ddbasah" localSheetId="23">#REF!</definedName>
    <definedName name="marmer60ddbasah">#REF!</definedName>
    <definedName name="marmerml">#REF!</definedName>
    <definedName name="MARMITRIAAPR08" localSheetId="23">#REF!</definedName>
    <definedName name="MARMITRIAAPR08">#REF!</definedName>
    <definedName name="MARMITRIAMEI08" localSheetId="23">#REF!</definedName>
    <definedName name="MARMITRIAMEI08">#REF!</definedName>
    <definedName name="mars" localSheetId="23">#REF!</definedName>
    <definedName name="mars">#REF!</definedName>
    <definedName name="Marshalling">#REF!</definedName>
    <definedName name="martt">#REF!</definedName>
    <definedName name="masa_sewa">#REF!</definedName>
    <definedName name="Masa21" localSheetId="23">#REF!</definedName>
    <definedName name="Masa21">#REF!</definedName>
    <definedName name="masapelak">#REF!</definedName>
    <definedName name="masapemel">#REF!</definedName>
    <definedName name="MASJID" localSheetId="23">#REF!</definedName>
    <definedName name="MASJID">#REF!</definedName>
    <definedName name="MASKO">#REF!</definedName>
    <definedName name="MASPOT" localSheetId="23">#REF!</definedName>
    <definedName name="MASPOT">#REF!</definedName>
    <definedName name="MASTER">#REF!</definedName>
    <definedName name="mat" localSheetId="23">#REF!</definedName>
    <definedName name="mat">#REF!</definedName>
    <definedName name="mata">#REF!</definedName>
    <definedName name="Mater_Item1">#REF!</definedName>
    <definedName name="MATERIAL" localSheetId="23">#REF!</definedName>
    <definedName name="MATERIAL">#REF!</definedName>
    <definedName name="Material_List" localSheetId="23">#REF!</definedName>
    <definedName name="Material_List">#REF!</definedName>
    <definedName name="Materiality" localSheetId="23">#REF!</definedName>
    <definedName name="Materiality">#REF!</definedName>
    <definedName name="MaterielNewlineInsertionPoint">#REF!</definedName>
    <definedName name="MaterielQuantities">#REF!</definedName>
    <definedName name="Materiels">#REF!</definedName>
    <definedName name="MaterielsBookmark">#REF!</definedName>
    <definedName name="MaterielsPage2header">#REF!</definedName>
    <definedName name="MaterTopSymbole">#REF!</definedName>
    <definedName name="MaterTopVAN">#REF!</definedName>
    <definedName name="matrix" localSheetId="23">#REF!</definedName>
    <definedName name="MATRIX">#REF!</definedName>
    <definedName name="MATRIX1">#REF!</definedName>
    <definedName name="MATRIX2">#REF!</definedName>
    <definedName name="MATRIX3">#REF!</definedName>
    <definedName name="matv">#REF!</definedName>
    <definedName name="MAUBESI">#REF!</definedName>
    <definedName name="MaxPopPerBTS">#REF!</definedName>
    <definedName name="MAY">#REF!</definedName>
    <definedName name="MAYNILAD_WATER_SERVICES_INC">#REF!</definedName>
    <definedName name="mayor_abc">#REF!</definedName>
    <definedName name="MB" localSheetId="23" hidden="1">{"'Income Statement'!$A$1:$L$32"}</definedName>
    <definedName name="MB">#REF!</definedName>
    <definedName name="Mba1p">#REF!</definedName>
    <definedName name="Mba3p">#REF!</definedName>
    <definedName name="mbahan">#REF!</definedName>
    <definedName name="mbb">#REF!</definedName>
    <definedName name="Mbb3p">#REF!</definedName>
    <definedName name="mbbek">#REF!</definedName>
    <definedName name="MBBESI">#REF!</definedName>
    <definedName name="mbbrick">#REF!</definedName>
    <definedName name="mbbwat">#REF!</definedName>
    <definedName name="MBDPR">#REF!</definedName>
    <definedName name="mbesi" localSheetId="23">#REF!</definedName>
    <definedName name="mbesi">#REF!</definedName>
    <definedName name="Mbeton">#REF!</definedName>
    <definedName name="mbhn">#REF!</definedName>
    <definedName name="mbhn2">#REF!</definedName>
    <definedName name="MBHNQ" localSheetId="23">#REF!</definedName>
    <definedName name="MBHNQ">#REF!</definedName>
    <definedName name="mbi">#REF!</definedName>
    <definedName name="mbm">#REF!</definedName>
    <definedName name="Mbn1p" localSheetId="23">#REF!</definedName>
    <definedName name="Mbn1p">#REF!</definedName>
    <definedName name="mbnc" localSheetId="23">#REF!</definedName>
    <definedName name="mbnc">#REF!</definedName>
    <definedName name="mbnmbm" hidden="1">{"with_oth_curr",#N/A,FALSE,"2225"}</definedName>
    <definedName name="mbnmbmbn" hidden="1">{"rp_only",#N/A,FALSE,"2225"}</definedName>
    <definedName name="mbnmbmbnmb" hidden="1">{"rp_only",#N/A,FALSE,"2225"}</definedName>
    <definedName name="mbnmbnmbm" hidden="1">{"rp_only",#N/A,FALSE,"2225"}</definedName>
    <definedName name="mbp">#REF!</definedName>
    <definedName name="MBpercent">#REF!</definedName>
    <definedName name="mbr" localSheetId="23">#REF!</definedName>
    <definedName name="mbr">#REF!</definedName>
    <definedName name="mbt" localSheetId="23">#REF!</definedName>
    <definedName name="mbt">#REF!</definedName>
    <definedName name="mbtn">#REF!</definedName>
    <definedName name="MBtop">#REF!</definedName>
    <definedName name="MBU">#REF!</definedName>
    <definedName name="mbvl" localSheetId="23">#REF!</definedName>
    <definedName name="mbvl">#REF!</definedName>
    <definedName name="mbw" localSheetId="23">#REF!</definedName>
    <definedName name="mbw">#REF!</definedName>
    <definedName name="MBwindowOps">#REF!</definedName>
    <definedName name="MC" localSheetId="23">#REF!</definedName>
    <definedName name="MC">#REF!</definedName>
    <definedName name="MC2DAY" localSheetId="23">#REF!</definedName>
    <definedName name="MC2DAY">#REF!</definedName>
    <definedName name="mcat" localSheetId="23">#REF!</definedName>
    <definedName name="mcat">#REF!</definedName>
    <definedName name="mcb10mg" localSheetId="23">#REF!</definedName>
    <definedName name="mcb10mg">#REF!</definedName>
    <definedName name="mcb16mg">#REF!</definedName>
    <definedName name="mcb4bbc">#REF!</definedName>
    <definedName name="MCCUM">#REF!</definedName>
    <definedName name="MCM">#REF!</definedName>
    <definedName name="mcmaclma" hidden="1">#REF!</definedName>
    <definedName name="mcp">#REF!</definedName>
    <definedName name="mcrane" localSheetId="23">#REF!</definedName>
    <definedName name="mcrane">#REF!</definedName>
    <definedName name="mcs" localSheetId="23">#REF!</definedName>
    <definedName name="mcs">#REF!</definedName>
    <definedName name="Mcurtain" localSheetId="23">#REF!</definedName>
    <definedName name="Mcurtain">#REF!</definedName>
    <definedName name="md" localSheetId="23">#REF!</definedName>
    <definedName name="MD">#REF!</definedName>
    <definedName name="md_cm_95">#REF!</definedName>
    <definedName name="md_cm_96">#REF!</definedName>
    <definedName name="md_cm_97">#REF!</definedName>
    <definedName name="md_cm_98">#REF!</definedName>
    <definedName name="md_ov_95">#REF!</definedName>
    <definedName name="md_ov_96">#REF!</definedName>
    <definedName name="md_ov_97">#REF!</definedName>
    <definedName name="md_ov_98">#REF!</definedName>
    <definedName name="MDD">#REF!</definedName>
    <definedName name="mde">#REF!</definedName>
    <definedName name="MDP" localSheetId="23">#REF!</definedName>
    <definedName name="MDP">#REF!</definedName>
    <definedName name="MDR" localSheetId="23">#REF!</definedName>
    <definedName name="MDR">#REF!</definedName>
    <definedName name="MDT_DNRS">#REF!</definedName>
    <definedName name="ME" localSheetId="23">#REF!</definedName>
    <definedName name="ME">#REF!</definedName>
    <definedName name="Meat">#REF!</definedName>
    <definedName name="Mecellc_Industries">#REF!</definedName>
    <definedName name="mechanic">#REF!</definedName>
    <definedName name="Mechanics__Ops" localSheetId="23">#REF!</definedName>
    <definedName name="Mechanics__Ops">#REF!</definedName>
    <definedName name="Mechanics__Stb" localSheetId="23">#REF!</definedName>
    <definedName name="Mechanics__Stb">#REF!</definedName>
    <definedName name="MedClaimNo">#REF!</definedName>
    <definedName name="medcoapr" localSheetId="23">#REF!</definedName>
    <definedName name="medcoapr">#REF!</definedName>
    <definedName name="medcofeb">#REF!</definedName>
    <definedName name="MEDCOJAN">#REF!</definedName>
    <definedName name="MEDCOJANU">#REF!</definedName>
    <definedName name="medcojun">#REF!</definedName>
    <definedName name="medcomei">#REF!</definedName>
    <definedName name="medcomrt">#REF!</definedName>
    <definedName name="MEDCONOV">#REF!</definedName>
    <definedName name="medcookt">#REF!</definedName>
    <definedName name="MEDCOSEP">#REF!</definedName>
    <definedName name="Medical">#REF!</definedName>
    <definedName name="MEE" hidden="1">{#N/A,#N/A,FALSE,"Aging Summary";#N/A,#N/A,FALSE,"Ratio Analysis";#N/A,#N/A,FALSE,"Test 120 Day Accts";#N/A,#N/A,FALSE,"Tickmarks"}</definedName>
    <definedName name="meeting" localSheetId="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et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I" localSheetId="23">#REF!</definedName>
    <definedName name="MEI">#REF!</definedName>
    <definedName name="meja" localSheetId="23">#REF!</definedName>
    <definedName name="meja">#REF!</definedName>
    <definedName name="mejgra" localSheetId="23">#REF!</definedName>
    <definedName name="mejgra">#REF!</definedName>
    <definedName name="mejmar">#REF!</definedName>
    <definedName name="mek">#REF!</definedName>
    <definedName name="MEKANIK">#REF!</definedName>
    <definedName name="MEKANIKAL">#REF!</definedName>
    <definedName name="Mel" localSheetId="23">#REF!</definedName>
    <definedName name="mel">#REF!</definedName>
    <definedName name="melamik">#REF!</definedName>
    <definedName name="melb_sell_yr" localSheetId="23">#REF!</definedName>
    <definedName name="melb_sell_yr">#REF!</definedName>
    <definedName name="meliya">#REF!</definedName>
    <definedName name="membrane" localSheetId="23">#REF!</definedName>
    <definedName name="membrane">#REF!</definedName>
    <definedName name="Memo1">#REF!</definedName>
    <definedName name="menara_intern" localSheetId="23">#REF!</definedName>
    <definedName name="menara_intern">#REF!</definedName>
    <definedName name="MEnd_CRate">#REF!</definedName>
    <definedName name="MEnd_CRate_LastPrd">#REF!</definedName>
    <definedName name="meni" localSheetId="23">#REF!</definedName>
    <definedName name="meni">#REF!</definedName>
    <definedName name="menib" localSheetId="23">#REF!</definedName>
    <definedName name="menib">#REF!</definedName>
    <definedName name="menie_kayu" localSheetId="23">#REF!</definedName>
    <definedName name="menie_kayu">#REF!</definedName>
    <definedName name="Menik">#REF!</definedName>
    <definedName name="menikayu">#REF!</definedName>
    <definedName name="MENU">#REF!</definedName>
    <definedName name="MENU2" localSheetId="23">#REF!</definedName>
    <definedName name="MENU2">#REF!</definedName>
    <definedName name="MENU3" localSheetId="23">#REF!</definedName>
    <definedName name="MENU3">#REF!</definedName>
    <definedName name="MENUA">#REF!</definedName>
    <definedName name="MENUBOQ">#REF!</definedName>
    <definedName name="MENUD6" localSheetId="23">#REF!</definedName>
    <definedName name="MENUD6">#REF!</definedName>
    <definedName name="MENUD6_1">#REF!</definedName>
    <definedName name="MENUD6_10">#REF!</definedName>
    <definedName name="MENUD6_11">#REF!</definedName>
    <definedName name="MENUD6_12">#REF!</definedName>
    <definedName name="MENUD6_13">#REF!</definedName>
    <definedName name="MENUD6_14">#REF!</definedName>
    <definedName name="MENUD6_15">#REF!</definedName>
    <definedName name="MENUD6_16">#REF!</definedName>
    <definedName name="MENUD6_17">#REF!</definedName>
    <definedName name="MENUD6_18">#REF!</definedName>
    <definedName name="MENUD6_19">#REF!</definedName>
    <definedName name="MENUD6_2">#REF!</definedName>
    <definedName name="MENUD6_20">#REF!</definedName>
    <definedName name="MENUD6_21">#REF!</definedName>
    <definedName name="MENUD6_22">#REF!</definedName>
    <definedName name="MENUD6_23">#REF!</definedName>
    <definedName name="MENUD6_24">#REF!</definedName>
    <definedName name="MENUD6_25">#REF!</definedName>
    <definedName name="MENUD6_3">#REF!</definedName>
    <definedName name="MENUD6_4">#REF!</definedName>
    <definedName name="MENUD6_5">#REF!</definedName>
    <definedName name="MENUD6_6">#REF!</definedName>
    <definedName name="MENUD6_7">#REF!</definedName>
    <definedName name="MENUD6_8">#REF!</definedName>
    <definedName name="MENUD6_9">#REF!</definedName>
    <definedName name="MENUD6F">#REF!</definedName>
    <definedName name="MENUD6F_1">#REF!</definedName>
    <definedName name="MENUD6F_10">#REF!</definedName>
    <definedName name="MENUD6F_11">#REF!</definedName>
    <definedName name="MENUD6F_12">#REF!</definedName>
    <definedName name="MENUD6F_13">#REF!</definedName>
    <definedName name="MENUD6F_14">#REF!</definedName>
    <definedName name="MENUD6F_15">#REF!</definedName>
    <definedName name="MENUD6F_16">#REF!</definedName>
    <definedName name="MENUD6F_17">#REF!</definedName>
    <definedName name="MENUD6F_18">#REF!</definedName>
    <definedName name="MENUD6F_19">#REF!</definedName>
    <definedName name="MENUD6F_2">#REF!</definedName>
    <definedName name="MENUD6F_20">#REF!</definedName>
    <definedName name="MENUD6F_21">#REF!</definedName>
    <definedName name="MENUD6F_22">#REF!</definedName>
    <definedName name="MENUD6F_23">#REF!</definedName>
    <definedName name="MENUD6F_24">#REF!</definedName>
    <definedName name="MENUD6F_25">#REF!</definedName>
    <definedName name="MENUD6F_3">#REF!</definedName>
    <definedName name="MENUD6F_4">#REF!</definedName>
    <definedName name="MENUD6F_5">#REF!</definedName>
    <definedName name="MENUD6F_6">#REF!</definedName>
    <definedName name="MENUD6F_7">#REF!</definedName>
    <definedName name="MENUD6F_8">#REF!</definedName>
    <definedName name="MENUD6F_9">#REF!</definedName>
    <definedName name="MENUD6F2">#REF!</definedName>
    <definedName name="MENUD6F2_1">#REF!</definedName>
    <definedName name="MENUD6F2_10">#REF!</definedName>
    <definedName name="MENUD6F2_11">#REF!</definedName>
    <definedName name="MENUD6F2_12">#REF!</definedName>
    <definedName name="MENUD6F2_13">#REF!</definedName>
    <definedName name="MENUD6F2_14">#REF!</definedName>
    <definedName name="MENUD6F2_15">#REF!</definedName>
    <definedName name="MENUD6F2_16">#REF!</definedName>
    <definedName name="MENUD6F2_17">#REF!</definedName>
    <definedName name="MENUD6F2_18">#REF!</definedName>
    <definedName name="MENUD6F2_19">#REF!</definedName>
    <definedName name="MENUD6F2_2">#REF!</definedName>
    <definedName name="MENUD6F2_20">#REF!</definedName>
    <definedName name="MENUD6F2_21">#REF!</definedName>
    <definedName name="MENUD6F2_22">#REF!</definedName>
    <definedName name="MENUD6F2_23">#REF!</definedName>
    <definedName name="MENUD6F2_24">#REF!</definedName>
    <definedName name="MENUD6F2_25">#REF!</definedName>
    <definedName name="MENUD6F2_3">#REF!</definedName>
    <definedName name="MENUD6F2_4">#REF!</definedName>
    <definedName name="MENUD6F2_5">#REF!</definedName>
    <definedName name="MENUD6F2_6">#REF!</definedName>
    <definedName name="MENUD6F2_7">#REF!</definedName>
    <definedName name="MENUD6F2_8">#REF!</definedName>
    <definedName name="MENUD6F2_9">#REF!</definedName>
    <definedName name="MENUD6U">#REF!</definedName>
    <definedName name="MENUD6U_1">#REF!</definedName>
    <definedName name="MENUD6U_10">#REF!</definedName>
    <definedName name="MENUD6U_11">#REF!</definedName>
    <definedName name="MENUD6U_12">#REF!</definedName>
    <definedName name="MENUD6U_13">#REF!</definedName>
    <definedName name="MENUD6U_14">#REF!</definedName>
    <definedName name="MENUD6U_15">#REF!</definedName>
    <definedName name="MENUD6U_16">#REF!</definedName>
    <definedName name="MENUD6U_17">#REF!</definedName>
    <definedName name="MENUD6U_18">#REF!</definedName>
    <definedName name="MENUD6U_19">#REF!</definedName>
    <definedName name="MENUD6U_2">#REF!</definedName>
    <definedName name="MENUD6U_20">#REF!</definedName>
    <definedName name="MENUD6U_21">#REF!</definedName>
    <definedName name="MENUD6U_22">#REF!</definedName>
    <definedName name="MENUD6U_23">#REF!</definedName>
    <definedName name="MENUD6U_24">#REF!</definedName>
    <definedName name="MENUD6U_25">#REF!</definedName>
    <definedName name="MENUD6U_3">#REF!</definedName>
    <definedName name="MENUD6U_4">#REF!</definedName>
    <definedName name="MENUD6U_5">#REF!</definedName>
    <definedName name="MENUD6U_6">#REF!</definedName>
    <definedName name="MENUD6U_7">#REF!</definedName>
    <definedName name="MENUD6U_8">#REF!</definedName>
    <definedName name="MENUD6U_9">#REF!</definedName>
    <definedName name="MENUD6U2">#REF!</definedName>
    <definedName name="MENUD6U2_1">#REF!</definedName>
    <definedName name="MENUD6U2_10">#REF!</definedName>
    <definedName name="MENUD6U2_11">#REF!</definedName>
    <definedName name="MENUD6U2_12">#REF!</definedName>
    <definedName name="MENUD6U2_13">#REF!</definedName>
    <definedName name="MENUD6U2_14">#REF!</definedName>
    <definedName name="MENUD6U2_15">#REF!</definedName>
    <definedName name="MENUD6U2_16">#REF!</definedName>
    <definedName name="MENUD6U2_17">#REF!</definedName>
    <definedName name="MENUD6U2_18">#REF!</definedName>
    <definedName name="MENUD6U2_19">#REF!</definedName>
    <definedName name="MENUD6U2_2">#REF!</definedName>
    <definedName name="MENUD6U2_20">#REF!</definedName>
    <definedName name="MENUD6U2_21">#REF!</definedName>
    <definedName name="MENUD6U2_22">#REF!</definedName>
    <definedName name="MENUD6U2_23">#REF!</definedName>
    <definedName name="MENUD6U2_24">#REF!</definedName>
    <definedName name="MENUD6U2_25">#REF!</definedName>
    <definedName name="MENUD6U2_3">#REF!</definedName>
    <definedName name="MENUD6U2_4">#REF!</definedName>
    <definedName name="MENUD6U2_5">#REF!</definedName>
    <definedName name="MENUD6U2_6">#REF!</definedName>
    <definedName name="MENUD6U2_7">#REF!</definedName>
    <definedName name="MENUD6U2_8">#REF!</definedName>
    <definedName name="MENUD6U2_9">#REF!</definedName>
    <definedName name="mep">#REF!</definedName>
    <definedName name="mer">#REF!</definedName>
    <definedName name="meranti">#REF!</definedName>
    <definedName name="merbau">#REF!</definedName>
    <definedName name="merge">#REF!</definedName>
    <definedName name="mes">#REF!</definedName>
    <definedName name="MESH" localSheetId="23">#REF!</definedName>
    <definedName name="MESH">#REF!</definedName>
    <definedName name="MESIN_INSTL">#REF!</definedName>
    <definedName name="mesin_las">#REF!</definedName>
    <definedName name="MESS_JAKARTA">#REF!</definedName>
    <definedName name="MESS_U.PANDANG">#REF!</definedName>
    <definedName name="Met_Agg_C">#REF!</definedName>
    <definedName name="metal" localSheetId="23">#REF!</definedName>
    <definedName name="metal">#REF!</definedName>
    <definedName name="Metertek_hy_kang">#REF!</definedName>
    <definedName name="Metertek_Schlumberger_SdnBh">#REF!</definedName>
    <definedName name="MetodeHrs">#REF!</definedName>
    <definedName name="mETRO1">4743</definedName>
    <definedName name="METROPOLITAN_WATER_WORKS_AN">#REF!</definedName>
    <definedName name="meyi">#REF!</definedName>
    <definedName name="MF">#REF!</definedName>
    <definedName name="mf1.7">#REF!</definedName>
    <definedName name="MFEXP">#REF!</definedName>
    <definedName name="mff" localSheetId="23">#REF!</definedName>
    <definedName name="mff">#REF!</definedName>
    <definedName name="MFW" localSheetId="23">#REF!</definedName>
    <definedName name="MFW">#REF!</definedName>
    <definedName name="MG" localSheetId="23">#REF!</definedName>
    <definedName name="MG">#REF!</definedName>
    <definedName name="mgi">#REF!</definedName>
    <definedName name="MgmtFees" localSheetId="23">#REF!</definedName>
    <definedName name="MgmtFees">#REF!</definedName>
    <definedName name="mgn" localSheetId="23">#REF!</definedName>
    <definedName name="mgn">#REF!</definedName>
    <definedName name="mgr">#REF!</definedName>
    <definedName name="mh" localSheetId="23">#REF!</definedName>
    <definedName name="mh">#REF!</definedName>
    <definedName name="mhjkhjk" hidden="1">{"with_oth_curr",#N/A,FALSE,"2225"}</definedName>
    <definedName name="mhm" hidden="1">{"rp_only",#N/A,FALSE,"2225"}</definedName>
    <definedName name="mhs" localSheetId="23">#REF!</definedName>
    <definedName name="mhs">#REF!</definedName>
    <definedName name="mhsagst08">#REF!</definedName>
    <definedName name="mhsapr08">#REF!</definedName>
    <definedName name="mhsjul08">#REF!</definedName>
    <definedName name="mhsjun08">#REF!</definedName>
    <definedName name="mhsmar08">#REF!</definedName>
    <definedName name="mhsmei08">#REF!</definedName>
    <definedName name="MHSNOV">#REF!</definedName>
    <definedName name="mhsokt">#REF!</definedName>
    <definedName name="mhsokt08">#REF!</definedName>
    <definedName name="mhssep">#REF!</definedName>
    <definedName name="mhssep08">#REF!</definedName>
    <definedName name="MIBE" localSheetId="23">#REF!</definedName>
    <definedName name="MIBE">#REF!</definedName>
    <definedName name="mibe1">#REF!</definedName>
    <definedName name="Mid_Share_Price_Range">#REF!</definedName>
    <definedName name="MID003_LBU11_Garansi_yang_Diberikan" localSheetId="23">#REF!</definedName>
    <definedName name="MID003_LBU11_Garansi_yang_Diberikan">#REF!</definedName>
    <definedName name="MIKE">#REF!</definedName>
    <definedName name="mila">#REF!</definedName>
    <definedName name="Milano" hidden="1">{#N/A,#N/A,FALSE,"Cipta-All";#N/A,#N/A,FALSE,"Individual"}</definedName>
    <definedName name="mili">#REF!</definedName>
    <definedName name="MILYAR" localSheetId="23">#REF!</definedName>
    <definedName name="MILYAR">#REF!</definedName>
    <definedName name="mimi" localSheetId="23" hidden="1">{#N/A,#N/A,FALSE,"Aging Summary";#N/A,#N/A,FALSE,"Ratio Analysis";#N/A,#N/A,FALSE,"Test 120 Day Accts";#N/A,#N/A,FALSE,"Tickmarks"}</definedName>
    <definedName name="mimi" hidden="1">{#N/A,#N/A,FALSE,"Aging Summary";#N/A,#N/A,FALSE,"Ratio Analysis";#N/A,#N/A,FALSE,"Test 120 Day Accts";#N/A,#N/A,FALSE,"Tickmarks"}</definedName>
    <definedName name="min">#REF!</definedName>
    <definedName name="mina_cf" hidden="1">#REF!</definedName>
    <definedName name="ming01">#REF!</definedName>
    <definedName name="ming02">#REF!</definedName>
    <definedName name="ming03">#REF!</definedName>
    <definedName name="mingg04">#REF!</definedName>
    <definedName name="mini_2525" localSheetId="23">#REF!</definedName>
    <definedName name="mini_2525">#REF!</definedName>
    <definedName name="MINOLTA" localSheetId="23">#REF!</definedName>
    <definedName name="MINOLTA">#REF!</definedName>
    <definedName name="MINOR" localSheetId="23">#REF!</definedName>
    <definedName name="MINOR">#REF!</definedName>
    <definedName name="minor_abc">#REF!</definedName>
    <definedName name="Minorities">#REF!</definedName>
    <definedName name="Minority_Interests">#REF!</definedName>
    <definedName name="Minyak_cat" localSheetId="23">#REF!</definedName>
    <definedName name="Minyak_cat">#REF!</definedName>
    <definedName name="minyakcat">#REF!</definedName>
    <definedName name="Mio" localSheetId="23">#REF!</definedName>
    <definedName name="Mio">#REF!</definedName>
    <definedName name="mir">#REF!</definedName>
    <definedName name="mirrorTS119AS5" localSheetId="23">#REF!</definedName>
    <definedName name="mirrorTS119AS5">#REF!</definedName>
    <definedName name="MISC" localSheetId="23">#REF!</definedName>
    <definedName name="MISC">#REF!</definedName>
    <definedName name="MISC._FEILD_EXP" localSheetId="23">#REF!</definedName>
    <definedName name="MISC._FEILD_EXP">#REF!</definedName>
    <definedName name="MISC._TEMP">#REF!</definedName>
    <definedName name="Miscellaneous">#REF!</definedName>
    <definedName name="miscellexp20820" localSheetId="23">#REF!</definedName>
    <definedName name="miscellexp20820">#REF!</definedName>
    <definedName name="MiSol">#REF!</definedName>
    <definedName name="Mission">#REF!</definedName>
    <definedName name="MIT" localSheetId="26">#REF!</definedName>
    <definedName name="MIT">#N/A</definedName>
    <definedName name="mjasa" localSheetId="23">#REF!</definedName>
    <definedName name="mjasa">#REF!</definedName>
    <definedName name="mjnhbgfv" hidden="1">{"with_oth_curr",#N/A,FALSE,"2225"}</definedName>
    <definedName name="mk" localSheetId="23">#REF!</definedName>
    <definedName name="mk">#REF!</definedName>
    <definedName name="MK_Lampau">#REF!</definedName>
    <definedName name="MK_Total">#REF!</definedName>
    <definedName name="MK_YAD">#REF!</definedName>
    <definedName name="mkjnhbgvfcd" hidden="1">{"rp_only",#N/A,FALSE,"2225"}</definedName>
    <definedName name="Mks">#REF!</definedName>
    <definedName name="MKT">#REF!</definedName>
    <definedName name="ml" localSheetId="23">#REF!</definedName>
    <definedName name="ml">#REF!</definedName>
    <definedName name="mlas">#REF!</definedName>
    <definedName name="Mlmik">#REF!</definedName>
    <definedName name="mltp12" localSheetId="23">#REF!</definedName>
    <definedName name="mltp12">#REF!</definedName>
    <definedName name="mltp18" localSheetId="23">#REF!</definedName>
    <definedName name="mltp18">#REF!</definedName>
    <definedName name="mltp4" localSheetId="23">#REF!</definedName>
    <definedName name="mltp4">#REF!</definedName>
    <definedName name="mltp6">#REF!</definedName>
    <definedName name="mltp9">#REF!</definedName>
    <definedName name="mm">#REF!</definedName>
    <definedName name="MM_numbers1">#REF!</definedName>
    <definedName name="mmc" localSheetId="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e" localSheetId="23">#REF!</definedName>
    <definedName name="mme">#REF!</definedName>
    <definedName name="MME_Name">#REF!</definedName>
    <definedName name="MME_Range">#REF!</definedName>
    <definedName name="mmet" localSheetId="23">#REF!</definedName>
    <definedName name="mmet">#REF!</definedName>
    <definedName name="mmj">#REF!</definedName>
    <definedName name="mmk">#REF!</definedName>
    <definedName name="MMM" localSheetId="23">#REF!</definedName>
    <definedName name="MMM">#REF!</definedName>
    <definedName name="MMM17A">#REF!</definedName>
    <definedName name="MMM35A">#REF!</definedName>
    <definedName name="MMMM" hidden="1">{#N/A,#N/A,FALSE,"Aging Summary";#N/A,#N/A,FALSE,"Ratio Analysis";#N/A,#N/A,FALSE,"Test 120 Day Accts";#N/A,#N/A,FALSE,"Tickmarks"}</definedName>
    <definedName name="MMMMM" localSheetId="23">#REF!</definedName>
    <definedName name="MMMMM">#REF!</definedName>
    <definedName name="mmn" localSheetId="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rctt60" localSheetId="23">#REF!</definedName>
    <definedName name="mmrctt60">#REF!</definedName>
    <definedName name="mn" hidden="1">{#N/A,#N/A,FALSE,"MATERIAL"}</definedName>
    <definedName name="mnb" localSheetId="23">#REF!</definedName>
    <definedName name="mnb">#REF!</definedName>
    <definedName name="mnbbnm" hidden="1">{"rp_only",#N/A,FALSE,"2225"}</definedName>
    <definedName name="mnbm" hidden="1">{"with_oth_curr",#N/A,FALSE,"2225"}</definedName>
    <definedName name="mnbmnb" hidden="1">{"rp_only",#N/A,FALSE,"2225"}</definedName>
    <definedName name="MNFCS">#REF!</definedName>
    <definedName name="mnjhbv" hidden="1">{"rp_only",#N/A,FALSE,"2225"}</definedName>
    <definedName name="MNL" localSheetId="23">#REF!</definedName>
    <definedName name="MNL">#REF!</definedName>
    <definedName name="mnm">#REF!</definedName>
    <definedName name="mnp">#REF!</definedName>
    <definedName name="mo" hidden="1">#REF!</definedName>
    <definedName name="mob" localSheetId="23">#REF!</definedName>
    <definedName name="mob">#REF!</definedName>
    <definedName name="MobCC">#REF!</definedName>
    <definedName name="MobCharges">#REF!</definedName>
    <definedName name="MobCharges1">#REF!</definedName>
    <definedName name="MobCharges2">#REF!</definedName>
    <definedName name="MobCharges3">#REF!</definedName>
    <definedName name="MobChargesF">#REF!</definedName>
    <definedName name="MOBcolPASTEto605">#REF!</definedName>
    <definedName name="MobColumn605">#REF!</definedName>
    <definedName name="mobcrane">#REF!</definedName>
    <definedName name="MobD">#REF!</definedName>
    <definedName name="MobDemobCriteria">#REF!</definedName>
    <definedName name="MobDemobDatabase">#REF!</definedName>
    <definedName name="MobDemobExtract">#REF!</definedName>
    <definedName name="MobDemobHeader">#REF!</definedName>
    <definedName name="MobDemobStartExtract">#REF!</definedName>
    <definedName name="MobDemobStartPrintarea">#REF!</definedName>
    <definedName name="MobE">#REF!</definedName>
    <definedName name="MobF">#REF!</definedName>
    <definedName name="MobFee1">#REF!</definedName>
    <definedName name="MobFee2">#REF!</definedName>
    <definedName name="MobFee3">#REF!</definedName>
    <definedName name="MobFeeF">#REF!</definedName>
    <definedName name="MobI">#REF!</definedName>
    <definedName name="MOBILISASI" localSheetId="23">#REF!</definedName>
    <definedName name="MOBILISASI">#REF!</definedName>
    <definedName name="MobJ">#REF!</definedName>
    <definedName name="MobK">#REF!</definedName>
    <definedName name="MobL">#REF!</definedName>
    <definedName name="MobM">#REF!</definedName>
    <definedName name="MobMargePercent">#REF!</definedName>
    <definedName name="MobN">#REF!</definedName>
    <definedName name="MobODE">#REF!</definedName>
    <definedName name="MobP">#REF!</definedName>
    <definedName name="MobProdFF">#REF!</definedName>
    <definedName name="MobProduits">#REF!</definedName>
    <definedName name="MobRSU">#REF!</definedName>
    <definedName name="MOC" localSheetId="23">#REF!</definedName>
    <definedName name="MOC">#REF!</definedName>
    <definedName name="MOD">#REF!</definedName>
    <definedName name="Modal_Disetor" localSheetId="23">#REF!</definedName>
    <definedName name="Modal_Disetor">#REF!</definedName>
    <definedName name="MODAL_KERJA">#REF!</definedName>
    <definedName name="Mode">#REF!</definedName>
    <definedName name="Model" hidden="1">{#N/A,#N/A,FALSE,"Deckblatt";#N/A,#N/A,FALSE,"KABEL";#N/A,#N/A,FALSE,"MATERIAL";#N/A,#N/A,FALSE,"DBHK"}</definedName>
    <definedName name="Model_Start">#REF!</definedName>
    <definedName name="modelname">#REF!</definedName>
    <definedName name="ModelSelected">#REF!</definedName>
    <definedName name="modelType" localSheetId="14">Ongoing</definedName>
    <definedName name="modelType" localSheetId="13">Ongoing</definedName>
    <definedName name="modelType" localSheetId="17">Ongoing</definedName>
    <definedName name="modelType" localSheetId="23">Ongoing</definedName>
    <definedName name="modelType">Ongoing</definedName>
    <definedName name="modelVal">1</definedName>
    <definedName name="Module1.bpll" localSheetId="26">#REF!</definedName>
    <definedName name="Module1.bpll">#N/A</definedName>
    <definedName name="Module1.bpll01tm" localSheetId="26">#REF!</definedName>
    <definedName name="Module1.bpll01tm">#N/A</definedName>
    <definedName name="Module1.bpll01ytd" localSheetId="26">#REF!</definedName>
    <definedName name="Module1.bpll01ytd">#N/A</definedName>
    <definedName name="Module1.bpll02ytd" localSheetId="26">#REF!</definedName>
    <definedName name="Module1.bpll02ytd">#N/A</definedName>
    <definedName name="Module1.bpll03ytd" localSheetId="26">#REF!</definedName>
    <definedName name="Module1.bpll03ytd">#N/A</definedName>
    <definedName name="Mohammed_bin_Massoad___Sons">#REF!</definedName>
    <definedName name="MOL" localSheetId="23">#REF!</definedName>
    <definedName name="MOL">#REF!</definedName>
    <definedName name="molen" localSheetId="23">#REF!</definedName>
    <definedName name="molen">#REF!</definedName>
    <definedName name="MoList">#REF!</definedName>
    <definedName name="Mon">#REF!</definedName>
    <definedName name="monalisa" localSheetId="23">#REF!</definedName>
    <definedName name="monalisa">#REF!</definedName>
    <definedName name="Monetary_Precision">#REF!</definedName>
    <definedName name="money">#REF!</definedName>
    <definedName name="monoblok" localSheetId="23">#REF!</definedName>
    <definedName name="monoblok">#REF!</definedName>
    <definedName name="month" localSheetId="26">[1]database!$E$2:$E$25</definedName>
    <definedName name="month" localSheetId="23">#REF!</definedName>
    <definedName name="month">database!$E$2:$E$25</definedName>
    <definedName name="Month_Default">#REF!</definedName>
    <definedName name="Month_Factor" localSheetId="23">#REF!</definedName>
    <definedName name="Month_Factor">#REF!</definedName>
    <definedName name="MONTH_RANGE" localSheetId="23">#REF!</definedName>
    <definedName name="MONTH_RANGE">#REF!</definedName>
    <definedName name="MONTH_RATE" localSheetId="23">#REF!</definedName>
    <definedName name="MONTH_RATE">#REF!</definedName>
    <definedName name="MONTH2" localSheetId="23">#REF!</definedName>
    <definedName name="MONTH2">#REF!</definedName>
    <definedName name="month21">#REF!</definedName>
    <definedName name="MonthEndDate">#REF!</definedName>
    <definedName name="Monthly_Change">#REF!</definedName>
    <definedName name="Monthly_Payment" localSheetId="26">#REF!</definedName>
    <definedName name="Monthly_Payment">#N/A</definedName>
    <definedName name="monthly25">#REF!</definedName>
    <definedName name="monthlyinstallmentpph25">#REF!</definedName>
    <definedName name="monthlypph25" localSheetId="23">#REF!</definedName>
    <definedName name="monthlypph25">#REF!</definedName>
    <definedName name="monthlypph25_">#REF!</definedName>
    <definedName name="monthlypph25_1">#REF!</definedName>
    <definedName name="monthlypph25_16">#REF!</definedName>
    <definedName name="monthlypph25_17">#REF!</definedName>
    <definedName name="monthlyrecap">#REF!</definedName>
    <definedName name="monthlyrecap_10">#REF!</definedName>
    <definedName name="monthlyrecap_20">#REF!</definedName>
    <definedName name="monthlyrecap_21">#REF!</definedName>
    <definedName name="monthlyrecap_23">#REF!</definedName>
    <definedName name="monthlyrecap_24">#REF!</definedName>
    <definedName name="monthlyrecap_26">#REF!</definedName>
    <definedName name="monthlyrecap_28">#REF!</definedName>
    <definedName name="monthlyrecap_29">#REF!</definedName>
    <definedName name="monthlyrecap_3">#REF!</definedName>
    <definedName name="monthlyrecap_8">#REF!</definedName>
    <definedName name="monthlyturnover">#REF!</definedName>
    <definedName name="Months">#REF!</definedName>
    <definedName name="montlhyinstallmentpph25">#REF!</definedName>
    <definedName name="morbid">#REF!</definedName>
    <definedName name="MoreFruit" localSheetId="23">#REF!</definedName>
    <definedName name="MoreFruit">#REF!</definedName>
    <definedName name="MoreItem" localSheetId="23">#REF!</definedName>
    <definedName name="MoreItem">#REF!</definedName>
    <definedName name="MoreItems">#REF!</definedName>
    <definedName name="mort">#REF!</definedName>
    <definedName name="MORTAR13" localSheetId="23">#REF!</definedName>
    <definedName name="MORTAR13">#REF!</definedName>
    <definedName name="Moscow_branch">#REF!</definedName>
    <definedName name="Moscow_Branch_of_ZAO_Schlum">#REF!</definedName>
    <definedName name="mothlypph25">#REF!</definedName>
    <definedName name="Motor">#REF!</definedName>
    <definedName name="mould_oil" localSheetId="23">#REF!</definedName>
    <definedName name="mould_oil">#REF!</definedName>
    <definedName name="MOUNT" localSheetId="23">#REF!</definedName>
    <definedName name="MOUNT">#REF!</definedName>
    <definedName name="MOVE" localSheetId="23">#REF!</definedName>
    <definedName name="MOVE">#REF!</definedName>
    <definedName name="mow" localSheetId="23">#REF!</definedName>
    <definedName name="mow">#REF!</definedName>
    <definedName name="mozaik">#REF!</definedName>
    <definedName name="MP" localSheetId="23">#REF!</definedName>
    <definedName name="MP">#REF!</definedName>
    <definedName name="MP_Percentage_1">#REF!</definedName>
    <definedName name="MP_Percentage_10">#REF!</definedName>
    <definedName name="MP_Percentage_11">#REF!</definedName>
    <definedName name="MP_Percentage_12">#REF!</definedName>
    <definedName name="MP_Percentage_13">#REF!</definedName>
    <definedName name="MP_Percentage_14">#REF!</definedName>
    <definedName name="MP_Percentage_15">#REF!</definedName>
    <definedName name="MP_Percentage_16">#REF!</definedName>
    <definedName name="MP_percentage_17">#REF!</definedName>
    <definedName name="MP_percentage_18">#REF!</definedName>
    <definedName name="MP_percentage_19">#REF!</definedName>
    <definedName name="MP_Percentage_2">#REF!</definedName>
    <definedName name="MP_Percentage_3">#REF!</definedName>
    <definedName name="MP_Percentage_4">#REF!</definedName>
    <definedName name="MP_Percentage_5">#REF!</definedName>
    <definedName name="MP_Percentage_6">#REF!</definedName>
    <definedName name="MP_Percentage_7">#REF!</definedName>
    <definedName name="MP_Percentage_8">#REF!</definedName>
    <definedName name="MP_Percentage_9">#REF!</definedName>
    <definedName name="MP_Percentage_JV">#REF!</definedName>
    <definedName name="MP_V_1">#REF!</definedName>
    <definedName name="MP_V_10">#REF!</definedName>
    <definedName name="MP_V_11">#REF!</definedName>
    <definedName name="MP_V_12">#REF!</definedName>
    <definedName name="MP_V_13">#REF!</definedName>
    <definedName name="MP_V_14">#REF!</definedName>
    <definedName name="MP_V_15">#REF!</definedName>
    <definedName name="MP_V_16">#REF!</definedName>
    <definedName name="MP_v_17">#REF!</definedName>
    <definedName name="MP_v_18">#REF!</definedName>
    <definedName name="MP_v_19">#REF!</definedName>
    <definedName name="MP_V_2">#REF!</definedName>
    <definedName name="MP_V_3">#REF!</definedName>
    <definedName name="MP_V_4">#REF!</definedName>
    <definedName name="MP_V_5">#REF!</definedName>
    <definedName name="MP_V_6">#REF!</definedName>
    <definedName name="MP_V_7">#REF!</definedName>
    <definedName name="MP_V_8">#REF!</definedName>
    <definedName name="MP_V_9">#REF!</definedName>
    <definedName name="MP_V_JV">#REF!</definedName>
    <definedName name="MP_year_1">#REF!</definedName>
    <definedName name="MP_year_10">#REF!</definedName>
    <definedName name="MP_year_11">#REF!</definedName>
    <definedName name="MP_year_12">#REF!</definedName>
    <definedName name="MP_year_13">#REF!</definedName>
    <definedName name="MP_year_14">#REF!</definedName>
    <definedName name="MP_year_15">#REF!</definedName>
    <definedName name="MP_year_16">#REF!</definedName>
    <definedName name="MP_year_17">#REF!</definedName>
    <definedName name="MP_year_18">#REF!</definedName>
    <definedName name="MP_year_19">#REF!</definedName>
    <definedName name="MP_year_2">#REF!</definedName>
    <definedName name="MP_year_3">#REF!</definedName>
    <definedName name="MP_year_4">#REF!</definedName>
    <definedName name="MP_year_5">#REF!</definedName>
    <definedName name="MP_year_6">#REF!</definedName>
    <definedName name="MP_year_7">#REF!</definedName>
    <definedName name="MP_year_8">#REF!</definedName>
    <definedName name="MP_year_9">#REF!</definedName>
    <definedName name="MP_year_JV">#REF!</definedName>
    <definedName name="MP0" hidden="1">#REF!</definedName>
    <definedName name="mp1x25" localSheetId="23">#REF!</definedName>
    <definedName name="mp1x25">#REF!</definedName>
    <definedName name="mpan" localSheetId="23">#REF!</definedName>
    <definedName name="mpan">#REF!</definedName>
    <definedName name="mpcp" localSheetId="23">#REF!</definedName>
    <definedName name="mpcp">#REF!</definedName>
    <definedName name="MPE">#REF!</definedName>
    <definedName name="mpile" localSheetId="23">#REF!</definedName>
    <definedName name="mpile">#REF!</definedName>
    <definedName name="mpl" localSheetId="23">#REF!</definedName>
    <definedName name="mpl">#REF!</definedName>
    <definedName name="MPLAN" hidden="1">#REF!</definedName>
    <definedName name="mplek12">#REF!</definedName>
    <definedName name="mplek9">#REF!</definedName>
    <definedName name="MPO" localSheetId="26">#REF!</definedName>
    <definedName name="MPO">#N/A</definedName>
    <definedName name="mpon" localSheetId="23">#REF!</definedName>
    <definedName name="mpon">#REF!</definedName>
    <definedName name="mpond" localSheetId="23">#REF!</definedName>
    <definedName name="mpond">#REF!</definedName>
    <definedName name="MPP">#REF!</definedName>
    <definedName name="MPP_EXPLAINATION">#REF!</definedName>
    <definedName name="mpre" localSheetId="23">#REF!</definedName>
    <definedName name="mpre">#REF!</definedName>
    <definedName name="mprel" localSheetId="23">#REF!</definedName>
    <definedName name="mprel">#REF!</definedName>
    <definedName name="Mpres">"mt"</definedName>
    <definedName name="MPRO">#REF!</definedName>
    <definedName name="mprt" localSheetId="23">#REF!</definedName>
    <definedName name="mprt">#REF!</definedName>
    <definedName name="MPU">#REF!</definedName>
    <definedName name="MR">#REF!</definedName>
    <definedName name="MR._AMDRIAMBOLOLONA">#REF!</definedName>
    <definedName name="Mr._Saidy_M._Hamid">#REF!</definedName>
    <definedName name="mr_1">#REF!</definedName>
    <definedName name="MR_Summ_BG_Act" localSheetId="23">#REF!</definedName>
    <definedName name="MR_Summ_BG_Act">#REF!</definedName>
    <definedName name="MR_Summ_BG_YTD" localSheetId="23">#REF!</definedName>
    <definedName name="MR_Summ_BG_YTD">#REF!</definedName>
    <definedName name="MR1_Period" localSheetId="23">#REF!</definedName>
    <definedName name="MR1_Period">#REF!</definedName>
    <definedName name="MR1_RepEnt">#REF!</definedName>
    <definedName name="MR1_Tag">#REF!</definedName>
    <definedName name="MR4_13Month">#REF!</definedName>
    <definedName name="MR4_Cash_Net">#REF!</definedName>
    <definedName name="MR4_Cash_Pos">#REF!</definedName>
    <definedName name="MR4_CC_4">#REF!</definedName>
    <definedName name="MR4_CC_6">#REF!</definedName>
    <definedName name="MR4_MR5_1b">#REF!</definedName>
    <definedName name="MR4_MR5_2b">#REF!</definedName>
    <definedName name="MR4_MR5_3b">#REF!</definedName>
    <definedName name="MR4_MR5_4a">#REF!</definedName>
    <definedName name="MR4_MR5_4b">#REF!</definedName>
    <definedName name="MR4_MR5_5b">#REF!</definedName>
    <definedName name="MR4_MR5_6a">#REF!</definedName>
    <definedName name="MR4_MR5_6b">#REF!</definedName>
    <definedName name="MR4_MR5_7b">#REF!</definedName>
    <definedName name="MR4_MR9_1a">#REF!</definedName>
    <definedName name="MR4_MR9_1b">#REF!</definedName>
    <definedName name="MR4_MR9_1c">#REF!</definedName>
    <definedName name="MR4_MR9_1d">#REF!</definedName>
    <definedName name="MR4_MR9_2a">#REF!</definedName>
    <definedName name="MR4_MR9_2b">#REF!</definedName>
    <definedName name="MR4_MR9_2c">#REF!</definedName>
    <definedName name="MR4_MR9_2d">#REF!</definedName>
    <definedName name="MR4_MR9_6a">#REF!</definedName>
    <definedName name="MR4_MR9_6b">#REF!</definedName>
    <definedName name="MR4_MR9_6c">#REF!</definedName>
    <definedName name="MR4_MR9_6d">#REF!</definedName>
    <definedName name="MR4_OC1" localSheetId="23">#REF!</definedName>
    <definedName name="MR4_OC1">#REF!</definedName>
    <definedName name="MR4_OC2" localSheetId="23">#REF!</definedName>
    <definedName name="MR4_OC2">#REF!</definedName>
    <definedName name="MR4_OC3" localSheetId="23">#REF!</definedName>
    <definedName name="MR4_OC3">#REF!</definedName>
    <definedName name="MR4_OC4">#REF!</definedName>
    <definedName name="MR4_OC5">#REF!</definedName>
    <definedName name="MR4_OC6">#REF!</definedName>
    <definedName name="MR4_OC7">#REF!</definedName>
    <definedName name="MR4_RepEnt">#REF!</definedName>
    <definedName name="MR4_Tag">#REF!</definedName>
    <definedName name="MR4CashFALF">#REF!</definedName>
    <definedName name="MR4CashFATF">#REF!</definedName>
    <definedName name="MR4CashIALF">#REF!</definedName>
    <definedName name="MR4CashIATF">#REF!</definedName>
    <definedName name="MR4CashOALF">#REF!</definedName>
    <definedName name="MR4CashOATF">#REF!</definedName>
    <definedName name="MR4CashPELF">#REF!</definedName>
    <definedName name="MR4CashPETF">#REF!</definedName>
    <definedName name="MR5_Depn_TMM_Act">#REF!</definedName>
    <definedName name="MR5_Depn_TMM_Bud">#REF!</definedName>
    <definedName name="MR5_Depn_WY_Bud">#REF!</definedName>
    <definedName name="MR5_Depn_WY_TF">#REF!</definedName>
    <definedName name="MR5_Depn_YTD_Act">#REF!</definedName>
    <definedName name="MR5_Depn_YTD_Bud">#REF!</definedName>
    <definedName name="MR5CashInbound" localSheetId="23">#REF!</definedName>
    <definedName name="MR5CashInbound">#REF!</definedName>
    <definedName name="MR5CashTMM" localSheetId="23">#REF!</definedName>
    <definedName name="MR5CashTMM">#REF!</definedName>
    <definedName name="MR5CashTMMClose" localSheetId="23">#REF!</definedName>
    <definedName name="MR5CashTMMClose">#REF!</definedName>
    <definedName name="MR5CashWY">#REF!</definedName>
    <definedName name="MR5CashWYClose">#REF!</definedName>
    <definedName name="MR5CashYTD">#REF!</definedName>
    <definedName name="MR5CashYTDClose">#REF!</definedName>
    <definedName name="MR5NetCash">#REF!</definedName>
    <definedName name="MR8_Tag">#REF!</definedName>
    <definedName name="mra">#REF!</definedName>
    <definedName name="mrab" localSheetId="23">#REF!</definedName>
    <definedName name="mrab">#REF!</definedName>
    <definedName name="MRADJ">#REF!</definedName>
    <definedName name="mrb" hidden="1">#REF!</definedName>
    <definedName name="MRCIG">#REF!</definedName>
    <definedName name="MRCON">#REF!</definedName>
    <definedName name="MRcsh1" localSheetId="23">#REF!</definedName>
    <definedName name="MRcsh1">#REF!</definedName>
    <definedName name="MRcsh2" localSheetId="23">#REF!</definedName>
    <definedName name="MRcsh2">#REF!</definedName>
    <definedName name="mrev2" localSheetId="23">#REF!</definedName>
    <definedName name="mrev2">#REF!</definedName>
    <definedName name="mrev3" localSheetId="23">#REF!</definedName>
    <definedName name="mrev3">#REF!</definedName>
    <definedName name="MRKAR">#REF!</definedName>
    <definedName name="mrnt2_20" localSheetId="23">#REF!</definedName>
    <definedName name="mrnt2_20">#REF!</definedName>
    <definedName name="mrnti57" localSheetId="23">#REF!</definedName>
    <definedName name="mrnti57">#REF!</definedName>
    <definedName name="mrp">#REF!</definedName>
    <definedName name="mrs">#REF!</definedName>
    <definedName name="MRT" localSheetId="23">#REF!</definedName>
    <definedName name="MRT">#REF!</definedName>
    <definedName name="MRT_MCB" localSheetId="23">#REF!</definedName>
    <definedName name="MRT_MCB">#REF!</definedName>
    <definedName name="MRT_MCP" localSheetId="23">#REF!</definedName>
    <definedName name="MRT_MCP">#REF!</definedName>
    <definedName name="MS">#REF!</definedName>
    <definedName name="ms_0.7">#REF!</definedName>
    <definedName name="MSIC">#REF!</definedName>
    <definedName name="MSICC">#REF!</definedName>
    <definedName name="MSKPRDK109">#REF!</definedName>
    <definedName name="MSKPRDK110">#REF!</definedName>
    <definedName name="MSKPRDK111">#REF!</definedName>
    <definedName name="MSKPRDK112">#REF!</definedName>
    <definedName name="MSKPRDK209">#REF!</definedName>
    <definedName name="MSKPRDK210">#REF!</definedName>
    <definedName name="MSKPRDK211">#REF!</definedName>
    <definedName name="MSKPRDK212">#REF!</definedName>
    <definedName name="MSKPRDK309">#REF!</definedName>
    <definedName name="MSKPRDK310">#REF!</definedName>
    <definedName name="MSKPRDK311">#REF!</definedName>
    <definedName name="MSKPRDK312">#REF!</definedName>
    <definedName name="MSKPRDK409">#REF!</definedName>
    <definedName name="MSKPRDK410">#REF!</definedName>
    <definedName name="MSKPRDK411">#REF!</definedName>
    <definedName name="MSKPRDK412">#REF!</definedName>
    <definedName name="MSKPRDK509">#REF!</definedName>
    <definedName name="MSKPRDK510">#REF!</definedName>
    <definedName name="MSKPRDK511">#REF!</definedName>
    <definedName name="MSKPRDK512">#REF!</definedName>
    <definedName name="MSL" localSheetId="26">#REF!</definedName>
    <definedName name="MSL">#N/A</definedName>
    <definedName name="mstr" localSheetId="23">#REF!</definedName>
    <definedName name="mstr">#REF!</definedName>
    <definedName name="MSTRA8">#REF!</definedName>
    <definedName name="MSTRA81">#REF!</definedName>
    <definedName name="msub" localSheetId="23">#REF!</definedName>
    <definedName name="msub">#REF!</definedName>
    <definedName name="msy">#REF!</definedName>
    <definedName name="mt">#REF!</definedName>
    <definedName name="MTC1P" localSheetId="23">#REF!</definedName>
    <definedName name="MTC1P">#REF!</definedName>
    <definedName name="MTC3P" localSheetId="23">#REF!</definedName>
    <definedName name="MTC3P">#REF!</definedName>
    <definedName name="MTCHC" localSheetId="23">#REF!</definedName>
    <definedName name="MTCHC">#REF!</definedName>
    <definedName name="MTCMB" localSheetId="23">#REF!</definedName>
    <definedName name="MTCMB">#REF!</definedName>
    <definedName name="mtd" localSheetId="23">#REF!</definedName>
    <definedName name="mtd">database!$Q$2:$Q$14</definedName>
    <definedName name="Mth_Default">#REF!</definedName>
    <definedName name="MTMAC12" localSheetId="23">#REF!</definedName>
    <definedName name="MTMAC12">#REF!</definedName>
    <definedName name="mtp">#REF!</definedName>
    <definedName name="mtp15mm">#REF!</definedName>
    <definedName name="mtp18mm">#REF!</definedName>
    <definedName name="mtr" localSheetId="23">#REF!</definedName>
    <definedName name="mtr">#REF!</definedName>
    <definedName name="mtram" localSheetId="23">#REF!</definedName>
    <definedName name="mtram">#REF!</definedName>
    <definedName name="mts" localSheetId="23">#REF!</definedName>
    <definedName name="mts">#REF!</definedName>
    <definedName name="mu" localSheetId="23">#REF!</definedName>
    <definedName name="MU">#REF!</definedName>
    <definedName name="mu.st.ars">#REF!</definedName>
    <definedName name="mu_200" localSheetId="23">#REF!</definedName>
    <definedName name="mu_200">#REF!</definedName>
    <definedName name="MU_alat" localSheetId="23">#REF!</definedName>
    <definedName name="MU_alat">#REF!</definedName>
    <definedName name="MU_ARS" localSheetId="23">#REF!</definedName>
    <definedName name="MU_ARS">#REF!</definedName>
    <definedName name="MU_bahan" localSheetId="23">#REF!</definedName>
    <definedName name="MU_bahan">#REF!</definedName>
    <definedName name="MU_FY01_Employee">#REF!</definedName>
    <definedName name="MU_STR">#REF!</definedName>
    <definedName name="MU_upah">#REF!</definedName>
    <definedName name="mua">#REF!</definedName>
    <definedName name="mualat">#REF!</definedName>
    <definedName name="muars">#REF!</definedName>
    <definedName name="muars2">#REF!</definedName>
    <definedName name="mubesi" localSheetId="23">#REF!</definedName>
    <definedName name="mubesi">#REF!</definedName>
    <definedName name="mubhn" localSheetId="23">#REF!</definedName>
    <definedName name="mubhn">#REF!</definedName>
    <definedName name="mubtn" localSheetId="23">#REF!</definedName>
    <definedName name="mubtn">#REF!</definedName>
    <definedName name="muc" localSheetId="23">#REF!</definedName>
    <definedName name="muc">#REF!</definedName>
    <definedName name="Muhammed_bin_Masaood___Son">#REF!</definedName>
    <definedName name="muko" localSheetId="23">#REF!</definedName>
    <definedName name="muko">#REF!</definedName>
    <definedName name="mukorubberadjust" localSheetId="23">#REF!</definedName>
    <definedName name="mukorubberadjust">#REF!</definedName>
    <definedName name="mult12" localSheetId="23">#REF!</definedName>
    <definedName name="mult12">#REF!</definedName>
    <definedName name="mult9" localSheetId="23">#REF!</definedName>
    <definedName name="mult9">#REF!</definedName>
    <definedName name="Multi_12">#REF!</definedName>
    <definedName name="Multi_13">#REF!</definedName>
    <definedName name="multi_15">#REF!</definedName>
    <definedName name="Multi_16">#REF!</definedName>
    <definedName name="Multi_18">#REF!</definedName>
    <definedName name="multi_4">#REF!</definedName>
    <definedName name="Multi_6">#REF!</definedName>
    <definedName name="Multi_8">#REF!</definedName>
    <definedName name="Multi_9">#REF!</definedName>
    <definedName name="multi15" localSheetId="23">#REF!</definedName>
    <definedName name="multi15">#REF!</definedName>
    <definedName name="multiplek_12" localSheetId="23">#REF!</definedName>
    <definedName name="multiplek_12">#REF!</definedName>
    <definedName name="multiplek_12mm" localSheetId="23">#REF!</definedName>
    <definedName name="multiplek_12mm">#REF!</definedName>
    <definedName name="multiplek_15" localSheetId="23">#REF!</definedName>
    <definedName name="multiplek_15">#REF!</definedName>
    <definedName name="multiplek_18">#REF!</definedName>
    <definedName name="multiplek_4mm">#REF!</definedName>
    <definedName name="multiplek_6mm">#REF!</definedName>
    <definedName name="multiplek_9">#REF!</definedName>
    <definedName name="multiplek_9mm">#REF!</definedName>
    <definedName name="multiplek9">#REF!</definedName>
    <definedName name="multipleks" localSheetId="23">#REF!</definedName>
    <definedName name="multipleks">#REF!</definedName>
    <definedName name="multiplex" localSheetId="23">#REF!</definedName>
    <definedName name="multiplex">#REF!</definedName>
    <definedName name="mum" localSheetId="23">#REF!</definedName>
    <definedName name="mum">#REF!</definedName>
    <definedName name="mup" localSheetId="23">#REF!</definedName>
    <definedName name="mup">#REF!</definedName>
    <definedName name="mupah" localSheetId="23">#REF!</definedName>
    <definedName name="mupah">#REF!</definedName>
    <definedName name="mupahstr" localSheetId="23">#REF!</definedName>
    <definedName name="mupahstr">#REF!</definedName>
    <definedName name="mupan" localSheetId="23">#REF!</definedName>
    <definedName name="mupan">#REF!</definedName>
    <definedName name="Muph" localSheetId="23">#REF!</definedName>
    <definedName name="Muph">#REF!</definedName>
    <definedName name="mupond" localSheetId="23">#REF!</definedName>
    <definedName name="mupond">#REF!</definedName>
    <definedName name="mupre" localSheetId="23">#REF!</definedName>
    <definedName name="mupre">#REF!</definedName>
    <definedName name="mupre2" localSheetId="23">#REF!</definedName>
    <definedName name="mupre2">#REF!</definedName>
    <definedName name="muprel" localSheetId="23">#REF!</definedName>
    <definedName name="muprel">#REF!</definedName>
    <definedName name="mupres" localSheetId="23">#REF!</definedName>
    <definedName name="mupres">#REF!</definedName>
    <definedName name="murung">#REF!</definedName>
    <definedName name="mus">#REF!</definedName>
    <definedName name="musan">#REF!</definedName>
    <definedName name="mustr">#REF!</definedName>
    <definedName name="musub">#REF!</definedName>
    <definedName name="MUT11BYMHD">#REF!</definedName>
    <definedName name="MUT11PHI">#REF!</definedName>
    <definedName name="MUT11PLL">#REF!</definedName>
    <definedName name="MUT11PP">#REF!</definedName>
    <definedName name="MUT1BYMHD">#REF!</definedName>
    <definedName name="MUT1PHI">#REF!</definedName>
    <definedName name="MUT1PP">#REF!</definedName>
    <definedName name="MUT21PHI">#REF!</definedName>
    <definedName name="MUT21PLL">#REF!</definedName>
    <definedName name="MUT2PHI">#REF!</definedName>
    <definedName name="MUT2PLL">#REF!</definedName>
    <definedName name="MUT3BDM">#REF!</definedName>
    <definedName name="MUTA1">#REF!</definedName>
    <definedName name="MUTA11">#REF!</definedName>
    <definedName name="MUTA12">#REF!</definedName>
    <definedName name="MUTA13">#REF!</definedName>
    <definedName name="MUTA2">#REF!</definedName>
    <definedName name="MUTA21">#REF!</definedName>
    <definedName name="MUTA22">#REF!</definedName>
    <definedName name="MUTA23">#REF!</definedName>
    <definedName name="MUTA3">#REF!</definedName>
    <definedName name="MUTA31">#REF!</definedName>
    <definedName name="Mutasi" localSheetId="23">#REF!</definedName>
    <definedName name="Mutasi">#REF!</definedName>
    <definedName name="MutasiGMP">#REF!</definedName>
    <definedName name="MutasiGMP_9">#REF!</definedName>
    <definedName name="MutasiGMT">#REF!</definedName>
    <definedName name="MutasiGMT_9">#REF!</definedName>
    <definedName name="MUTB1">#REF!</definedName>
    <definedName name="MUTB11">#REF!</definedName>
    <definedName name="MUTB2">#REF!</definedName>
    <definedName name="MUTB21">#REF!</definedName>
    <definedName name="MUTB3">#REF!</definedName>
    <definedName name="MUTB31">#REF!</definedName>
    <definedName name="MUTC1">#REF!</definedName>
    <definedName name="MUTC11">#REF!</definedName>
    <definedName name="MUTC2">#REF!</definedName>
    <definedName name="MUTC21">#REF!</definedName>
    <definedName name="MUTC3">#REF!</definedName>
    <definedName name="MUTC31">#REF!</definedName>
    <definedName name="MUTD11">#REF!</definedName>
    <definedName name="MUTD2">#REF!</definedName>
    <definedName name="MUTD21">#REF!</definedName>
    <definedName name="MUTD31">#REF!</definedName>
    <definedName name="MUTE1">#REF!</definedName>
    <definedName name="MUTE11">#REF!</definedName>
    <definedName name="MUTE2">#REF!</definedName>
    <definedName name="MUTE21">#REF!</definedName>
    <definedName name="MUTE31">#REF!</definedName>
    <definedName name="MUTF1">#REF!</definedName>
    <definedName name="MUTF11">#REF!</definedName>
    <definedName name="MUTF2">#REF!</definedName>
    <definedName name="MUTF21">#REF!</definedName>
    <definedName name="MUTF3">#REF!</definedName>
    <definedName name="MUTF31">#REF!</definedName>
    <definedName name="MUTG1">#REF!</definedName>
    <definedName name="MUTG11">#REF!</definedName>
    <definedName name="MUTG12">#REF!</definedName>
    <definedName name="MUTG13">#REF!</definedName>
    <definedName name="MUTG2">#REF!</definedName>
    <definedName name="MUTG21">#REF!</definedName>
    <definedName name="MUTG22">#REF!</definedName>
    <definedName name="MUTG23">#REF!</definedName>
    <definedName name="MUTG3">#REF!</definedName>
    <definedName name="MUTG31">#REF!</definedName>
    <definedName name="MUTH1">#REF!</definedName>
    <definedName name="MUTH11">#REF!</definedName>
    <definedName name="MUTH12">#REF!</definedName>
    <definedName name="MUTH13">#REF!</definedName>
    <definedName name="MUTH2">#REF!</definedName>
    <definedName name="MUTH21">#REF!</definedName>
    <definedName name="MUTH22">#REF!</definedName>
    <definedName name="MUTH23">#REF!</definedName>
    <definedName name="MUTH3">#REF!</definedName>
    <definedName name="MUTH31">#REF!</definedName>
    <definedName name="MUTMRC12">#REF!</definedName>
    <definedName name="MV">#REF!</definedName>
    <definedName name="mvd0.75">#REF!</definedName>
    <definedName name="mvd1.25">#REF!</definedName>
    <definedName name="mvd1.5">#REF!</definedName>
    <definedName name="mvd2.5">#REF!</definedName>
    <definedName name="mvno">#REF!</definedName>
    <definedName name="mvp">#REF!</definedName>
    <definedName name="MVperross" hidden="1">{"rp_only",#N/A,FALSE,"2225"}</definedName>
    <definedName name="mw" localSheetId="23">#REF!</definedName>
    <definedName name="mw">#REF!</definedName>
    <definedName name="MWP_PL1" localSheetId="23">#REF!</definedName>
    <definedName name="MWP_PL1">#REF!</definedName>
    <definedName name="MWP_PL2" localSheetId="23">#REF!</definedName>
    <definedName name="MWP_PL2">#REF!</definedName>
    <definedName name="mws">#REF!</definedName>
    <definedName name="Myanmar">#REF!</definedName>
    <definedName name="myBatas">#REF!</definedName>
    <definedName name="myDimKst_Ausl">#REF!</definedName>
    <definedName name="myMonthLong">#REF!</definedName>
    <definedName name="myPilih">#REF!</definedName>
    <definedName name="myServer">#REF!</definedName>
    <definedName name="myStation">#REF!</definedName>
    <definedName name="myVerwaltung">#REF!</definedName>
    <definedName name="N" localSheetId="23">#N/A</definedName>
    <definedName name="N">#REF!</definedName>
    <definedName name="N_A">#REF!</definedName>
    <definedName name="N_E_R_A_C_A" localSheetId="23">#REF!</definedName>
    <definedName name="N_E_R_A_C_A">#REF!</definedName>
    <definedName name="N1IN" localSheetId="23">#REF!</definedName>
    <definedName name="N1IN">#REF!</definedName>
    <definedName name="n1pig" localSheetId="23">#REF!</definedName>
    <definedName name="n1pig">#REF!</definedName>
    <definedName name="n1pignc" localSheetId="23">#REF!</definedName>
    <definedName name="n1pignc">#REF!</definedName>
    <definedName name="n1pigvl" localSheetId="23">#REF!</definedName>
    <definedName name="n1pigvl">#REF!</definedName>
    <definedName name="n1pind" localSheetId="23">#REF!</definedName>
    <definedName name="n1pind">#REF!</definedName>
    <definedName name="n1pindnc" localSheetId="23">#REF!</definedName>
    <definedName name="n1pindnc">#REF!</definedName>
    <definedName name="n1pindvl" localSheetId="23">#REF!</definedName>
    <definedName name="n1pindvl">#REF!</definedName>
    <definedName name="n1ping" localSheetId="23">#REF!</definedName>
    <definedName name="n1ping">#REF!</definedName>
    <definedName name="n1pingnc" localSheetId="23">#REF!</definedName>
    <definedName name="n1pingnc">#REF!</definedName>
    <definedName name="n1pingvl" localSheetId="23">#REF!</definedName>
    <definedName name="n1pingvl">#REF!</definedName>
    <definedName name="n1pint" localSheetId="23">#REF!</definedName>
    <definedName name="n1pint">#REF!</definedName>
    <definedName name="n1pintnc" localSheetId="23">#REF!</definedName>
    <definedName name="n1pintnc">#REF!</definedName>
    <definedName name="n1pintvl" localSheetId="23">#REF!</definedName>
    <definedName name="n1pintvl">#REF!</definedName>
    <definedName name="n24nc" localSheetId="23">#REF!</definedName>
    <definedName name="n24nc">#REF!</definedName>
    <definedName name="n24vl" localSheetId="23">#REF!</definedName>
    <definedName name="n24vl">#REF!</definedName>
    <definedName name="n2mignc" localSheetId="23">#REF!</definedName>
    <definedName name="n2mignc">#REF!</definedName>
    <definedName name="n2migvl" localSheetId="23">#REF!</definedName>
    <definedName name="n2migvl">#REF!</definedName>
    <definedName name="n2min1nc" localSheetId="23">#REF!</definedName>
    <definedName name="n2min1nc">#REF!</definedName>
    <definedName name="n2min1vl" localSheetId="23">#REF!</definedName>
    <definedName name="n2min1vl">#REF!</definedName>
    <definedName name="NA" localSheetId="23">#REF!</definedName>
    <definedName name="NA">#REF!</definedName>
    <definedName name="NAGA">#REF!</definedName>
    <definedName name="NAGASEJPN" localSheetId="23">#REF!</definedName>
    <definedName name="NAGASEJPN">#REF!</definedName>
    <definedName name="NAGASESIN" localSheetId="23">#REF!</definedName>
    <definedName name="NAGASESIN">#REF!</definedName>
    <definedName name="nai">#REF!</definedName>
    <definedName name="nai_">#REF!</definedName>
    <definedName name="nai_1">#REF!</definedName>
    <definedName name="nai_16">#REF!</definedName>
    <definedName name="nai_17">#REF!</definedName>
    <definedName name="nai_8">#REF!</definedName>
    <definedName name="nal">#REF!</definedName>
    <definedName name="NAM">#REF!</definedName>
    <definedName name="NAMA" localSheetId="23">#REF!</definedName>
    <definedName name="Nama">#REF!</definedName>
    <definedName name="nama_10">#REF!</definedName>
    <definedName name="nama_16">#REF!</definedName>
    <definedName name="nama_17">#REF!</definedName>
    <definedName name="nama_20">#REF!</definedName>
    <definedName name="nama_21">#REF!</definedName>
    <definedName name="nama_23">#REF!</definedName>
    <definedName name="nama_24">#REF!</definedName>
    <definedName name="nama_26">#REF!</definedName>
    <definedName name="nama_28">#REF!</definedName>
    <definedName name="nama_29">#REF!</definedName>
    <definedName name="nama_3">#REF!</definedName>
    <definedName name="nama_8">#REF!</definedName>
    <definedName name="NAMA_AKUN">#REF!</definedName>
    <definedName name="Nama_Barang">#REF!</definedName>
    <definedName name="NAMA_HTG">#REF!</definedName>
    <definedName name="Nama_Pemotong" localSheetId="23">#REF!</definedName>
    <definedName name="Nama_Pemotong">#REF!</definedName>
    <definedName name="NAMA_PERKIRAAN" localSheetId="23">#REF!</definedName>
    <definedName name="NAMA_PERKIRAAN">#REF!</definedName>
    <definedName name="Nama_Perkiraan2">#REF!</definedName>
    <definedName name="nama_pers">#REF!</definedName>
    <definedName name="Nama_Saldo" localSheetId="23">#REF!</definedName>
    <definedName name="Nama_Saldo">#REF!</definedName>
    <definedName name="NAMA_WP">#REF!</definedName>
    <definedName name="NAMA1">#REF!</definedName>
    <definedName name="NAMA2">#REF!</definedName>
    <definedName name="NamaAkun">#REF!</definedName>
    <definedName name="namaatas">#REF!</definedName>
    <definedName name="namabawah">#REF!</definedName>
    <definedName name="NamaIndex">#REF!</definedName>
    <definedName name="NamaIndexDetail">#REF!</definedName>
    <definedName name="NAMAREKENING">#REF!</definedName>
    <definedName name="namasup">#REF!</definedName>
    <definedName name="namawp">#REF!</definedName>
    <definedName name="NAMAWP1">#REF!</definedName>
    <definedName name="NAMAWP10">#REF!</definedName>
    <definedName name="NAMAWP11">#REF!</definedName>
    <definedName name="NAMAWP12">#REF!</definedName>
    <definedName name="NAMAWP13">#REF!</definedName>
    <definedName name="NAMAWP14">#REF!</definedName>
    <definedName name="NAMAWP15">#REF!</definedName>
    <definedName name="NAMAWP16">#REF!</definedName>
    <definedName name="NAMAWP17">#REF!</definedName>
    <definedName name="NAMAWP18">#REF!</definedName>
    <definedName name="NAMAWP19">#REF!</definedName>
    <definedName name="NAMAWP2">#REF!</definedName>
    <definedName name="NAMAWP20">#REF!</definedName>
    <definedName name="NAMAWP21">#REF!</definedName>
    <definedName name="NAMAWP22">#REF!</definedName>
    <definedName name="NAMAWP23">#REF!</definedName>
    <definedName name="NAMAWP3">#REF!</definedName>
    <definedName name="NAMAWP4">#REF!</definedName>
    <definedName name="NAMAWP5">#REF!</definedName>
    <definedName name="NAMAWP6">#REF!</definedName>
    <definedName name="NAMAWP7">#REF!</definedName>
    <definedName name="NAMAWP8">#REF!</definedName>
    <definedName name="NAMAWP9">#REF!</definedName>
    <definedName name="Name" localSheetId="23">#REF!</definedName>
    <definedName name="name">#REF!</definedName>
    <definedName name="name_1">#REF!</definedName>
    <definedName name="Name_10">#REF!</definedName>
    <definedName name="Name_11">#REF!</definedName>
    <definedName name="Name_12">#REF!</definedName>
    <definedName name="Name_13">#REF!</definedName>
    <definedName name="Name_14">#REF!</definedName>
    <definedName name="Name_15">#REF!</definedName>
    <definedName name="NAME_16">#REF!</definedName>
    <definedName name="NAME_17">#REF!</definedName>
    <definedName name="Name_18">#REF!</definedName>
    <definedName name="Name_19">#REF!</definedName>
    <definedName name="Name_2">#REF!</definedName>
    <definedName name="name_20">#REF!</definedName>
    <definedName name="name_3">#REF!</definedName>
    <definedName name="Name_4">#REF!</definedName>
    <definedName name="Name_5">#REF!</definedName>
    <definedName name="Name_6">#REF!</definedName>
    <definedName name="Name_7">#REF!</definedName>
    <definedName name="name_8">#REF!</definedName>
    <definedName name="Name_9">#REF!</definedName>
    <definedName name="Name_JV">#REF!</definedName>
    <definedName name="name01">#REF!</definedName>
    <definedName name="name02">#REF!</definedName>
    <definedName name="name03">#REF!</definedName>
    <definedName name="name04">#REF!</definedName>
    <definedName name="name05">#REF!</definedName>
    <definedName name="name06">#REF!</definedName>
    <definedName name="name07">#REF!</definedName>
    <definedName name="name08">#REF!</definedName>
    <definedName name="name09">#REF!</definedName>
    <definedName name="name10">#REF!</definedName>
    <definedName name="name11">#REF!</definedName>
    <definedName name="name12">#REF!</definedName>
    <definedName name="name13">#REF!</definedName>
    <definedName name="name14">#REF!</definedName>
    <definedName name="name15">#REF!</definedName>
    <definedName name="name16">#REF!</definedName>
    <definedName name="name17">#REF!</definedName>
    <definedName name="name18">#REF!</definedName>
    <definedName name="name19">#REF!</definedName>
    <definedName name="name20">#REF!</definedName>
    <definedName name="name21">#REF!</definedName>
    <definedName name="namepublicacc">#REF!</definedName>
    <definedName name="NAMES" localSheetId="23">#REF!</definedName>
    <definedName name="names">#REF!</definedName>
    <definedName name="Names_Cat">#REF!</definedName>
    <definedName name="nametaxcons">#REF!</definedName>
    <definedName name="NARTO">#REF!</definedName>
    <definedName name="Nasser_Lashko___Son">#REF!</definedName>
    <definedName name="natimah" localSheetId="23">#REF!</definedName>
    <definedName name="natimah">#REF!</definedName>
    <definedName name="nb">#REF!</definedName>
    <definedName name="nbbnbn" hidden="1">{"with_oth_curr",#N/A,FALSE,"2225"}</definedName>
    <definedName name="nbbnvnb" hidden="1">{"with_oth_curr",#N/A,FALSE,"2225"}</definedName>
    <definedName name="nbbvb" hidden="1">{"rp_only",#N/A,FALSE,"2225"}</definedName>
    <definedName name="nbbvnb" hidden="1">{"with_oth_curr",#N/A,FALSE,"2225"}</definedName>
    <definedName name="nbhgvf" hidden="1">{"rp_only",#N/A,FALSE,"2225"}</definedName>
    <definedName name="nbm" localSheetId="23">#REF!</definedName>
    <definedName name="nbm">#REF!</definedName>
    <definedName name="nbmbm" hidden="1">{"rp_only",#N/A,FALSE,"2225"}</definedName>
    <definedName name="nbmbmbm" hidden="1">{"with_oth_curr",#N/A,FALSE,"2225"}</definedName>
    <definedName name="nbmbmnm" hidden="1">{"with_oth_curr",#N/A,FALSE,"2225"}</definedName>
    <definedName name="nbnb" hidden="1">{"rp_only",#N/A,FALSE,"2225"}</definedName>
    <definedName name="nbnbnbb" hidden="1">{"rp_only",#N/A,FALSE,"2225"}</definedName>
    <definedName name="nbnbnbbn" hidden="1">{"rp_only",#N/A,FALSE,"2225"}</definedName>
    <definedName name="nbnbnbnb" hidden="1">{"rp_only",#N/A,FALSE,"2225"}</definedName>
    <definedName name="nbnbvnb" hidden="1">{"with_oth_curr",#N/A,FALSE,"2225"}</definedName>
    <definedName name="NBNHJJH" hidden="1">{"rp_only",#N/A,FALSE,"2225"}</definedName>
    <definedName name="nbnmbnm" hidden="1">{"with_oth_curr",#N/A,FALSE,"2225"}</definedName>
    <definedName name="nbnvn" hidden="1">{"rp_only",#N/A,FALSE,"2225"}</definedName>
    <definedName name="nbnvnb" hidden="1">{"rp_only",#N/A,FALSE,"2225"}</definedName>
    <definedName name="NBV" localSheetId="26">#REF!</definedName>
    <definedName name="NBV">#N/A</definedName>
    <definedName name="nbvbbn" hidden="1">{"rp_only",#N/A,FALSE,"2225"}</definedName>
    <definedName name="nbvbnvb" hidden="1">{"rp_only",#N/A,FALSE,"2225"}</definedName>
    <definedName name="nbvbvb" hidden="1">{"rp_only",#N/A,FALSE,"2225"}</definedName>
    <definedName name="nbvc" hidden="1">{"rp_only",#N/A,FALSE,"2225"}</definedName>
    <definedName name="nbvnn" hidden="1">{"rp_only",#N/A,FALSE,"2225"}</definedName>
    <definedName name="nbvnvn" hidden="1">{"rp_only",#N/A,FALSE,"2225"}</definedName>
    <definedName name="nbvvbv" hidden="1">{"rp_only",#N/A,FALSE,"2225"}</definedName>
    <definedName name="nc1nc" localSheetId="23">#REF!</definedName>
    <definedName name="nc1nc">#REF!</definedName>
    <definedName name="nc1p" localSheetId="23">#REF!</definedName>
    <definedName name="nc1p">#REF!</definedName>
    <definedName name="nc1vl" localSheetId="23">#REF!</definedName>
    <definedName name="nc1vl">#REF!</definedName>
    <definedName name="nc24nc" localSheetId="23">#REF!</definedName>
    <definedName name="nc24nc">#REF!</definedName>
    <definedName name="nc24vl" localSheetId="23">#REF!</definedName>
    <definedName name="nc24vl">#REF!</definedName>
    <definedName name="nc3p" localSheetId="23">#REF!</definedName>
    <definedName name="nc3p">#REF!</definedName>
    <definedName name="NCBD100" localSheetId="23">#REF!</definedName>
    <definedName name="NCBD100">#REF!</definedName>
    <definedName name="NCBD200" localSheetId="23">#REF!</definedName>
    <definedName name="NCBD200">#REF!</definedName>
    <definedName name="NCBD250">#REF!</definedName>
    <definedName name="ncdd" localSheetId="23">#REF!</definedName>
    <definedName name="ncdd">#REF!</definedName>
    <definedName name="NCDD2" localSheetId="23">#REF!</definedName>
    <definedName name="NCDD2">#REF!</definedName>
    <definedName name="NCHC" localSheetId="23">#REF!</definedName>
    <definedName name="NCHC">#REF!</definedName>
    <definedName name="nctr" localSheetId="23">#REF!</definedName>
    <definedName name="nctr">#REF!</definedName>
    <definedName name="nctram" localSheetId="23">#REF!</definedName>
    <definedName name="nctram">#REF!</definedName>
    <definedName name="NCVC100" localSheetId="23">#REF!</definedName>
    <definedName name="NCVC100">#REF!</definedName>
    <definedName name="NCVC200" localSheetId="23">#REF!</definedName>
    <definedName name="NCVC200">#REF!</definedName>
    <definedName name="NCVC250">#REF!</definedName>
    <definedName name="NCVC3P">#REF!</definedName>
    <definedName name="NDSM1">#REF!</definedName>
    <definedName name="negara">#REF!</definedName>
    <definedName name="NEGATIF">#REF!</definedName>
    <definedName name="NEGATIF_13">#REF!</definedName>
    <definedName name="NEGATIF_22">#REF!</definedName>
    <definedName name="negativecorrections">#REF!</definedName>
    <definedName name="Negotiation">#REF!</definedName>
    <definedName name="Neraca" localSheetId="23">#REF!</definedName>
    <definedName name="Neraca">#REF!</definedName>
    <definedName name="Neraca_OKS" localSheetId="23">#REF!</definedName>
    <definedName name="Neraca_OKS">#REF!</definedName>
    <definedName name="neraca06" localSheetId="23">#REF!</definedName>
    <definedName name="neraca06">#REF!</definedName>
    <definedName name="NERACA07">#REF!</definedName>
    <definedName name="NERACA08">#REF!</definedName>
    <definedName name="NERACA09">#REF!</definedName>
    <definedName name="NERACA1">#REF!</definedName>
    <definedName name="neraca10">#REF!</definedName>
    <definedName name="NERACA2">#REF!</definedName>
    <definedName name="NERFINAL">#REF!</definedName>
    <definedName name="nerfinali">#REF!</definedName>
    <definedName name="nero">#REF!</definedName>
    <definedName name="NERSAL" localSheetId="26">#REF!</definedName>
    <definedName name="NERSAL">#N/A</definedName>
    <definedName name="Nestle_Beverages">#REF!</definedName>
    <definedName name="Nestle_Indonesia">#REF!</definedName>
    <definedName name="net">#REF!</definedName>
    <definedName name="Net_Acquisitions_Disposals">#REF!</definedName>
    <definedName name="Net_Adj_capitalized_expenses">#REF!</definedName>
    <definedName name="Net_adj_for_capitalized_expenses">#REF!</definedName>
    <definedName name="NET_CAPEX">#REF!</definedName>
    <definedName name="Net_Capital_Employed">#REF!</definedName>
    <definedName name="Net_DPS">#REF!</definedName>
    <definedName name="Net_Exceptionals">#REF!</definedName>
    <definedName name="Net_Income">#REF!</definedName>
    <definedName name="Net_income_adj_cap_expenses">#REF!</definedName>
    <definedName name="Net_income_fore">#REF!</definedName>
    <definedName name="Net_income_growth">#REF!</definedName>
    <definedName name="Net_Interest">#REF!</definedName>
    <definedName name="Net_margin">#REF!</definedName>
    <definedName name="Net_margin_fore">#REF!</definedName>
    <definedName name="Net_PPE">#REF!</definedName>
    <definedName name="Net_PPE_DCF">#REF!</definedName>
    <definedName name="Net_PPE_growth_fore">#REF!</definedName>
    <definedName name="Net_profit">#REF!</definedName>
    <definedName name="Net_profit_after_tax">#REF!</definedName>
    <definedName name="Net_property_under_capital_leases">#REF!</definedName>
    <definedName name="Net_sales">#REF!</definedName>
    <definedName name="Net_sales_DCF">#REF!</definedName>
    <definedName name="Net_sales_fore">#REF!</definedName>
    <definedName name="Net_sales_growth_fore">#REF!</definedName>
    <definedName name="Net_Tax_Benefit_of_Non_Op_Charges_Gains">#REF!</definedName>
    <definedName name="Net_working_capital">#REF!</definedName>
    <definedName name="Net_working_capital_DCF">#REF!</definedName>
    <definedName name="Net_Working_Capital_Inflation">#REF!</definedName>
    <definedName name="Net_working_capital_turns">#REF!</definedName>
    <definedName name="Net_working_capital_turns_DCF">#REF!</definedName>
    <definedName name="NETCHGCASH">#REF!</definedName>
    <definedName name="NetDebtPerShare">#REF!</definedName>
    <definedName name="NETINCOME" localSheetId="23">#REF!</definedName>
    <definedName name="netincome">#REF!</definedName>
    <definedName name="netoutboundincome">#REF!</definedName>
    <definedName name="netoutboundincome_11">#REF!</definedName>
    <definedName name="netoutboundincome_2">#REF!</definedName>
    <definedName name="netoutboundincome_20">#REF!</definedName>
    <definedName name="netoutboundincome_23">#REF!</definedName>
    <definedName name="netoutboundincome_31">#REF!</definedName>
    <definedName name="netoutboundincome_8">#REF!</definedName>
    <definedName name="NetWC_turns_fore">#REF!</definedName>
    <definedName name="new" localSheetId="23">#REF!</definedName>
    <definedName name="new">#REF!</definedName>
    <definedName name="NEW_CURRENCY">#REF!</definedName>
    <definedName name="new_currency2">#REF!</definedName>
    <definedName name="New_fin_0">#REF!</definedName>
    <definedName name="New_fin_eight">#REF!</definedName>
    <definedName name="New_fin_five">#REF!</definedName>
    <definedName name="New_fin_four">#REF!</definedName>
    <definedName name="New_fin_nine">#REF!</definedName>
    <definedName name="New_fin_one">#REF!</definedName>
    <definedName name="New_fin_seven">#REF!</definedName>
    <definedName name="New_fin_six">#REF!</definedName>
    <definedName name="New_fin_ten">#REF!</definedName>
    <definedName name="New_fin_three">#REF!</definedName>
    <definedName name="New_fin_two">#REF!</definedName>
    <definedName name="New_Opportunity">#REF!</definedName>
    <definedName name="NEW_PRICE">#REF!</definedName>
    <definedName name="newcov">#REF!</definedName>
    <definedName name="Newdepr" localSheetId="23">#REF!</definedName>
    <definedName name="Newdepr">#REF!</definedName>
    <definedName name="NEXTDAY" localSheetId="23">#REF!</definedName>
    <definedName name="NEXTDAY">#REF!</definedName>
    <definedName name="NextMonth" localSheetId="23">UPPER(TEXT(EOMONTH(VALUE(#REF! &amp; "1"),0)+1,"mmm "))</definedName>
    <definedName name="NextMonth">UPPER(TEXT(EOMONTH(VALUE(#REF!&amp;"1"),0)+1,"mmm "))</definedName>
    <definedName name="NF">#REF!</definedName>
    <definedName name="ngbnbg" hidden="1">{"with_oth_curr",#N/A,FALSE,"2225"}</definedName>
    <definedName name="NGENTOT" localSheetId="23" hidden="1">{#N/A,#N/A,FALSE,"Aging Summary";#N/A,#N/A,FALSE,"Ratio Analysis";#N/A,#N/A,FALSE,"Test 120 Day Accts";#N/A,#N/A,FALSE,"Tickmarks"}</definedName>
    <definedName name="NGENTOT" hidden="1">{#N/A,#N/A,FALSE,"Aging Summary";#N/A,#N/A,FALSE,"Ratio Analysis";#N/A,#N/A,FALSE,"Test 120 Day Accts";#N/A,#N/A,FALSE,"Tickmarks"}</definedName>
    <definedName name="NGUT">#REF!</definedName>
    <definedName name="ngytr6r4" hidden="1">{"rp_only",#N/A,FALSE,"2225"}</definedName>
    <definedName name="nhdfnhfdhsdg" hidden="1">{"rp_only",#N/A,FALSE,"2225"}</definedName>
    <definedName name="nhn" localSheetId="23">#REF!</definedName>
    <definedName name="nhn">#REF!</definedName>
    <definedName name="nhnnc" localSheetId="23">#REF!</definedName>
    <definedName name="nhnnc">#REF!</definedName>
    <definedName name="nhnvl" localSheetId="23">#REF!</definedName>
    <definedName name="nhnvl">#REF!</definedName>
    <definedName name="ni" localSheetId="23">#REF!</definedName>
    <definedName name="ni">#REF!</definedName>
    <definedName name="Niaga2000">#REF!</definedName>
    <definedName name="NIBCLs">#REF!</definedName>
    <definedName name="NICHOLAS">#REF!</definedName>
    <definedName name="nidji">#REF!</definedName>
    <definedName name="nig" localSheetId="23">#REF!</definedName>
    <definedName name="nig">#REF!</definedName>
    <definedName name="NIG13p" localSheetId="23">#REF!</definedName>
    <definedName name="NIG13p">#REF!</definedName>
    <definedName name="nig1p" localSheetId="23">#REF!</definedName>
    <definedName name="nig1p">#REF!</definedName>
    <definedName name="nig3p" localSheetId="23">#REF!</definedName>
    <definedName name="nig3p">#REF!</definedName>
    <definedName name="NIGHT">#REF!</definedName>
    <definedName name="nightnc" localSheetId="23">#REF!</definedName>
    <definedName name="nightnc">#REF!</definedName>
    <definedName name="nightvl" localSheetId="23">#REF!</definedName>
    <definedName name="nightvl">#REF!</definedName>
    <definedName name="nignc1p" localSheetId="23">#REF!</definedName>
    <definedName name="nignc1p">#REF!</definedName>
    <definedName name="nignc3p" localSheetId="23">#REF!</definedName>
    <definedName name="nignc3p">#REF!</definedName>
    <definedName name="nigvl1p" localSheetId="23">#REF!</definedName>
    <definedName name="nigvl1p">#REF!</definedName>
    <definedName name="nigvl3p" localSheetId="23">#REF!</definedName>
    <definedName name="nigvl3p">#REF!</definedName>
    <definedName name="nik">#REF!</definedName>
    <definedName name="Nilai" localSheetId="23">#REF!</definedName>
    <definedName name="Nilai">#REF!</definedName>
    <definedName name="NILAI_BUKU_AKTI" localSheetId="23">#REF!</definedName>
    <definedName name="NILAI_BUKU_AKTI">#REF!</definedName>
    <definedName name="nilaiagu">#REF!</definedName>
    <definedName name="nilaiapr">#REF!</definedName>
    <definedName name="nilaides">#REF!</definedName>
    <definedName name="NilaiExt" localSheetId="23">#REF!</definedName>
    <definedName name="NilaiExt">#REF!</definedName>
    <definedName name="nilaijan">#REF!</definedName>
    <definedName name="nilaijul">#REF!</definedName>
    <definedName name="nilaijun">#REF!</definedName>
    <definedName name="nilaimar">#REF!</definedName>
    <definedName name="nilaimei">#REF!</definedName>
    <definedName name="nilainov">#REF!</definedName>
    <definedName name="nilaiokt">#REF!</definedName>
    <definedName name="nilaipeb">#REF!</definedName>
    <definedName name="nilaisep">#REF!</definedName>
    <definedName name="nin" localSheetId="23">#REF!</definedName>
    <definedName name="nin">#REF!</definedName>
    <definedName name="nin14nc3p">#REF!</definedName>
    <definedName name="nin14vl3p">#REF!</definedName>
    <definedName name="nin1903p">#REF!</definedName>
    <definedName name="nin190nc" localSheetId="23">#REF!</definedName>
    <definedName name="nin190nc">#REF!</definedName>
    <definedName name="nin190nc3p" localSheetId="23">#REF!</definedName>
    <definedName name="nin190nc3p">#REF!</definedName>
    <definedName name="nin190vl" localSheetId="23">#REF!</definedName>
    <definedName name="nin190vl">#REF!</definedName>
    <definedName name="nin190vl3p" localSheetId="23">#REF!</definedName>
    <definedName name="nin190vl3p">#REF!</definedName>
    <definedName name="nin1pnc" localSheetId="23">#REF!</definedName>
    <definedName name="nin1pnc">#REF!</definedName>
    <definedName name="nin1pvl" localSheetId="23">#REF!</definedName>
    <definedName name="nin1pvl">#REF!</definedName>
    <definedName name="nin2903p" localSheetId="23">#REF!</definedName>
    <definedName name="nin2903p">#REF!</definedName>
    <definedName name="nin290nc3p" localSheetId="23">#REF!</definedName>
    <definedName name="nin290nc3p">#REF!</definedName>
    <definedName name="nin290vl3p" localSheetId="23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 localSheetId="23">#REF!</definedName>
    <definedName name="nindnc">#REF!</definedName>
    <definedName name="nindnc1p" localSheetId="23">#REF!</definedName>
    <definedName name="nindnc1p">#REF!</definedName>
    <definedName name="nindnc3p" localSheetId="23">#REF!</definedName>
    <definedName name="nindnc3p">#REF!</definedName>
    <definedName name="nindvl" localSheetId="23">#REF!</definedName>
    <definedName name="nindvl">#REF!</definedName>
    <definedName name="nindvl1p" localSheetId="23">#REF!</definedName>
    <definedName name="nindvl1p">#REF!</definedName>
    <definedName name="nindvl3p" localSheetId="23">#REF!</definedName>
    <definedName name="nindvl3p">#REF!</definedName>
    <definedName name="ning1p" localSheetId="23">#REF!</definedName>
    <definedName name="ning1p">#REF!</definedName>
    <definedName name="ningnc1p">#REF!</definedName>
    <definedName name="ningsih">#REF!</definedName>
    <definedName name="ningvl1p">#REF!</definedName>
    <definedName name="ninnc" localSheetId="23">#REF!</definedName>
    <definedName name="ninnc">#REF!</definedName>
    <definedName name="ninnc3p" localSheetId="23">#REF!</definedName>
    <definedName name="ninnc3p">#REF!</definedName>
    <definedName name="nint1p" localSheetId="23">#REF!</definedName>
    <definedName name="nint1p">#REF!</definedName>
    <definedName name="nintnc1p" localSheetId="23">#REF!</definedName>
    <definedName name="nintnc1p">#REF!</definedName>
    <definedName name="nintvl1p">#REF!</definedName>
    <definedName name="ninvl" localSheetId="23">#REF!</definedName>
    <definedName name="ninvl">#REF!</definedName>
    <definedName name="ninvl3p" localSheetId="23">#REF!</definedName>
    <definedName name="ninvl3p">#REF!</definedName>
    <definedName name="niro1" localSheetId="23">#REF!</definedName>
    <definedName name="niro1">#REF!</definedName>
    <definedName name="niro2" localSheetId="23">#REF!</definedName>
    <definedName name="niro2">#REF!</definedName>
    <definedName name="NIRR">#REF!</definedName>
    <definedName name="nit" localSheetId="23">#REF!</definedName>
    <definedName name="nit">#REF!</definedName>
    <definedName name="njhbgv" hidden="1">{"rp_only",#N/A,FALSE,"2225"}</definedName>
    <definedName name="njhbv" hidden="1">{"with_oth_curr",#N/A,FALSE,"2225"}</definedName>
    <definedName name="NJKJJK" hidden="1">{"with_oth_curr",#N/A,FALSE,"2225"}</definedName>
    <definedName name="nk" localSheetId="23">#REF!</definedName>
    <definedName name="nk">#REF!</definedName>
    <definedName name="NKAWL">#REF!</definedName>
    <definedName name="nkb">#REF!</definedName>
    <definedName name="NKB_KSO">#REF!</definedName>
    <definedName name="NKB_NKSO">#REF!</definedName>
    <definedName name="nkeramik">#REF!</definedName>
    <definedName name="nkk" localSheetId="23">#REF!</definedName>
    <definedName name="nkk">#REF!</definedName>
    <definedName name="nl" localSheetId="23">#REF!</definedName>
    <definedName name="nl">#REF!</definedName>
    <definedName name="NL12nc" localSheetId="23">#REF!</definedName>
    <definedName name="NL12nc">#REF!</definedName>
    <definedName name="NL12vl" localSheetId="23">#REF!</definedName>
    <definedName name="NL12vl">#REF!</definedName>
    <definedName name="nl1p" localSheetId="23">#REF!</definedName>
    <definedName name="nl1p">#REF!</definedName>
    <definedName name="nl3p" localSheetId="23">#REF!</definedName>
    <definedName name="nl3p">#REF!</definedName>
    <definedName name="nlht" localSheetId="23">#REF!</definedName>
    <definedName name="nlht">#REF!</definedName>
    <definedName name="nlmtc" localSheetId="23">#REF!</definedName>
    <definedName name="nlmtc">#REF!</definedName>
    <definedName name="nlnc" localSheetId="23">#REF!</definedName>
    <definedName name="nlnc">#REF!</definedName>
    <definedName name="nlnc3p" localSheetId="23">#REF!</definedName>
    <definedName name="nlnc3p">#REF!</definedName>
    <definedName name="nlnc3pha" localSheetId="23">#REF!</definedName>
    <definedName name="nlnc3pha">#REF!</definedName>
    <definedName name="NLTK1p" localSheetId="23">#REF!</definedName>
    <definedName name="NLTK1p">#REF!</definedName>
    <definedName name="nlvl" localSheetId="23">#REF!</definedName>
    <definedName name="nlvl">#REF!</definedName>
    <definedName name="nlvl1" localSheetId="23">#REF!</definedName>
    <definedName name="nlvl1">#REF!</definedName>
    <definedName name="nlvl3p" localSheetId="23">#REF!</definedName>
    <definedName name="nlvl3p">#REF!</definedName>
    <definedName name="nm" localSheetId="23">#REF!</definedName>
    <definedName name="nm">#REF!</definedName>
    <definedName name="Nmae" localSheetId="23">#REF!</definedName>
    <definedName name="Nmae">#REF!</definedName>
    <definedName name="nmbnmvncbncbnv" hidden="1">{"rp_only",#N/A,FALSE,"2225"}</definedName>
    <definedName name="nmbnmyui" hidden="1">{"with_oth_curr",#N/A,FALSE,"2225"}</definedName>
    <definedName name="nmbvmbjmntun" hidden="1">{"rp_only",#N/A,FALSE,"2225"}</definedName>
    <definedName name="nmm0" hidden="1">{"with_oth_curr",#N/A,FALSE,"2225"}</definedName>
    <definedName name="nmmbnmbnmb" hidden="1">{"rp_only",#N/A,FALSE,"2225"}</definedName>
    <definedName name="nmnmbm" hidden="1">{"rp_only",#N/A,FALSE,"2225"}</definedName>
    <definedName name="nn">#REF!</definedName>
    <definedName name="nn1p">#REF!</definedName>
    <definedName name="nn3p">#REF!</definedName>
    <definedName name="NNL">#REF!</definedName>
    <definedName name="nnn">#REF!</definedName>
    <definedName name="nnnc" localSheetId="23">#REF!</definedName>
    <definedName name="nnnc">#REF!</definedName>
    <definedName name="nnnc3p" localSheetId="23">#REF!</definedName>
    <definedName name="nnnc3p">#REF!</definedName>
    <definedName name="nnnn">#REF!</definedName>
    <definedName name="nnnnnn" localSheetId="23">#REF!</definedName>
    <definedName name="nnnnnn">#REF!</definedName>
    <definedName name="nno" hidden="1">{#N/A,#N/A,FALSE,"Aging Summary";#N/A,#N/A,FALSE,"Ratio Analysis";#N/A,#N/A,FALSE,"Test 120 Day Accts";#N/A,#N/A,FALSE,"Tickmarks"}</definedName>
    <definedName name="nnvl" localSheetId="23">#REF!</definedName>
    <definedName name="nnvl">#REF!</definedName>
    <definedName name="nnvl3p" localSheetId="23">#REF!</definedName>
    <definedName name="nnvl3p">#REF!</definedName>
    <definedName name="No" localSheetId="23">#REF!</definedName>
    <definedName name="n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_ACCOUNT________1.02.01">#REF!</definedName>
    <definedName name="NO_ACCOUNT________1.02.02">#REF!</definedName>
    <definedName name="NO_ACCOUNT________1.03.01">#REF!</definedName>
    <definedName name="NO_ACCOUNT________1.05.01.02">#REF!</definedName>
    <definedName name="NO_ACCOUNT________1.05.01.03">#REF!</definedName>
    <definedName name="NO_ACCOUNT________1.05.01.04">#REF!</definedName>
    <definedName name="NO_ACCOUNT________1.05.01.05">#REF!</definedName>
    <definedName name="NO_ACCOUNT________1.05.02">#REF!</definedName>
    <definedName name="NO_ACCOUNT________1.11.04">#REF!</definedName>
    <definedName name="NO_ACCOUNT________1.12.01.01">#REF!</definedName>
    <definedName name="NO_ACCOUNT________1.12.01.02">#REF!</definedName>
    <definedName name="NO_ACCOUNT________1.12.01.03">#REF!</definedName>
    <definedName name="NO_ACCOUNT________1.12.01.04">#REF!</definedName>
    <definedName name="NO_ACCOUNT________1.12.01.05">#REF!</definedName>
    <definedName name="NO_ACCOUNT________1.12.01.06">#REF!</definedName>
    <definedName name="NO_ACCOUNT________1.12.01.07">#REF!</definedName>
    <definedName name="NO_ACCOUNT________1.12.01.08">#REF!</definedName>
    <definedName name="NO_ACCOUNT________1.12.01.09">#REF!</definedName>
    <definedName name="NO_ACCOUNT________1.12.03">#REF!</definedName>
    <definedName name="NO_ACCOUNT________1.14.05">#REF!</definedName>
    <definedName name="NO_ACCOUNT________1.15.02">#REF!</definedName>
    <definedName name="NO_ACCOUNT________1.15.06">#REF!</definedName>
    <definedName name="NO_ACCOUNT________1.16.02">#REF!</definedName>
    <definedName name="NO_ACCOUNT________1.20.01">#REF!</definedName>
    <definedName name="NO_ACCOUNT________1.20.02">#REF!</definedName>
    <definedName name="NO_ACCOUNT________1.21.01">#REF!</definedName>
    <definedName name="NO_ACCOUNT________1.21.02">#REF!</definedName>
    <definedName name="NO_ACCOUNT________1.22.01">#REF!</definedName>
    <definedName name="NO_ACCOUNT________2.09.03">#REF!</definedName>
    <definedName name="NO_ACCOUNT________2.10.01">#REF!</definedName>
    <definedName name="NO_ACCOUNT________2.10.02">#REF!</definedName>
    <definedName name="NO_ACCOUNT________2.11.05">#REF!</definedName>
    <definedName name="NO_ACCOUNT________2.12.04">#REF!</definedName>
    <definedName name="NO_ACCOUNT________2.12.05">#REF!</definedName>
    <definedName name="NO_ACCOUNT________2.12.07">#REF!</definedName>
    <definedName name="NO_ACCOUNT________2.12.09">#REF!</definedName>
    <definedName name="NO_ACCOUNT________2.17.01">#REF!</definedName>
    <definedName name="NO_ACCOUNT________3.01.01">#REF!</definedName>
    <definedName name="NO_ACCOUNT________3.03.01">#REF!</definedName>
    <definedName name="NO_ACCOUNT________3.03.02">#REF!</definedName>
    <definedName name="NO_ACCOUNT________4.03.03">#REF!</definedName>
    <definedName name="NO_ACCOUNT________4.03.08">#REF!</definedName>
    <definedName name="NO_ACCOUNT________4.04.02">#REF!</definedName>
    <definedName name="NO_ACCOUNT________4.04.04">#REF!</definedName>
    <definedName name="NO_ACCOUNT________4.07.01.01">#REF!</definedName>
    <definedName name="NO_ACCOUNT________4.07.01.02">#REF!</definedName>
    <definedName name="NO_ACCOUNT________4.07.01.03">#REF!</definedName>
    <definedName name="NO_ACCOUNT________4.07.02.01">#REF!</definedName>
    <definedName name="NO_ACCOUNT________4.07.02.02">#REF!</definedName>
    <definedName name="NO_ACCOUNT________4.07.04.02">#REF!</definedName>
    <definedName name="NO_ACCOUNT________4.07.04.03">#REF!</definedName>
    <definedName name="NO_ACCOUNT________4.07.04.04">#REF!</definedName>
    <definedName name="NO_ACCOUNT________4.07.04.06">#REF!</definedName>
    <definedName name="NO_ACCOUNT________4.07.04.07">#REF!</definedName>
    <definedName name="NO_ACCOUNT________4.07.04.08">#REF!</definedName>
    <definedName name="NO_ACCOUNT________5.01.01">#REF!</definedName>
    <definedName name="NO_ACCOUNT________5.01.02">#REF!</definedName>
    <definedName name="NO_ACCOUNT________5.01.03">#REF!</definedName>
    <definedName name="NO_ACCOUNT________5.01.04">#REF!</definedName>
    <definedName name="NO_ACCOUNT________5.01.05">#REF!</definedName>
    <definedName name="NO_ACCOUNT________5.01.06">#REF!</definedName>
    <definedName name="NO_ACCOUNT________5.02.03">#REF!</definedName>
    <definedName name="NO_ACCOUNT________5.04.01">#REF!</definedName>
    <definedName name="NO_ACCOUNT________5.04.02">#REF!</definedName>
    <definedName name="NO_ACCOUNT________5.04.03">#REF!</definedName>
    <definedName name="NO_ACCOUNT________5.04.05">#REF!</definedName>
    <definedName name="NO_ACCOUNT________5.04.06">#REF!</definedName>
    <definedName name="NO_ACCOUNT________5.04.07">#REF!</definedName>
    <definedName name="NO_ACCOUNT________5.04.08">#REF!</definedName>
    <definedName name="NO_ACCOUNT________5.05.01">#REF!</definedName>
    <definedName name="NO_ACCOUNT________5.05.03">#REF!</definedName>
    <definedName name="NO_ACCOUNT________5.06.01">#REF!</definedName>
    <definedName name="NO_ACCOUNT________5.06.03">#REF!</definedName>
    <definedName name="NO_ACCOUNT________5.07.01">#REF!</definedName>
    <definedName name="NO_ACCOUNT________5.07.02">#REF!</definedName>
    <definedName name="NO_ACCOUNT________5.08.01">#REF!</definedName>
    <definedName name="NO_ACCOUNT________5.09.01">#REF!</definedName>
    <definedName name="NO_ACCOUNT________5.10.01">#REF!</definedName>
    <definedName name="NO_ACCOUNT________5.11.01">#REF!</definedName>
    <definedName name="NO_ACCOUNT________5.11.02">#REF!</definedName>
    <definedName name="NO_ACCOUNT________5.12.01">#REF!</definedName>
    <definedName name="NO_ACCOUNT________5.15.04">#REF!</definedName>
    <definedName name="NO_BF">#REF!</definedName>
    <definedName name="NO_BK">#REF!</definedName>
    <definedName name="NO_IN">#REF!</definedName>
    <definedName name="NO_LC">#REF!</definedName>
    <definedName name="NO_PEB">#REF!</definedName>
    <definedName name="No_Perkiraan" localSheetId="23">#REF!</definedName>
    <definedName name="No_Perkiraan">#REF!</definedName>
    <definedName name="NO_SR">#REF!</definedName>
    <definedName name="NoAccount">#REF!</definedName>
    <definedName name="NoAkt" localSheetId="23">#REF!</definedName>
    <definedName name="NoAkt">#REF!</definedName>
    <definedName name="NOBULAN">#REF!</definedName>
    <definedName name="nock_genteng_beton" localSheetId="23">#REF!</definedName>
    <definedName name="nock_genteng_beton">#REF!</definedName>
    <definedName name="NOCO10011">#REF!</definedName>
    <definedName name="nocompare">#REF!</definedName>
    <definedName name="NOIFS" localSheetId="23">#REF!</definedName>
    <definedName name="NOIFS">#REF!</definedName>
    <definedName name="NOIP" localSheetId="23">#REF!</definedName>
    <definedName name="NOIP">#REF!</definedName>
    <definedName name="NOIT" localSheetId="23">#REF!</definedName>
    <definedName name="NOIT">#REF!</definedName>
    <definedName name="NOITEM">#REF!</definedName>
    <definedName name="nok3kia">#REF!</definedName>
    <definedName name="nok4kia">#REF!</definedName>
    <definedName name="nokatcsk">#REF!</definedName>
    <definedName name="nokatcskv">#REF!</definedName>
    <definedName name="nokia">#REF!</definedName>
    <definedName name="nokkia">#REF!</definedName>
    <definedName name="nokspcsko">#REF!</definedName>
    <definedName name="nokspcskv">#REF!</definedName>
    <definedName name="NOKU">#REF!</definedName>
    <definedName name="nokujcsko">#REF!</definedName>
    <definedName name="nokujcskv">#REF!</definedName>
    <definedName name="nokujkia">#REF!</definedName>
    <definedName name="nol">#REF!</definedName>
    <definedName name="noldelapan">#REF!</definedName>
    <definedName name="nolenam">#REF!</definedName>
    <definedName name="nollima">#REF!</definedName>
    <definedName name="nolsembilan">#REF!</definedName>
    <definedName name="NOMFS">#REF!</definedName>
    <definedName name="Nomor">#REF!</definedName>
    <definedName name="NOMOR1" localSheetId="23">#REF!</definedName>
    <definedName name="NOMOR1">#REF!</definedName>
    <definedName name="NOMOR14" localSheetId="23">#REF!</definedName>
    <definedName name="NOMOR14">#REF!</definedName>
    <definedName name="NOMP" localSheetId="23">#REF!</definedName>
    <definedName name="NOMP">#REF!</definedName>
    <definedName name="NOMT">#REF!</definedName>
    <definedName name="NON">#REF!</definedName>
    <definedName name="Non_Performing_or_Peripheral_Assets_NPAs">#REF!</definedName>
    <definedName name="Non_Recurring_loss_gain">#REF!</definedName>
    <definedName name="NONDED">#REF!</definedName>
    <definedName name="NONE">#REF!</definedName>
    <definedName name="NONI">#REF!</definedName>
    <definedName name="Nonkonsol" localSheetId="26">#REF!</definedName>
    <definedName name="Nonkonsol">#N/A</definedName>
    <definedName name="nonoperatingexpense">#REF!</definedName>
    <definedName name="nonoperatingincome">#REF!</definedName>
    <definedName name="nonopexpense">#REF!</definedName>
    <definedName name="NonOpInc02" localSheetId="23">#REF!</definedName>
    <definedName name="NonOpInc02">#REF!</definedName>
    <definedName name="NonOpInc03">#REF!</definedName>
    <definedName name="nonopincome">#REF!</definedName>
    <definedName name="NOP">#REF!</definedName>
    <definedName name="NOPAT">#REF!</definedName>
    <definedName name="NOPAT_DCF">#REF!</definedName>
    <definedName name="NOPAT_fore">#REF!</definedName>
    <definedName name="NOPAT_growth">#REF!</definedName>
    <definedName name="NOPAT_margin">#REF!</definedName>
    <definedName name="NOPAT_margin_fore">#REF!</definedName>
    <definedName name="NOPAT2">#REF!</definedName>
    <definedName name="NOPAT2_margin">#REF!</definedName>
    <definedName name="NOPBT">#REF!</definedName>
    <definedName name="NOPBT_fore">#REF!</definedName>
    <definedName name="NOPEMBER">#REF!</definedName>
    <definedName name="nopy2025" localSheetId="23">#REF!</definedName>
    <definedName name="nopy2025">#REF!</definedName>
    <definedName name="NOPY85">#REF!</definedName>
    <definedName name="NOR" localSheetId="23">#REF!</definedName>
    <definedName name="NOR">#REF!</definedName>
    <definedName name="norm">#REF!</definedName>
    <definedName name="Norm_forecast_11_15">#REF!</definedName>
    <definedName name="Norm_forecast_16_25">#REF!</definedName>
    <definedName name="Norm_forecast_4_5">#REF!</definedName>
    <definedName name="Norm_forecast_6_10">#REF!</definedName>
    <definedName name="NoRT01">#REF!</definedName>
    <definedName name="northagst08" localSheetId="23">#REF!</definedName>
    <definedName name="northagst08">#REF!</definedName>
    <definedName name="NORTHAPR08" localSheetId="23">#REF!</definedName>
    <definedName name="NORTHAPR08">#REF!</definedName>
    <definedName name="NORTHJUN08">#REF!</definedName>
    <definedName name="NORTHMEI08">#REF!</definedName>
    <definedName name="nortjul08">#REF!</definedName>
    <definedName name="nortokt08">#REF!</definedName>
    <definedName name="nortsep08">#REF!</definedName>
    <definedName name="nosing">#REF!</definedName>
    <definedName name="nostro">#REF!</definedName>
    <definedName name="notasi">#REF!</definedName>
    <definedName name="NOTE" localSheetId="23">#REF!</definedName>
    <definedName name="NOTE">#REF!</definedName>
    <definedName name="NOTE1">#REF!</definedName>
    <definedName name="NOTE2">#REF!</definedName>
    <definedName name="NOTE3">#REF!</definedName>
    <definedName name="Note5">#REF!</definedName>
    <definedName name="Notes" localSheetId="23">#REF!</definedName>
    <definedName name="Notes">#REF!</definedName>
    <definedName name="NOTH">#REF!</definedName>
    <definedName name="nothit">#REF!</definedName>
    <definedName name="NOUM" localSheetId="23">#REF!</definedName>
    <definedName name="NOUM">#REF!</definedName>
    <definedName name="NoUrut">#REF!</definedName>
    <definedName name="nourut161">#REF!</definedName>
    <definedName name="NoUrutRT">#REF!</definedName>
    <definedName name="NouvelleZélande">#REF!</definedName>
    <definedName name="NOV">#REF!</definedName>
    <definedName name="nova">#REF!</definedName>
    <definedName name="NOVEMBER">#REF!</definedName>
    <definedName name="NOVI">#REF!</definedName>
    <definedName name="Now">#REF!</definedName>
    <definedName name="NP">#REF!</definedName>
    <definedName name="NPG" localSheetId="23">#REF!</definedName>
    <definedName name="NPG">#REF!</definedName>
    <definedName name="NPT_1">#REF!</definedName>
    <definedName name="NPT_10">#REF!</definedName>
    <definedName name="NPT_11">#REF!</definedName>
    <definedName name="NPT_12">#REF!</definedName>
    <definedName name="NPT_13">#REF!</definedName>
    <definedName name="NPT_14">#REF!</definedName>
    <definedName name="NPT_2">#REF!</definedName>
    <definedName name="NPT_3">#REF!</definedName>
    <definedName name="NPT_4">#REF!</definedName>
    <definedName name="NPT_5">#REF!</definedName>
    <definedName name="NPT_6">#REF!</definedName>
    <definedName name="NPT_7">#REF!</definedName>
    <definedName name="NPT_8">#REF!</definedName>
    <definedName name="NPT_9">#REF!</definedName>
    <definedName name="NPT_EY1">#REF!</definedName>
    <definedName name="NPT_EY2">#REF!</definedName>
    <definedName name="NPT_EY3">#REF!</definedName>
    <definedName name="NPT_P">#REF!</definedName>
    <definedName name="NPV" localSheetId="23">#REF!</definedName>
    <definedName name="NPV">#REF!</definedName>
    <definedName name="npw01_10">#REF!</definedName>
    <definedName name="npw01_20">#REF!</definedName>
    <definedName name="npw01_21">#REF!</definedName>
    <definedName name="npw01_23">#REF!</definedName>
    <definedName name="npw01_24">#REF!</definedName>
    <definedName name="npw01_26">#REF!</definedName>
    <definedName name="npw01_28">#REF!</definedName>
    <definedName name="npw01_29">#REF!</definedName>
    <definedName name="npw01_3">#REF!</definedName>
    <definedName name="npw01_8">#REF!</definedName>
    <definedName name="npw02_10">#REF!</definedName>
    <definedName name="npw02_20">#REF!</definedName>
    <definedName name="npw02_21">#REF!</definedName>
    <definedName name="npw02_23">#REF!</definedName>
    <definedName name="npw02_24">#REF!</definedName>
    <definedName name="npw02_26">#REF!</definedName>
    <definedName name="npw02_28">#REF!</definedName>
    <definedName name="npw02_29">#REF!</definedName>
    <definedName name="npw02_3">#REF!</definedName>
    <definedName name="npw02_8">#REF!</definedName>
    <definedName name="npw03_10">#REF!</definedName>
    <definedName name="npw03_20">#REF!</definedName>
    <definedName name="npw03_21">#REF!</definedName>
    <definedName name="npw03_23">#REF!</definedName>
    <definedName name="npw03_24">#REF!</definedName>
    <definedName name="npw03_26">#REF!</definedName>
    <definedName name="npw03_28">#REF!</definedName>
    <definedName name="npw03_29">#REF!</definedName>
    <definedName name="npw03_3">#REF!</definedName>
    <definedName name="npw03_8">#REF!</definedName>
    <definedName name="npw04_10">#REF!</definedName>
    <definedName name="npw04_20">#REF!</definedName>
    <definedName name="npw04_21">#REF!</definedName>
    <definedName name="npw04_23">#REF!</definedName>
    <definedName name="npw04_24">#REF!</definedName>
    <definedName name="npw04_26">#REF!</definedName>
    <definedName name="npw04_28">#REF!</definedName>
    <definedName name="npw04_29">#REF!</definedName>
    <definedName name="npw04_3">#REF!</definedName>
    <definedName name="npw04_8">#REF!</definedName>
    <definedName name="npw05_10">#REF!</definedName>
    <definedName name="npw05_20">#REF!</definedName>
    <definedName name="npw05_21">#REF!</definedName>
    <definedName name="npw05_23">#REF!</definedName>
    <definedName name="npw05_24">#REF!</definedName>
    <definedName name="npw05_26">#REF!</definedName>
    <definedName name="npw05_28">#REF!</definedName>
    <definedName name="npw05_29">#REF!</definedName>
    <definedName name="npw05_3">#REF!</definedName>
    <definedName name="npw05_8">#REF!</definedName>
    <definedName name="npw06_10">#REF!</definedName>
    <definedName name="npw06_20">#REF!</definedName>
    <definedName name="npw06_21">#REF!</definedName>
    <definedName name="npw06_23">#REF!</definedName>
    <definedName name="npw06_24">#REF!</definedName>
    <definedName name="npw06_26">#REF!</definedName>
    <definedName name="npw06_28">#REF!</definedName>
    <definedName name="npw06_29">#REF!</definedName>
    <definedName name="npw06_3">#REF!</definedName>
    <definedName name="npw06_8">#REF!</definedName>
    <definedName name="npw07_10">#REF!</definedName>
    <definedName name="npw07_20">#REF!</definedName>
    <definedName name="npw07_21">#REF!</definedName>
    <definedName name="npw07_23">#REF!</definedName>
    <definedName name="npw07_24">#REF!</definedName>
    <definedName name="npw07_26">#REF!</definedName>
    <definedName name="npw07_28">#REF!</definedName>
    <definedName name="npw07_29">#REF!</definedName>
    <definedName name="npw07_3">#REF!</definedName>
    <definedName name="npw07_8">#REF!</definedName>
    <definedName name="npw08_10">#REF!</definedName>
    <definedName name="npw08_20">#REF!</definedName>
    <definedName name="npw08_21">#REF!</definedName>
    <definedName name="npw08_23">#REF!</definedName>
    <definedName name="npw08_24">#REF!</definedName>
    <definedName name="npw08_26">#REF!</definedName>
    <definedName name="npw08_28">#REF!</definedName>
    <definedName name="npw08_29">#REF!</definedName>
    <definedName name="npw08_3">#REF!</definedName>
    <definedName name="npw08_8">#REF!</definedName>
    <definedName name="npw09_10">#REF!</definedName>
    <definedName name="npw09_20">#REF!</definedName>
    <definedName name="npw09_21">#REF!</definedName>
    <definedName name="npw09_23">#REF!</definedName>
    <definedName name="npw09_24">#REF!</definedName>
    <definedName name="npw09_26">#REF!</definedName>
    <definedName name="npw09_28">#REF!</definedName>
    <definedName name="npw09_29">#REF!</definedName>
    <definedName name="npw09_3">#REF!</definedName>
    <definedName name="npw09_8">#REF!</definedName>
    <definedName name="npw10_10">#REF!</definedName>
    <definedName name="NPW10_16">#REF!</definedName>
    <definedName name="NPW10_17">#REF!</definedName>
    <definedName name="npw10_20">#REF!</definedName>
    <definedName name="npw10_21">#REF!</definedName>
    <definedName name="npw10_23">#REF!</definedName>
    <definedName name="npw10_24">#REF!</definedName>
    <definedName name="npw10_26">#REF!</definedName>
    <definedName name="npw10_28">#REF!</definedName>
    <definedName name="npw10_29">#REF!</definedName>
    <definedName name="npw10_3">#REF!</definedName>
    <definedName name="npw10_8">#REF!</definedName>
    <definedName name="npw11_10">#REF!</definedName>
    <definedName name="NPW11_16">#REF!</definedName>
    <definedName name="NPW11_17">#REF!</definedName>
    <definedName name="npw11_20">#REF!</definedName>
    <definedName name="npw11_21">#REF!</definedName>
    <definedName name="npw11_23">#REF!</definedName>
    <definedName name="npw11_24">#REF!</definedName>
    <definedName name="npw11_26">#REF!</definedName>
    <definedName name="npw11_28">#REF!</definedName>
    <definedName name="npw11_29">#REF!</definedName>
    <definedName name="npw11_3">#REF!</definedName>
    <definedName name="npw11_8">#REF!</definedName>
    <definedName name="NPWP" localSheetId="23">#REF!</definedName>
    <definedName name="NPWP">#REF!</definedName>
    <definedName name="NPWP___XXXXX">#REF!</definedName>
    <definedName name="NPWP_1">#REF!</definedName>
    <definedName name="NPWP_16">#REF!</definedName>
    <definedName name="NPWP_17">#REF!</definedName>
    <definedName name="npwp_20">#REF!</definedName>
    <definedName name="npwp_23">#REF!</definedName>
    <definedName name="NPWP_3">#REF!</definedName>
    <definedName name="npwp_8">#REF!</definedName>
    <definedName name="NPWP_AngsaDaya">#REF!</definedName>
    <definedName name="NPWP_Arthaloka">#REF!</definedName>
    <definedName name="NPWP_AsiaVictory">#REF!</definedName>
    <definedName name="NPWP_AtapMerah">#REF!</definedName>
    <definedName name="NPWP_BankParibas">#REF!</definedName>
    <definedName name="NPWP_Bentala">#REF!</definedName>
    <definedName name="NPWP_BI">#REF!</definedName>
    <definedName name="NPWP_BII">#REF!</definedName>
    <definedName name="NPWP_BinaNusa">#REF!</definedName>
    <definedName name="NPWP_BPPN">#REF!</definedName>
    <definedName name="NPWP_Getraco">#REF!</definedName>
    <definedName name="NPWP_Gunaparamita">#REF!</definedName>
    <definedName name="NPWP_IndocargomasPersada">#REF!</definedName>
    <definedName name="NPWP_LautanLuas">#REF!</definedName>
    <definedName name="NPWP_Lembong">#REF!</definedName>
    <definedName name="NPWP_Lok1">#REF!</definedName>
    <definedName name="NPWP_MezzaArsilla">#REF!</definedName>
    <definedName name="NPWP_MitraBahari">#REF!</definedName>
    <definedName name="NPWP_MuliaPersada">#REF!</definedName>
    <definedName name="NPWP_PesonaBahari">#REF!</definedName>
    <definedName name="NPWP_PrimaAdhitama">#REF!</definedName>
    <definedName name="NPWP_Samakarya">#REF!</definedName>
    <definedName name="NPWP_SI">#REF!</definedName>
    <definedName name="NPWP_SunindoIndah">#REF!</definedName>
    <definedName name="NPWP_Suryaraya">#REF!</definedName>
    <definedName name="NPWP_UdayaAnugerah">#REF!</definedName>
    <definedName name="NPWP_UGB">#REF!</definedName>
    <definedName name="npwp001">#REF!</definedName>
    <definedName name="npwp0010">#REF!</definedName>
    <definedName name="npwp0011">#REF!</definedName>
    <definedName name="npwp0012">#REF!</definedName>
    <definedName name="npwp0013">#REF!</definedName>
    <definedName name="npwp0014">#REF!</definedName>
    <definedName name="npwp0015">#REF!</definedName>
    <definedName name="npwp002">#REF!</definedName>
    <definedName name="npwp003">#REF!</definedName>
    <definedName name="npwp004">#REF!</definedName>
    <definedName name="npwp005">#REF!</definedName>
    <definedName name="npwp006">#REF!</definedName>
    <definedName name="npwp007">#REF!</definedName>
    <definedName name="npwp008">#REF!</definedName>
    <definedName name="npwp009">#REF!</definedName>
    <definedName name="npwp01" localSheetId="23">#REF!</definedName>
    <definedName name="npwp01">#REF!</definedName>
    <definedName name="npwp010">#REF!</definedName>
    <definedName name="npwp011">#REF!</definedName>
    <definedName name="npwp012">#REF!</definedName>
    <definedName name="npwp013">#REF!</definedName>
    <definedName name="npwp014">#REF!</definedName>
    <definedName name="npwp015">#REF!</definedName>
    <definedName name="npwp02" localSheetId="23">#REF!</definedName>
    <definedName name="npwp02">#REF!</definedName>
    <definedName name="npwp03" localSheetId="23">#REF!</definedName>
    <definedName name="npwp03">#REF!</definedName>
    <definedName name="npwp04">#REF!</definedName>
    <definedName name="npwp05">#REF!</definedName>
    <definedName name="npwp06">#REF!</definedName>
    <definedName name="npwp07">#REF!</definedName>
    <definedName name="npwp08">#REF!</definedName>
    <definedName name="npwp09">#REF!</definedName>
    <definedName name="npwp1">#REF!</definedName>
    <definedName name="npwp10">#REF!</definedName>
    <definedName name="npwp11">#REF!</definedName>
    <definedName name="npwp12">#REF!</definedName>
    <definedName name="npwp12_11">#REF!</definedName>
    <definedName name="npwp12_2">#REF!</definedName>
    <definedName name="npwp12_31">#REF!</definedName>
    <definedName name="npwp13">#REF!</definedName>
    <definedName name="npwp13_11">#REF!</definedName>
    <definedName name="npwp13_2">#REF!</definedName>
    <definedName name="npwp13_31">#REF!</definedName>
    <definedName name="npwp14">#REF!</definedName>
    <definedName name="npwp14_11">#REF!</definedName>
    <definedName name="npwp14_2">#REF!</definedName>
    <definedName name="npwp14_31">#REF!</definedName>
    <definedName name="npwp15">#REF!</definedName>
    <definedName name="npwp15_11">#REF!</definedName>
    <definedName name="npwp15_2">#REF!</definedName>
    <definedName name="npwp15_31">#REF!</definedName>
    <definedName name="npwp2">#REF!</definedName>
    <definedName name="npwp3">#REF!</definedName>
    <definedName name="npwp4">#REF!</definedName>
    <definedName name="npwp5">#REF!</definedName>
    <definedName name="npwp6">#REF!</definedName>
    <definedName name="npwp7">#REF!</definedName>
    <definedName name="npwp8">#REF!</definedName>
    <definedName name="npwp9">#REF!</definedName>
    <definedName name="NPWPALL">#REF!</definedName>
    <definedName name="npwppa01">#REF!</definedName>
    <definedName name="npwppa02">#REF!</definedName>
    <definedName name="npwppa03">#REF!</definedName>
    <definedName name="npwppa04">#REF!</definedName>
    <definedName name="npwppa05">#REF!</definedName>
    <definedName name="npwppa06">#REF!</definedName>
    <definedName name="npwppa07">#REF!</definedName>
    <definedName name="npwppa08">#REF!</definedName>
    <definedName name="npwppa09">#REF!</definedName>
    <definedName name="npwppa10">#REF!</definedName>
    <definedName name="npwppa11">#REF!</definedName>
    <definedName name="npwppa12">#REF!</definedName>
    <definedName name="npwppa13">#REF!</definedName>
    <definedName name="npwppa14">#REF!</definedName>
    <definedName name="npwppa15">#REF!</definedName>
    <definedName name="npwpsignatory">#REF!</definedName>
    <definedName name="npwptc01">#REF!</definedName>
    <definedName name="npwptc02">#REF!</definedName>
    <definedName name="npwptc03">#REF!</definedName>
    <definedName name="npwptc04">#REF!</definedName>
    <definedName name="npwptc05">#REF!</definedName>
    <definedName name="npwptc06">#REF!</definedName>
    <definedName name="npwptc07">#REF!</definedName>
    <definedName name="npwptc08">#REF!</definedName>
    <definedName name="npwptc09">#REF!</definedName>
    <definedName name="npwptc10">#REF!</definedName>
    <definedName name="npwptc11">#REF!</definedName>
    <definedName name="npwptc12">#REF!</definedName>
    <definedName name="npwptc13">#REF!</definedName>
    <definedName name="npwptc14">#REF!</definedName>
    <definedName name="npwptc15">#REF!</definedName>
    <definedName name="nra">#REF!</definedName>
    <definedName name="NRC">#REF!</definedName>
    <definedName name="nrc_papi" localSheetId="23">#REF!</definedName>
    <definedName name="nrc_papi">#REF!</definedName>
    <definedName name="NRCD9">#REF!</definedName>
    <definedName name="NRCK9">#REF!</definedName>
    <definedName name="nrcmar">#REF!</definedName>
    <definedName name="Nsada" hidden="1">{"rp_only",#N/A,FALSE,"2225"}</definedName>
    <definedName name="NSaldo" localSheetId="23">#REF!</definedName>
    <definedName name="NSaldo">#REF!</definedName>
    <definedName name="nsc">#REF!</definedName>
    <definedName name="nskey">#REF!</definedName>
    <definedName name="nskey1">#REF!</definedName>
    <definedName name="nspadm1">#REF!</definedName>
    <definedName name="nspadm2">#REF!</definedName>
    <definedName name="nspers1">#REF!</definedName>
    <definedName name="nst">#REF!</definedName>
    <definedName name="nsw_cm_95">#REF!</definedName>
    <definedName name="nsw_cm_96">#REF!</definedName>
    <definedName name="nsw_cm_97">#REF!</definedName>
    <definedName name="nsw_cm_98">#REF!</definedName>
    <definedName name="nsw_ov_95">#REF!</definedName>
    <definedName name="nsw_ov_96">#REF!</definedName>
    <definedName name="nsw_ov_97">#REF!</definedName>
    <definedName name="nsw_ov_98">#REF!</definedName>
    <definedName name="NT">#REF!</definedName>
    <definedName name="NTA">#REF!</definedName>
    <definedName name="NTP">#REF!</definedName>
    <definedName name="NTT_DoCoMo">#REF!</definedName>
    <definedName name="NTT_Personal">#REF!</definedName>
    <definedName name="nuj">#REF!</definedName>
    <definedName name="Num_Pmt_Per_Year">#REF!</definedName>
    <definedName name="Num_Pmt_Per_Year1">#REF!</definedName>
    <definedName name="Num_Pmt_Per_Year1_39">#REF!</definedName>
    <definedName name="Num_Pmt_Per_Year1_40">#REF!</definedName>
    <definedName name="Num_Pmt_Per_Year1_48">#REF!</definedName>
    <definedName name="Num_Pmt_Per_Year1_49">#REF!</definedName>
    <definedName name="Num_Pmt_Per_Year1_5">#REF!</definedName>
    <definedName name="Num_Pmt_Per_Year1_50">#REF!</definedName>
    <definedName name="Num_Pmt_Per_Year1_51">#REF!</definedName>
    <definedName name="Num_Pmt_Per_Year1_7">#REF!</definedName>
    <definedName name="Number_of_Payments" localSheetId="23">#REF!</definedName>
    <definedName name="Number_of_Payments">#REF!</definedName>
    <definedName name="Number_of_Payments___0" localSheetId="26">#REF!</definedName>
    <definedName name="Number_of_Payments___0">#N/A</definedName>
    <definedName name="Number_of_Payments___21" localSheetId="26">#REF!</definedName>
    <definedName name="Number_of_Payments___21">#N/A</definedName>
    <definedName name="Number_of_Payments___26" localSheetId="26">#REF!</definedName>
    <definedName name="Number_of_Payments___26">#N/A</definedName>
    <definedName name="Number_of_Payments___6" localSheetId="26">#REF!</definedName>
    <definedName name="Number_of_Payments___6">#N/A</definedName>
    <definedName name="Number_of_Payments___7" localSheetId="26">#REF!</definedName>
    <definedName name="Number_of_Payments___7">#N/A</definedName>
    <definedName name="Number_of_Payments___9" localSheetId="26">#REF!</definedName>
    <definedName name="Number_of_Payments___9">#N/A</definedName>
    <definedName name="Number_of_Payments_4" localSheetId="26">#REF!</definedName>
    <definedName name="Number_of_Payments_4">#N/A</definedName>
    <definedName name="Number_of_Selections">#REF!</definedName>
    <definedName name="nums">#REF!,#REF!,#REF!,#REF!,#REF!,#REF!,#REF!,#REF!,#REF!,#REF!,#REF!</definedName>
    <definedName name="nuoc" localSheetId="23">#REF!</definedName>
    <definedName name="nuoc">#REF!</definedName>
    <definedName name="NUR">#REF!</definedName>
    <definedName name="NURSE_CALL" localSheetId="23">#REF!</definedName>
    <definedName name="NURSE_CALL">#REF!</definedName>
    <definedName name="nurul">#REF!</definedName>
    <definedName name="NUSA" localSheetId="23">#REF!</definedName>
    <definedName name="NUSA">#REF!</definedName>
    <definedName name="Nusagolfres" localSheetId="26">#REF!</definedName>
    <definedName name="Nusagolfres">#N/A</definedName>
    <definedName name="NusaPacific_Island">#REF!</definedName>
    <definedName name="nuy65u" hidden="1">{"rp_only",#N/A,FALSE,"2225"}</definedName>
    <definedName name="nvbn" hidden="1">{"rp_only",#N/A,FALSE,"2225"}</definedName>
    <definedName name="nvbnvbn" hidden="1">{"rp_only",#N/A,FALSE,"2225"}</definedName>
    <definedName name="nvbvbn" hidden="1">{"rp_only",#N/A,FALSE,"2225"}</definedName>
    <definedName name="nvi">#REF!</definedName>
    <definedName name="nvnvbn" hidden="1">{"with_oth_curr",#N/A,FALSE,"2225"}</definedName>
    <definedName name="nvoi">#REF!</definedName>
    <definedName name="NvsASD">"V1999-08-31"</definedName>
    <definedName name="NvsAutoDrillOk">"VN"</definedName>
    <definedName name="NvsElapsedTime">0.000494560183142312</definedName>
    <definedName name="NvsEndTime">36432.4204228009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"V1000L"</definedName>
    <definedName name="NvsPanelEffdt">"V1990-01-01"</definedName>
    <definedName name="NvsPanelSetid">"V24HR"</definedName>
    <definedName name="NvsReqBU">"V24HR"</definedName>
    <definedName name="NvsReqBUOnly">"VY"</definedName>
    <definedName name="NvsTransLed">"VN"</definedName>
    <definedName name="NvsTreeASD">"V1999-08-31"</definedName>
    <definedName name="NvsValTbl.ACCOUNT">"GL_ACCOUNT_TBL"</definedName>
    <definedName name="NvsValTbl.AFFILIATE">"AFFILIATE_VW"</definedName>
    <definedName name="nvt">#REF!</definedName>
    <definedName name="nvvnb" hidden="1">{"rp_only",#N/A,FALSE,"2225"}</definedName>
    <definedName name="nx" localSheetId="23">#REF!</definedName>
    <definedName name="nx">#REF!</definedName>
    <definedName name="nxmtc" localSheetId="23">#REF!</definedName>
    <definedName name="nxmtc">#REF!</definedName>
    <definedName name="nya1.5" localSheetId="23">#REF!</definedName>
    <definedName name="nya1.5">#REF!</definedName>
    <definedName name="NYA1C" localSheetId="23">#REF!</definedName>
    <definedName name="NYA1C">#REF!</definedName>
    <definedName name="nya2.5" localSheetId="23">#REF!</definedName>
    <definedName name="nya2.5">#REF!</definedName>
    <definedName name="nyfgby21.5">#REF!</definedName>
    <definedName name="nyfgby210">#REF!</definedName>
    <definedName name="nyfgby216">#REF!</definedName>
    <definedName name="nyfgby22.5">#REF!</definedName>
    <definedName name="nyfgby24">#REF!</definedName>
    <definedName name="nyfgby26">#REF!</definedName>
    <definedName name="nyfgby31.5">#REF!</definedName>
    <definedName name="nyfgby310">#REF!</definedName>
    <definedName name="nyfgby316">#REF!</definedName>
    <definedName name="nyfgby32.5">#REF!</definedName>
    <definedName name="nyfgby325">#REF!</definedName>
    <definedName name="nyfgby335">#REF!</definedName>
    <definedName name="nyfgby34">#REF!</definedName>
    <definedName name="nyfgby350">#REF!</definedName>
    <definedName name="nyfgby36">#REF!</definedName>
    <definedName name="nyfgby3x6lt">#REF!</definedName>
    <definedName name="nyfgby41.5">#REF!</definedName>
    <definedName name="nyfgby410">#REF!</definedName>
    <definedName name="nyfgby4120">#REF!</definedName>
    <definedName name="nyfgby4150">#REF!</definedName>
    <definedName name="nyfgby416">#REF!</definedName>
    <definedName name="nyfgby4185">#REF!</definedName>
    <definedName name="nyfgby42.5">#REF!</definedName>
    <definedName name="nyfgby4240">#REF!</definedName>
    <definedName name="nyfgby425">#REF!</definedName>
    <definedName name="nyfgby4300">#REF!</definedName>
    <definedName name="nyfgby435">#REF!</definedName>
    <definedName name="nyfgby44">#REF!</definedName>
    <definedName name="nyfgby450">#REF!</definedName>
    <definedName name="nyfgby46">#REF!</definedName>
    <definedName name="nyfgby470">#REF!</definedName>
    <definedName name="nyfgby495">#REF!</definedName>
    <definedName name="nyfgby4x6lt">#REF!</definedName>
    <definedName name="nyfgby4x95">#REF!</definedName>
    <definedName name="nyfgby5x6lt">#REF!</definedName>
    <definedName name="nym2_15">#REF!</definedName>
    <definedName name="nym21.5">#REF!</definedName>
    <definedName name="nym22.5">#REF!</definedName>
    <definedName name="NYM2C">#REF!</definedName>
    <definedName name="nym31.5">#REF!</definedName>
    <definedName name="nym32.5">#REF!</definedName>
    <definedName name="nym32.5con">#REF!</definedName>
    <definedName name="nym32.5con_7" localSheetId="23">#REF!</definedName>
    <definedName name="nym32.5con_7">#REF!</definedName>
    <definedName name="nym34con" localSheetId="23">#REF!</definedName>
    <definedName name="nym34con">#REF!</definedName>
    <definedName name="nym34con_7" localSheetId="23">#REF!</definedName>
    <definedName name="nym34con_7">#REF!</definedName>
    <definedName name="nym3x2.5" localSheetId="23">#REF!</definedName>
    <definedName name="nym3x2.5">#REF!</definedName>
    <definedName name="nym3x2.5flt" localSheetId="23">#REF!</definedName>
    <definedName name="nym3x2.5flt">#REF!</definedName>
    <definedName name="nym41.5" localSheetId="23">#REF!</definedName>
    <definedName name="nym41.5">#REF!</definedName>
    <definedName name="nym42.5">#REF!</definedName>
    <definedName name="nymhy">#REF!</definedName>
    <definedName name="nymhy51.5con">#REF!</definedName>
    <definedName name="nyy11x1x500">#REF!</definedName>
    <definedName name="nyy14x1x500">#REF!</definedName>
    <definedName name="nyy16x1x500">#REF!</definedName>
    <definedName name="nyy18x1x500">#REF!</definedName>
    <definedName name="nyy21.5">#REF!</definedName>
    <definedName name="nyy21x1x500">#REF!</definedName>
    <definedName name="nyy22.5">#REF!</definedName>
    <definedName name="nyy2415070">#REF!</definedName>
    <definedName name="nyy25x1x500">#REF!</definedName>
    <definedName name="nyy2x1.5">#REF!</definedName>
    <definedName name="nyy2x4x16">#REF!</definedName>
    <definedName name="nyy31.5">#REF!</definedName>
    <definedName name="nyy32.5">#REF!</definedName>
    <definedName name="nyy34con">#REF!</definedName>
    <definedName name="nyy3x6">#REF!</definedName>
    <definedName name="nyy41.5">#REF!</definedName>
    <definedName name="nyy410nya10">#REF!</definedName>
    <definedName name="nyy4120nya70">#REF!</definedName>
    <definedName name="nyy41240nya120">#REF!</definedName>
    <definedName name="nyy41240nya120_7" localSheetId="23">#REF!</definedName>
    <definedName name="nyy41240nya120_7">#REF!</definedName>
    <definedName name="nyy416nya16" localSheetId="23">#REF!</definedName>
    <definedName name="nyy416nya16">#REF!</definedName>
    <definedName name="nyy416nya16_7" localSheetId="23">#REF!</definedName>
    <definedName name="nyy416nya16_7">#REF!</definedName>
    <definedName name="nyy42.5" localSheetId="23">#REF!</definedName>
    <definedName name="nyy42.5">#REF!</definedName>
    <definedName name="nyy42.5nya2.5" localSheetId="23">#REF!</definedName>
    <definedName name="nyy42.5nya2.5">#REF!</definedName>
    <definedName name="nyy42.5nya2.5_7" localSheetId="23">#REF!</definedName>
    <definedName name="nyy42.5nya2.5_7">#REF!</definedName>
    <definedName name="nyy42115070" localSheetId="23">#REF!</definedName>
    <definedName name="nyy42115070">#REF!</definedName>
    <definedName name="nyy4212470" localSheetId="23">#REF!</definedName>
    <definedName name="nyy4212470">#REF!</definedName>
    <definedName name="nyy435nya35" localSheetId="23">#REF!</definedName>
    <definedName name="nyy435nya35">#REF!</definedName>
    <definedName name="nyy435nya35_7" localSheetId="23">#REF!</definedName>
    <definedName name="nyy435nya35_7">#REF!</definedName>
    <definedName name="nyy44_7">"'file://Pc-made/WHIZ SMG/M@de File/My Project List/Whiz Semarang/Pre Contract/FOR TENDER/BQ &amp; RAB/PAKET SA/RAB-ME (PLUMBING).xls'#$4_MVAC.$#REF!$#REF!"</definedName>
    <definedName name="nyy44nya4" localSheetId="23">#REF!</definedName>
    <definedName name="nyy44nya4">#REF!</definedName>
    <definedName name="nyy44nya4_7" localSheetId="23">#REF!</definedName>
    <definedName name="nyy44nya4_7">#REF!</definedName>
    <definedName name="nyy46nya6" localSheetId="23">#REF!</definedName>
    <definedName name="nyy46nya6">#REF!</definedName>
    <definedName name="nyy46nya6_7" localSheetId="23">#REF!</definedName>
    <definedName name="nyy46nya6_7">#REF!</definedName>
    <definedName name="nyy4x10" localSheetId="23">#REF!</definedName>
    <definedName name="nyy4x10">#REF!</definedName>
    <definedName name="nyy4x120" localSheetId="23">#REF!</definedName>
    <definedName name="nyy4x120">#REF!</definedName>
    <definedName name="nyy4x16" localSheetId="23">#REF!</definedName>
    <definedName name="nyy4x16">#REF!</definedName>
    <definedName name="nyy4x185">#REF!</definedName>
    <definedName name="nyy4x1x300">#REF!</definedName>
    <definedName name="nyy4x1x400">#REF!</definedName>
    <definedName name="nyy4x1x500">#REF!</definedName>
    <definedName name="nyy4x25">#REF!</definedName>
    <definedName name="nyy4x50">#REF!</definedName>
    <definedName name="nyy4x70">#REF!</definedName>
    <definedName name="nyy4x95">#REF!</definedName>
    <definedName name="nyy5x4">#REF!</definedName>
    <definedName name="nyy5x6">#REF!</definedName>
    <definedName name="nyy7x1x300">#REF!</definedName>
    <definedName name="nyy7x1x500">#REF!</definedName>
    <definedName name="o" localSheetId="23" hidden="1">{#N/A,#N/A,FALSE,"Aging Summary";#N/A,#N/A,FALSE,"Ratio Analysis";#N/A,#N/A,FALSE,"Test 120 Day Accts";#N/A,#N/A,FALSE,"Tickmarks"}</definedName>
    <definedName name="O">#REF!</definedName>
    <definedName name="O_1">#REF!</definedName>
    <definedName name="O_10" localSheetId="23">#REF!</definedName>
    <definedName name="O_10">#REF!</definedName>
    <definedName name="O_11" localSheetId="23">#REF!</definedName>
    <definedName name="O_11">#REF!</definedName>
    <definedName name="O_9" localSheetId="23">#REF!</definedName>
    <definedName name="O_9">#REF!</definedName>
    <definedName name="Ø10">#REF!</definedName>
    <definedName name="Ø12">#REF!</definedName>
    <definedName name="Ø6">#REF!</definedName>
    <definedName name="Ø8">#REF!</definedName>
    <definedName name="OA">#REF!</definedName>
    <definedName name="obeam1" localSheetId="23">#REF!</definedName>
    <definedName name="obeam1">#REF!</definedName>
    <definedName name="obeam10">#REF!</definedName>
    <definedName name="obeam11">#REF!</definedName>
    <definedName name="obeam12">#REF!</definedName>
    <definedName name="obeam13">#REF!</definedName>
    <definedName name="obeam14">#REF!</definedName>
    <definedName name="obeam15">#REF!</definedName>
    <definedName name="obeam2">#REF!</definedName>
    <definedName name="obeam3">#REF!</definedName>
    <definedName name="obeam4">#REF!</definedName>
    <definedName name="obeam5">#REF!</definedName>
    <definedName name="obeam6">#REF!</definedName>
    <definedName name="obeam7">#REF!</definedName>
    <definedName name="obeam8">#REF!</definedName>
    <definedName name="obeam9">#REF!</definedName>
    <definedName name="obj.21">#REF!</definedName>
    <definedName name="obyek">#REF!</definedName>
    <definedName name="occupationalcosts">#REF!</definedName>
    <definedName name="OCI">#REF!</definedName>
    <definedName name="ocol1" localSheetId="23">#REF!</definedName>
    <definedName name="ocol1">#REF!</definedName>
    <definedName name="ocol10">#REF!</definedName>
    <definedName name="ocol11">#REF!</definedName>
    <definedName name="ocol12">#REF!</definedName>
    <definedName name="ocol13">#REF!</definedName>
    <definedName name="ocol14">#REF!</definedName>
    <definedName name="ocol15">#REF!</definedName>
    <definedName name="ocol2">#REF!</definedName>
    <definedName name="ocol3">#REF!</definedName>
    <definedName name="ocol4">#REF!</definedName>
    <definedName name="ocol5">#REF!</definedName>
    <definedName name="ocol6">#REF!</definedName>
    <definedName name="ocol7">#REF!</definedName>
    <definedName name="ocol8">#REF!</definedName>
    <definedName name="ocol9">#REF!</definedName>
    <definedName name="OCT">#REF!</definedName>
    <definedName name="october">#REF!</definedName>
    <definedName name="OD">#REF!</definedName>
    <definedName name="ODATE">#REF!</definedName>
    <definedName name="OE">#REF!</definedName>
    <definedName name="OF">#REF!</definedName>
    <definedName name="OFF">#REF!</definedName>
    <definedName name="OFF_11">#REF!</definedName>
    <definedName name="OFF_2">#REF!</definedName>
    <definedName name="OFF_23">#REF!</definedName>
    <definedName name="OFF_31">#REF!</definedName>
    <definedName name="OFF_8">#REF!</definedName>
    <definedName name="Off_B_S_Income">#REF!</definedName>
    <definedName name="Off_B_S_Income_DCF">#REF!</definedName>
    <definedName name="Off_data" localSheetId="23">#REF!</definedName>
    <definedName name="Off_data">#REF!</definedName>
    <definedName name="Off_data2">#REF!</definedName>
    <definedName name="Off_data3">#REF!</definedName>
    <definedName name="Off_data4">#REF!</definedName>
    <definedName name="Off_data5">#REF!</definedName>
    <definedName name="OFFICE" localSheetId="23">#REF!</definedName>
    <definedName name="OFFICE">#REF!</definedName>
    <definedName name="Office_Equip_01_98">#REF!</definedName>
    <definedName name="Office_Equip_02_98">#REF!</definedName>
    <definedName name="Office_Equip_03_98">#REF!</definedName>
    <definedName name="Office_Equip_04_98">#REF!</definedName>
    <definedName name="Office_Equip_05_98">#REF!</definedName>
    <definedName name="Office_Equip_06_98">#REF!</definedName>
    <definedName name="Office_Equip_07_98">#REF!</definedName>
    <definedName name="Office_Equip_08_98">#REF!</definedName>
    <definedName name="Office_Equip_09_98">#REF!</definedName>
    <definedName name="Office_Equip_10_98">#REF!</definedName>
    <definedName name="Office_Equip_11_98">#REF!</definedName>
    <definedName name="Office_Equip_12_98">#REF!</definedName>
    <definedName name="Office_Equip_1997">#REF!</definedName>
    <definedName name="office_rental">#REF!</definedName>
    <definedName name="office_rental_1">#REF!</definedName>
    <definedName name="office_rental_2">#REF!</definedName>
    <definedName name="office_rental_3">#REF!</definedName>
    <definedName name="office_rental_4">#REF!</definedName>
    <definedName name="office_rental_5">#REF!</definedName>
    <definedName name="office_rental_kyoei">#REF!</definedName>
    <definedName name="office_rental_kyoei_1">#REF!</definedName>
    <definedName name="office_rental_kyoei_2">#REF!</definedName>
    <definedName name="office_rental_kyoei_3">#REF!</definedName>
    <definedName name="office_rental_kyoei_4">#REF!</definedName>
    <definedName name="office_rental_kyoei_5">#REF!</definedName>
    <definedName name="OFFICE_SUPPLY" localSheetId="23">#REF!</definedName>
    <definedName name="OFFICE_SUPPLY">#REF!</definedName>
    <definedName name="OfficeList">#REF!</definedName>
    <definedName name="officephone" localSheetId="23">#REF!</definedName>
    <definedName name="officephone">#REF!</definedName>
    <definedName name="OFFICER">#REF!</definedName>
    <definedName name="offset" localSheetId="23">#REF!</definedName>
    <definedName name="offset">#REF!</definedName>
    <definedName name="ofoot1">#REF!</definedName>
    <definedName name="ofoot10">#REF!</definedName>
    <definedName name="ofoot2">#REF!</definedName>
    <definedName name="ofoot3">#REF!</definedName>
    <definedName name="ofoot4">#REF!</definedName>
    <definedName name="ofoot5">#REF!</definedName>
    <definedName name="ofoot6">#REF!</definedName>
    <definedName name="ofoot7">#REF!</definedName>
    <definedName name="ofoot8">#REF!</definedName>
    <definedName name="ofoot9">#REF!</definedName>
    <definedName name="ofset" localSheetId="23">#REF!</definedName>
    <definedName name="ofset">#REF!</definedName>
    <definedName name="OH">#REF!</definedName>
    <definedName name="oi">#REF!</definedName>
    <definedName name="oia" localSheetId="26">#REF!</definedName>
    <definedName name="oia">#N/A</definedName>
    <definedName name="OIL" localSheetId="23">#REF!</definedName>
    <definedName name="OIL">#REF!</definedName>
    <definedName name="OIL___FUEL" localSheetId="23">#REF!</definedName>
    <definedName name="OIL___FUEL">#REF!</definedName>
    <definedName name="oilgens15">#REF!</definedName>
    <definedName name="oilk" hidden="1">{"with_oth_curr",#N/A,FALSE,"2225"}</definedName>
    <definedName name="oilmlas">#REF!</definedName>
    <definedName name="oioi9\" hidden="1">{"with_oth_curr",#N/A,FALSE,"2225"}</definedName>
    <definedName name="oipiuopiu" hidden="1">{"rp_only",#N/A,FALSE,"2225"}</definedName>
    <definedName name="oiuouo" hidden="1">{"with_oth_curr",#N/A,FALSE,"2225"}</definedName>
    <definedName name="oiuu" hidden="1">{"rp_only",#N/A,FALSE,"2225"}</definedName>
    <definedName name="oiuyt">#REF!</definedName>
    <definedName name="ojopj" hidden="1">#REF!</definedName>
    <definedName name="ok" localSheetId="23">#REF!</definedName>
    <definedName name="OK">#REF!</definedName>
    <definedName name="oka">#REF!</definedName>
    <definedName name="oke" localSheetId="23" hidden="1">#REF!</definedName>
    <definedName name="oke" hidden="1">#REF!</definedName>
    <definedName name="Oker_">#REF!</definedName>
    <definedName name="oksi" localSheetId="23" hidden="1">#REF!</definedName>
    <definedName name="oksi" hidden="1">#REF!</definedName>
    <definedName name="oksigen" localSheetId="23">#REF!</definedName>
    <definedName name="oksigen">#REF!</definedName>
    <definedName name="OKT" localSheetId="23">#REF!</definedName>
    <definedName name="OKT">#REF!</definedName>
    <definedName name="oktobe">#REF!</definedName>
    <definedName name="oktober">#REF!</definedName>
    <definedName name="OL_1">#REF!</definedName>
    <definedName name="OL_10">#REF!</definedName>
    <definedName name="OL_11">#REF!</definedName>
    <definedName name="OL_12">#REF!</definedName>
    <definedName name="OL_13">#REF!</definedName>
    <definedName name="OL_14">#REF!</definedName>
    <definedName name="OL_2">#REF!</definedName>
    <definedName name="OL_3">#REF!</definedName>
    <definedName name="OL_4">#REF!</definedName>
    <definedName name="OL_5">#REF!</definedName>
    <definedName name="OL_6">#REF!</definedName>
    <definedName name="OL_7">#REF!</definedName>
    <definedName name="OL_8">#REF!</definedName>
    <definedName name="OL_9">#REF!</definedName>
    <definedName name="OL_P">#REF!</definedName>
    <definedName name="Olah2" localSheetId="23">#REF!</definedName>
    <definedName name="Olah2">#REF!</definedName>
    <definedName name="old" localSheetId="23">#REF!</definedName>
    <definedName name="old">#REF!</definedName>
    <definedName name="ole" hidden="1">{#N/A,#N/A,FALSE,"Aging Summary";#N/A,#N/A,FALSE,"Ratio Analysis";#N/A,#N/A,FALSE,"Test 120 Day Accts";#N/A,#N/A,FALSE,"Tickmarks"}</definedName>
    <definedName name="OLE_LINK14_2">#REF!</definedName>
    <definedName name="OLE_LINK14_3">#REF!</definedName>
    <definedName name="OLF" localSheetId="23" hidden="1">#REF!</definedName>
    <definedName name="OLF" hidden="1">#REF!</definedName>
    <definedName name="Oli" localSheetId="23">#REF!</definedName>
    <definedName name="oli">#REF!</definedName>
    <definedName name="olimsr40" localSheetId="23">#REF!</definedName>
    <definedName name="olimsr40">#REF!</definedName>
    <definedName name="OM" localSheetId="23">#REF!</definedName>
    <definedName name="OM">#REF!</definedName>
    <definedName name="OMC" localSheetId="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ni">#REF!</definedName>
    <definedName name="Omset" localSheetId="23">#REF!</definedName>
    <definedName name="Omset">#REF!</definedName>
    <definedName name="onos00">#REF!</definedName>
    <definedName name="onos97">#REF!</definedName>
    <definedName name="onos98">#REF!</definedName>
    <definedName name="onos99">#REF!</definedName>
    <definedName name="oo" localSheetId="23" hidden="1">#REF!</definedName>
    <definedName name="oo" hidden="1">#REF!</definedName>
    <definedName name="oon" hidden="1">{"with_oth_curr",#N/A,FALSE,"2225"}</definedName>
    <definedName name="ooo">#REF!</definedName>
    <definedName name="oouooiuuiuuo" hidden="1">{"rp_only",#N/A,FALSE,"2225"}</definedName>
    <definedName name="op" localSheetId="23" hidden="1">{"'Income Statement'!$A$1:$L$32"}</definedName>
    <definedName name="OP">#REF!</definedName>
    <definedName name="op_12">#REF!</definedName>
    <definedName name="op_2">#REF!</definedName>
    <definedName name="op_4">#REF!</definedName>
    <definedName name="op_5">#REF!</definedName>
    <definedName name="Op_Fin_Leverage">#REF!</definedName>
    <definedName name="OP_Int" hidden="1">#REF!</definedName>
    <definedName name="Op_month">#REF!</definedName>
    <definedName name="OP_plsm" hidden="1">#REF!</definedName>
    <definedName name="OP_proj" hidden="1">#REF!</definedName>
    <definedName name="OP_REVENUE_CUST">#REF!</definedName>
    <definedName name="OP_REVENUE_CUST_1">#REF!</definedName>
    <definedName name="OP_REVENUE_CUST_4">#REF!</definedName>
    <definedName name="OP_REVENUE_IF">#REF!</definedName>
    <definedName name="OP_REVENUE_IF_1">#REF!</definedName>
    <definedName name="OP_REVENUE_IF_4">#REF!</definedName>
    <definedName name="opaid">#REF!</definedName>
    <definedName name="OpcostGasEsc">#REF!</definedName>
    <definedName name="OpcostGasUnesc">#REF!</definedName>
    <definedName name="OpcostOil">#REF!</definedName>
    <definedName name="OpcostOilEsc">#REF!</definedName>
    <definedName name="OpcostOilUnesc">#REF!</definedName>
    <definedName name="opebal">#REF!</definedName>
    <definedName name="Opening">#REF!</definedName>
    <definedName name="oper" hidden="1">#REF!</definedName>
    <definedName name="OPERATING_EQUIPMENT">#REF!</definedName>
    <definedName name="OPERATING_EQUIPMENT_8">#REF!</definedName>
    <definedName name="OPERATING_EQUIPMENT_9">#REF!</definedName>
    <definedName name="Operating_Expenses">#REF!</definedName>
    <definedName name="Operating_Free_Cash_Flow">#REF!</definedName>
    <definedName name="Operating_income">#REF!</definedName>
    <definedName name="Operating_income_fore">#REF!</definedName>
    <definedName name="Operating_Lease_Expense">#REF!</definedName>
    <definedName name="Operating_Lease_Expense_fore">#REF!</definedName>
    <definedName name="OperatingAssumptions">#REF!</definedName>
    <definedName name="operatingexpenses">#REF!</definedName>
    <definedName name="OperatingValue" localSheetId="23">#REF!</definedName>
    <definedName name="OperatingValue">#REF!</definedName>
    <definedName name="OperatingValue2">#REF!</definedName>
    <definedName name="OPERATION" localSheetId="23">#REF!</definedName>
    <definedName name="OPERATION">#REF!</definedName>
    <definedName name="OPERATION_COST" localSheetId="23">#REF!</definedName>
    <definedName name="OPERATION_COST">#REF!</definedName>
    <definedName name="Operation_info">#REF!</definedName>
    <definedName name="Operational_Cash_Flow">#REF!</definedName>
    <definedName name="OPERATOR" localSheetId="23">#REF!</definedName>
    <definedName name="OPERATOR">#REF!</definedName>
    <definedName name="OPERATOR_ALAT_BESAR">#REF!</definedName>
    <definedName name="operator_c">#REF!</definedName>
    <definedName name="Operator_e">#REF!</definedName>
    <definedName name="operator_g">#REF!</definedName>
    <definedName name="Operator_h">#REF!</definedName>
    <definedName name="operator_l">#REF!</definedName>
    <definedName name="operator_r">#REF!</definedName>
    <definedName name="Operator_s">#REF!</definedName>
    <definedName name="OPEX">#REF!</definedName>
    <definedName name="opexpense">#REF!</definedName>
    <definedName name="OpIncome03" localSheetId="23">#REF!</definedName>
    <definedName name="OpIncome03">#REF!</definedName>
    <definedName name="OpIncome2002">#REF!</definedName>
    <definedName name="opini" localSheetId="23" hidden="1">{#N/A,#N/A,FALSE,"Aging Summary";#N/A,#N/A,FALSE,"Ratio Analysis";#N/A,#N/A,FALSE,"Test 120 Day Accts";#N/A,#N/A,FALSE,"Tickmarks"}</definedName>
    <definedName name="opini" hidden="1">{#N/A,#N/A,FALSE,"Aging Summary";#N/A,#N/A,FALSE,"Ratio Analysis";#N/A,#N/A,FALSE,"Test 120 Day Accts";#N/A,#N/A,FALSE,"Tickmarks"}</definedName>
    <definedName name="opinion">#REF!</definedName>
    <definedName name="opiopiiopiop" hidden="1">{"with_oth_curr",#N/A,FALSE,"2225"}</definedName>
    <definedName name="opiopiop" hidden="1">{"with_oth_curr",#N/A,FALSE,"2225"}</definedName>
    <definedName name="opiopiopiop" hidden="1">{"rp_only",#N/A,FALSE,"2225"}</definedName>
    <definedName name="opipip" hidden="1">{"with_oth_curr",#N/A,FALSE,"2225"}</definedName>
    <definedName name="OpMargin">OFFSET(#REF!,5,0)</definedName>
    <definedName name="OPNAME_BS">#REF!</definedName>
    <definedName name="OPNAME_GS">#REF!</definedName>
    <definedName name="Opportunity_Analysis">#REF!</definedName>
    <definedName name="OpProfit02" localSheetId="23">#REF!</definedName>
    <definedName name="OpProfit02">#REF!</definedName>
    <definedName name="OpProfit03" localSheetId="23">#REF!</definedName>
    <definedName name="OpProfit03">#REF!</definedName>
    <definedName name="OPR" localSheetId="23">#REF!</definedName>
    <definedName name="OPR">#REF!</definedName>
    <definedName name="OPRC">#REF!</definedName>
    <definedName name="Oprmiscexp">#REF!</definedName>
    <definedName name="oprpt1">#REF!</definedName>
    <definedName name="oprpt10">#REF!</definedName>
    <definedName name="oprpt2">#REF!</definedName>
    <definedName name="oprpt3">#REF!</definedName>
    <definedName name="oprpt4">#REF!</definedName>
    <definedName name="oprpt5">#REF!</definedName>
    <definedName name="oprpt6">#REF!</definedName>
    <definedName name="oprpt7">#REF!</definedName>
    <definedName name="oprpt8">#REF!</definedName>
    <definedName name="oprpt9">#REF!</definedName>
    <definedName name="oprt">#REF!</definedName>
    <definedName name="oprtstpr">#REF!</definedName>
    <definedName name="ops">#REF!</definedName>
    <definedName name="option" localSheetId="23">#REF!</definedName>
    <definedName name="Option">#REF!</definedName>
    <definedName name="Options" localSheetId="23">#REF!</definedName>
    <definedName name="Options">#REF!</definedName>
    <definedName name="OpUSDbal">#REF!</definedName>
    <definedName name="opuuio" hidden="1">{"rp_only",#N/A,FALSE,"2225"}</definedName>
    <definedName name="or">#REF!</definedName>
    <definedName name="order3" hidden="1">255</definedName>
    <definedName name="OrderTable" localSheetId="23" hidden="1">#REF!</definedName>
    <definedName name="OrderTable" hidden="1">#REF!</definedName>
    <definedName name="Ordinary_Dividend">#REF!</definedName>
    <definedName name="ORG" hidden="1">#REF!</definedName>
    <definedName name="ornamenpuncak" localSheetId="23">#REF!</definedName>
    <definedName name="ornamenpuncak">#REF!</definedName>
    <definedName name="OSAE4">#REF!</definedName>
    <definedName name="osc" localSheetId="23">#REF!</definedName>
    <definedName name="osc">#REF!</definedName>
    <definedName name="OSCAR_MOSER_TECHNISCHE">#REF!</definedName>
    <definedName name="oslab1" localSheetId="23">#REF!</definedName>
    <definedName name="oslab1">#REF!</definedName>
    <definedName name="oslab10" localSheetId="23">#REF!</definedName>
    <definedName name="oslab10">#REF!</definedName>
    <definedName name="oslab11" localSheetId="23">#REF!</definedName>
    <definedName name="oslab11">#REF!</definedName>
    <definedName name="oslab12">#REF!</definedName>
    <definedName name="oslab13">#REF!</definedName>
    <definedName name="oslab14">#REF!</definedName>
    <definedName name="oslab15">#REF!</definedName>
    <definedName name="oslab2">#REF!</definedName>
    <definedName name="oslab3">#REF!</definedName>
    <definedName name="oslab4">#REF!</definedName>
    <definedName name="oslab5">#REF!</definedName>
    <definedName name="oslab6">#REF!</definedName>
    <definedName name="oslab7">#REF!</definedName>
    <definedName name="oslab8">#REF!</definedName>
    <definedName name="oslab9">#REF!</definedName>
    <definedName name="osp">#REF!</definedName>
    <definedName name="ostl_bs">#REF!,#REF!</definedName>
    <definedName name="ot" localSheetId="23">#REF!</definedName>
    <definedName name="ot">#REF!</definedName>
    <definedName name="oth_cm_95">#REF!</definedName>
    <definedName name="oth_cm_96">#REF!</definedName>
    <definedName name="oth_cm_97">#REF!</definedName>
    <definedName name="oth_cm_98">#REF!</definedName>
    <definedName name="OTH_EXP">#REF!</definedName>
    <definedName name="oth_ov_95">#REF!</definedName>
    <definedName name="oth_ov_96">#REF!</definedName>
    <definedName name="oth_ov_97">#REF!</definedName>
    <definedName name="oth_ov_98">#REF!</definedName>
    <definedName name="OTHER" localSheetId="23">#REF!</definedName>
    <definedName name="OTHER">#REF!</definedName>
    <definedName name="Other_advances_driver">#REF!</definedName>
    <definedName name="Other_asset_turns">#REF!</definedName>
    <definedName name="Other_asset_turns_DCF">#REF!</definedName>
    <definedName name="Other_asset_turns_fore">#REF!</definedName>
    <definedName name="Other_Assets">#REF!</definedName>
    <definedName name="Other_assets_DCF">#REF!</definedName>
    <definedName name="Other_Assets2">#REF!</definedName>
    <definedName name="Other_current_assets">#REF!</definedName>
    <definedName name="Other_current_assets_growth_fore">#REF!</definedName>
    <definedName name="Other_Current_Assets2">#REF!</definedName>
    <definedName name="Other_current_liabilities">#REF!</definedName>
    <definedName name="Other_current_liabilities_growth_fore">#REF!</definedName>
    <definedName name="Other_Current_Liabilities2">#REF!</definedName>
    <definedName name="Other_DCF">#REF!</definedName>
    <definedName name="other_dep">#REF!</definedName>
    <definedName name="Other_Expenses">#REF!</definedName>
    <definedName name="Other_Expenses_fore">#REF!</definedName>
    <definedName name="Other_expenses_gains">#REF!</definedName>
    <definedName name="Other_expenses_gains_fore">#REF!</definedName>
    <definedName name="Other_expenses_growth_fore">#REF!</definedName>
    <definedName name="OTHER_FIXED_ASSET_INVESTMENT_REC">#REF!</definedName>
    <definedName name="Other_fixed_asset_turns">#REF!</definedName>
    <definedName name="Other_fixed_asset_turns_fore">#REF!</definedName>
    <definedName name="Other_fixed_assets">#REF!</definedName>
    <definedName name="Other_fixed_assets_growth_fore">#REF!</definedName>
    <definedName name="Other_fixed_assets2">#REF!</definedName>
    <definedName name="Other_growth_fore">#REF!</definedName>
    <definedName name="Other_inc_exp_fore">#REF!</definedName>
    <definedName name="Other_Income">#REF!</definedName>
    <definedName name="Other_Income_Associates">#REF!</definedName>
    <definedName name="Other_income_growth_fore">#REF!</definedName>
    <definedName name="OTHER_INDIRECT">#REF!</definedName>
    <definedName name="Other_Intangible_Assets">#REF!</definedName>
    <definedName name="Other_liabilities">#REF!</definedName>
    <definedName name="Other_liabilities_growth_fore">#REF!</definedName>
    <definedName name="Other_liabilities2">#REF!</definedName>
    <definedName name="Other_Long_Term_Liabilities">#REF!</definedName>
    <definedName name="Other_LT_Debt">#REF!</definedName>
    <definedName name="Other_ncome_expenses">#REF!</definedName>
    <definedName name="Other_Operating">#REF!</definedName>
    <definedName name="Other_reserves">#REF!</definedName>
    <definedName name="Other_ST_Debt">#REF!</definedName>
    <definedName name="other1">#REF!</definedName>
    <definedName name="otherallowance">#REF!</definedName>
    <definedName name="OTHEREXP" localSheetId="23">#REF!</definedName>
    <definedName name="OTHEREXP">#REF!</definedName>
    <definedName name="OTHEREXP_1">#REF!</definedName>
    <definedName name="otherexpense">#REF!</definedName>
    <definedName name="otherexpense_16">#REF!</definedName>
    <definedName name="otherexpense_17">#REF!</definedName>
    <definedName name="otherexpense03">#REF!</definedName>
    <definedName name="otherexpenses" localSheetId="23">#REF!</definedName>
    <definedName name="otherexpenses">#REF!</definedName>
    <definedName name="otherexpenses_1">#REF!</definedName>
    <definedName name="otherexpenses_11">#REF!</definedName>
    <definedName name="otherexpenses_16">#REF!</definedName>
    <definedName name="otherexpenses_17">#REF!</definedName>
    <definedName name="otherexpenses_2">#REF!</definedName>
    <definedName name="otherexpenses_20">#REF!</definedName>
    <definedName name="otherexpenses_23">#REF!</definedName>
    <definedName name="otherexpenses_31">#REF!</definedName>
    <definedName name="otherexpenses_8">#REF!</definedName>
    <definedName name="otherexpenses01">#REF!</definedName>
    <definedName name="otherexpenses02">#REF!</definedName>
    <definedName name="otherexpenses03">#REF!</definedName>
    <definedName name="OTHERINCOME" localSheetId="23">#REF!</definedName>
    <definedName name="OTHERINCOME">#REF!</definedName>
    <definedName name="OTHERINCOME_1">#REF!</definedName>
    <definedName name="OTHERINCOME_16">#REF!</definedName>
    <definedName name="OTHERINCOME_17">#REF!</definedName>
    <definedName name="otherincomes" localSheetId="23">#REF!</definedName>
    <definedName name="otherincomes">#REF!</definedName>
    <definedName name="otherincomes_1">#REF!</definedName>
    <definedName name="otherincomes_16">#REF!</definedName>
    <definedName name="otherincomes_17">#REF!</definedName>
    <definedName name="otherincomes_20">#REF!</definedName>
    <definedName name="otherincomes_23">#REF!</definedName>
    <definedName name="otherincomes_8">#REF!</definedName>
    <definedName name="otherrange">#REF!</definedName>
    <definedName name="others">#REF!</definedName>
    <definedName name="otherthannorm">#REF!</definedName>
    <definedName name="othertype">#REF!</definedName>
    <definedName name="ottherallowance">#REF!</definedName>
    <definedName name="ouiio" hidden="1">{"rp_only",#N/A,FALSE,"2225"}</definedName>
    <definedName name="OUT">#REF!</definedName>
    <definedName name="out_adj">#REF!</definedName>
    <definedName name="outaccep_import">#REF!</definedName>
    <definedName name="outboundincomes">#REF!</definedName>
    <definedName name="OutboundNetIncome">#REF!</definedName>
    <definedName name="OutboundNetIncome_16">#REF!</definedName>
    <definedName name="OutboundNetIncome_17">#REF!</definedName>
    <definedName name="Outlet_berker" localSheetId="23">#REF!</definedName>
    <definedName name="Outlet_berker">#REF!</definedName>
    <definedName name="outletpwr" localSheetId="23">#REF!</definedName>
    <definedName name="outletpwr">#REF!</definedName>
    <definedName name="outlettelp" localSheetId="23">#REF!</definedName>
    <definedName name="outlettelp">#REF!</definedName>
    <definedName name="outlettv" localSheetId="23">#REF!</definedName>
    <definedName name="outlettv">#REF!</definedName>
    <definedName name="outp_cur">#REF!</definedName>
    <definedName name="outp_total">#REF!</definedName>
    <definedName name="OUTPUT">#REF!</definedName>
    <definedName name="OUTPUT_1">#REF!</definedName>
    <definedName name="OUTPUT_2">#REF!</definedName>
    <definedName name="OUTPUT_3">#REF!</definedName>
    <definedName name="OUTPUT_4">#REF!</definedName>
    <definedName name="OUTPUT_5">#REF!</definedName>
    <definedName name="OUTPUT_6">#REF!</definedName>
    <definedName name="OUTRANGE">#REF!</definedName>
    <definedName name="OUTSIDE_EQUITY_INTEREST">#REF!</definedName>
    <definedName name="outstanding" localSheetId="23">#REF!</definedName>
    <definedName name="outstanding">#REF!</definedName>
    <definedName name="OutSum">#REF!</definedName>
    <definedName name="outv">#REF!</definedName>
    <definedName name="outvl">#REF!</definedName>
    <definedName name="OV">#REF!</definedName>
    <definedName name="over">#REF!</definedName>
    <definedName name="Overhead_GA">#REF!</definedName>
    <definedName name="overpaidtax" localSheetId="23">#REF!</definedName>
    <definedName name="overpaidtax">#REF!</definedName>
    <definedName name="overpal" localSheetId="23">#REF!</definedName>
    <definedName name="overpal">#REF!</definedName>
    <definedName name="overseas">database!$I$2:$I$8</definedName>
    <definedName name="Overtime">#REF!</definedName>
    <definedName name="ovrl" localSheetId="23">#REF!</definedName>
    <definedName name="ovrl">#REF!</definedName>
    <definedName name="owall1">#REF!</definedName>
    <definedName name="owall10">#REF!</definedName>
    <definedName name="owall2">#REF!</definedName>
    <definedName name="owall3">#REF!</definedName>
    <definedName name="owall4">#REF!</definedName>
    <definedName name="owall5">#REF!</definedName>
    <definedName name="owall6">#REF!</definedName>
    <definedName name="owall7">#REF!</definedName>
    <definedName name="owall8">#REF!</definedName>
    <definedName name="owall9">#REF!</definedName>
    <definedName name="OWARI">#REF!</definedName>
    <definedName name="ownkp">#REF!</definedName>
    <definedName name="ownP">#REF!</definedName>
    <definedName name="ownpdn">#REF!</definedName>
    <definedName name="oxyskyagst08">#REF!</definedName>
    <definedName name="OXYSKYAPR08">#REF!</definedName>
    <definedName name="oxyskyjul08">#REF!</definedName>
    <definedName name="OXYSKYJUN08">#REF!</definedName>
    <definedName name="OXYSKYMEI08">#REF!</definedName>
    <definedName name="oxyskyokt08">#REF!</definedName>
    <definedName name="oxyskysep08">#REF!</definedName>
    <definedName name="oyt">#REF!</definedName>
    <definedName name="P" localSheetId="23">#REF!</definedName>
    <definedName name="P">#REF!</definedName>
    <definedName name="p.">#REF!</definedName>
    <definedName name="P.." hidden="1">{"with_oth_curr",#N/A,FALSE,"2225"}</definedName>
    <definedName name="P..." hidden="1">{"rp_only",#N/A,FALSE,"2225"}</definedName>
    <definedName name="P...." hidden="1">{"rp_only",#N/A,FALSE,"2225"}</definedName>
    <definedName name="P___0" localSheetId="23">#REF!</definedName>
    <definedName name="P___0">#REF!</definedName>
    <definedName name="P___13">#REF!</definedName>
    <definedName name="P___15">#REF!</definedName>
    <definedName name="P___16">#REF!</definedName>
    <definedName name="p_12" localSheetId="23">#REF!</definedName>
    <definedName name="p_12">#REF!</definedName>
    <definedName name="p_150">#REF!</definedName>
    <definedName name="p_200">#REF!</definedName>
    <definedName name="p_300">#REF!</definedName>
    <definedName name="p_500">#REF!</definedName>
    <definedName name="p_ab" localSheetId="23">#REF!</definedName>
    <definedName name="p_ab">#REF!</definedName>
    <definedName name="p_b" localSheetId="23">#REF!</definedName>
    <definedName name="p_b">#REF!</definedName>
    <definedName name="P_beton">#REF!</definedName>
    <definedName name="p_bkl" localSheetId="23">#REF!</definedName>
    <definedName name="p_bkl">#REF!</definedName>
    <definedName name="P_C">#REF!</definedName>
    <definedName name="p_d" localSheetId="23">#REF!</definedName>
    <definedName name="p_d">#REF!</definedName>
    <definedName name="p_d1" localSheetId="23">#REF!</definedName>
    <definedName name="p_d1">#REF!</definedName>
    <definedName name="p_hy" localSheetId="23">#REF!</definedName>
    <definedName name="p_hy">#REF!</definedName>
    <definedName name="P_KTR1" localSheetId="23">#REF!</definedName>
    <definedName name="P_KTR1">#REF!</definedName>
    <definedName name="P_KTR2" localSheetId="23">#REF!</definedName>
    <definedName name="P_KTR2">#REF!</definedName>
    <definedName name="P_L">#REF!</definedName>
    <definedName name="P_L1" localSheetId="23">#REF!</definedName>
    <definedName name="P_L1">#REF!</definedName>
    <definedName name="P_L2" localSheetId="23">#REF!</definedName>
    <definedName name="P_L2">#REF!</definedName>
    <definedName name="p_op">#REF!</definedName>
    <definedName name="P_pasang">#REF!</definedName>
    <definedName name="P_PRY1" localSheetId="23">#REF!</definedName>
    <definedName name="P_PRY1">#REF!</definedName>
    <definedName name="P_PRY2" localSheetId="23">#REF!</definedName>
    <definedName name="P_PRY2">#REF!</definedName>
    <definedName name="P_PRY3" localSheetId="23">#REF!</definedName>
    <definedName name="P_PRY3">#REF!</definedName>
    <definedName name="p_psg" localSheetId="23">#REF!</definedName>
    <definedName name="p_psg">#REF!</definedName>
    <definedName name="p_urug" localSheetId="23">#REF!</definedName>
    <definedName name="p_urug">#REF!</definedName>
    <definedName name="P1_">#REF!</definedName>
    <definedName name="p1ti50" localSheetId="23">#REF!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al50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a">#REF!</definedName>
    <definedName name="ＰＡ">#REF!</definedName>
    <definedName name="pa_4" localSheetId="23">#REF!</definedName>
    <definedName name="pa_4">#REF!</definedName>
    <definedName name="pa_5" localSheetId="23">#REF!</definedName>
    <definedName name="pa_5">#REF!</definedName>
    <definedName name="pa_7a" localSheetId="23">#REF!</definedName>
    <definedName name="pa_7a">#REF!</definedName>
    <definedName name="pa_cowell">#REF!</definedName>
    <definedName name="PA_TR" localSheetId="23">#REF!</definedName>
    <definedName name="PA_TR">#REF!</definedName>
    <definedName name="PA6A" localSheetId="23">#REF!</definedName>
    <definedName name="PA6A">#REF!</definedName>
    <definedName name="Paanstm" localSheetId="23">#REF!</definedName>
    <definedName name="Paanstm">#REF!</definedName>
    <definedName name="PABE">#REF!</definedName>
    <definedName name="pabet" localSheetId="23">#REF!</definedName>
    <definedName name="pabet">#REF!</definedName>
    <definedName name="pabf100" localSheetId="23">#REF!</definedName>
    <definedName name="pabf100">#REF!</definedName>
    <definedName name="pabf125" localSheetId="23">#REF!</definedName>
    <definedName name="pabf125">#REF!</definedName>
    <definedName name="pabf150" localSheetId="23">#REF!</definedName>
    <definedName name="pabf150">#REF!</definedName>
    <definedName name="pabf4">#REF!</definedName>
    <definedName name="pabf6">#REF!</definedName>
    <definedName name="pabf65">#REF!</definedName>
    <definedName name="pabf80">#REF!</definedName>
    <definedName name="PABL_1" localSheetId="23">#REF!</definedName>
    <definedName name="PABL_1">#REF!</definedName>
    <definedName name="PABL_2" localSheetId="23">#REF!</definedName>
    <definedName name="PABL_2">#REF!</definedName>
    <definedName name="pabl2a">#REF!</definedName>
    <definedName name="PABX" localSheetId="26">#REF!</definedName>
    <definedName name="PABX">#N/A</definedName>
    <definedName name="PAC0Q2" localSheetId="23">#REF!</definedName>
    <definedName name="PAC0Q2">#REF!</definedName>
    <definedName name="PAciDd" localSheetId="23">#REF!</definedName>
    <definedName name="PAciDd">#REF!</definedName>
    <definedName name="Packaging">#REF!</definedName>
    <definedName name="Padads" hidden="1">{"rp_only",#N/A,FALSE,"2225"}</definedName>
    <definedName name="padat">#REF!</definedName>
    <definedName name="pagaraman">#REF!</definedName>
    <definedName name="page1">#REF!</definedName>
    <definedName name="PAGE12" localSheetId="23">#REF!</definedName>
    <definedName name="PAGE12">#REF!</definedName>
    <definedName name="PAGE13" localSheetId="23">#REF!</definedName>
    <definedName name="PAGE13">#REF!</definedName>
    <definedName name="PAGE14" localSheetId="2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5">#REF!</definedName>
    <definedName name="PAIN">#REF!</definedName>
    <definedName name="pair10">#REF!</definedName>
    <definedName name="Pajak" localSheetId="23">#REF!</definedName>
    <definedName name="Pajak">#REF!</definedName>
    <definedName name="pajak_dby_dmk">#REF!</definedName>
    <definedName name="Pajak_dibayar_di_muka">#REF!</definedName>
    <definedName name="Pajak1" localSheetId="23">#REF!</definedName>
    <definedName name="Pajak1">#REF!</definedName>
    <definedName name="pajak2">#REF!</definedName>
    <definedName name="pajak3">#REF!</definedName>
    <definedName name="pajak4">#REF!</definedName>
    <definedName name="pajak5">#REF!</definedName>
    <definedName name="PAKET" localSheetId="23">#REF!</definedName>
    <definedName name="PAKET">#REF!</definedName>
    <definedName name="pakf100">#REF!</definedName>
    <definedName name="pakf150">#REF!</definedName>
    <definedName name="pakf80">#REF!</definedName>
    <definedName name="paku">#REF!</definedName>
    <definedName name="paku_biasa">#REF!</definedName>
    <definedName name="paku_payung">#REF!</definedName>
    <definedName name="paku_peluru">#REF!</definedName>
    <definedName name="Paku_sekrup">#REF!</definedName>
    <definedName name="Paku_seng">#REF!</definedName>
    <definedName name="paku_triplek">#REF!</definedName>
    <definedName name="Paku1">#REF!</definedName>
    <definedName name="paku10s" localSheetId="23">#REF!</definedName>
    <definedName name="paku10s">#REF!</definedName>
    <definedName name="paku3" localSheetId="23">#REF!</definedName>
    <definedName name="paku3">#REF!</definedName>
    <definedName name="paku4" localSheetId="23">#REF!</definedName>
    <definedName name="paku4">#REF!</definedName>
    <definedName name="paku57">#REF!</definedName>
    <definedName name="paku5710">#REF!</definedName>
    <definedName name="paku710">#REF!</definedName>
    <definedName name="Paku8">#REF!</definedName>
    <definedName name="pakubton" localSheetId="23">#REF!</definedName>
    <definedName name="pakubton">#REF!</definedName>
    <definedName name="pakulist" localSheetId="23">#REF!</definedName>
    <definedName name="pakulist">#REF!</definedName>
    <definedName name="pakuseng" localSheetId="23">#REF!</definedName>
    <definedName name="pakuseng">#REF!</definedName>
    <definedName name="pakutrpk">#REF!</definedName>
    <definedName name="pal2828_7">"'file:///K:/From Farry/BQ-ME-PRODIA From Farry.xls'#$VAC.$#REF!$#REF!"</definedName>
    <definedName name="PALANGKARAYA">#REF!</definedName>
    <definedName name="palimanan" localSheetId="23">#REF!</definedName>
    <definedName name="palimanan">#REF!</definedName>
    <definedName name="palm" localSheetId="23">#REF!</definedName>
    <definedName name="palm">#REF!</definedName>
    <definedName name="PAM" localSheetId="23">#REF!</definedName>
    <definedName name="PAM">#REF!</definedName>
    <definedName name="PAN">#REF!</definedName>
    <definedName name="panama">#REF!</definedName>
    <definedName name="pandl">#REF!</definedName>
    <definedName name="Panel" localSheetId="23">#REF!</definedName>
    <definedName name="panel">#REF!</definedName>
    <definedName name="Pangeran_Diesel" localSheetId="23">#REF!</definedName>
    <definedName name="Pangeran_Diesel">#REF!</definedName>
    <definedName name="pangkatanadjustsheet" localSheetId="23">#REF!</definedName>
    <definedName name="pangkatanadjustsheet">#REF!</definedName>
    <definedName name="PANGOILRESULT" localSheetId="23">#REF!</definedName>
    <definedName name="PANGOILRESULT">#REF!</definedName>
    <definedName name="pangproj" localSheetId="23">#REF!</definedName>
    <definedName name="pangproj">#REF!</definedName>
    <definedName name="PANGRUBBERRESULT">#REF!</definedName>
    <definedName name="pangruberadjust">#REF!</definedName>
    <definedName name="PANJ">#REF!</definedName>
    <definedName name="pap_bgp">#REF!</definedName>
    <definedName name="PAP_Inc_Statemnt">#REF!</definedName>
    <definedName name="PAPA" localSheetId="23">#REF!</definedName>
    <definedName name="PAPA">#REF!</definedName>
    <definedName name="papan">#REF!</definedName>
    <definedName name="papan_3_30_kamperoven">#REF!</definedName>
    <definedName name="papan_bekisting_20_20">#REF!</definedName>
    <definedName name="papan_k1">#REF!</definedName>
    <definedName name="papan_k2">#REF!</definedName>
    <definedName name="papan_k3">#REF!</definedName>
    <definedName name="papankayuborneo">#REF!</definedName>
    <definedName name="papannama">#REF!</definedName>
    <definedName name="papas" localSheetId="23">#REF!</definedName>
    <definedName name="papas">#REF!</definedName>
    <definedName name="paper" localSheetId="23">#REF!</definedName>
    <definedName name="paper">#REF!</definedName>
    <definedName name="Papua_New_G._Elestric_Com.">#REF!</definedName>
    <definedName name="Papua_New_Guinea_Electric_C">#REF!</definedName>
    <definedName name="papuaagst" localSheetId="23">#REF!</definedName>
    <definedName name="papuaagst">#REF!</definedName>
    <definedName name="papuaagst08" localSheetId="23">#REF!</definedName>
    <definedName name="papuaagst08">#REF!</definedName>
    <definedName name="papuaapr" localSheetId="23">#REF!</definedName>
    <definedName name="papuaapr">#REF!</definedName>
    <definedName name="papuaapr08">#REF!</definedName>
    <definedName name="papuafeb">#REF!</definedName>
    <definedName name="PAPUAJUL">#REF!</definedName>
    <definedName name="papuajul08">#REF!</definedName>
    <definedName name="papuajun">#REF!</definedName>
    <definedName name="papuajun08">#REF!</definedName>
    <definedName name="papuamar08">#REF!</definedName>
    <definedName name="papuamei">#REF!</definedName>
    <definedName name="papuamei08">#REF!</definedName>
    <definedName name="papuamrt">#REF!</definedName>
    <definedName name="PAPUANOV">#REF!</definedName>
    <definedName name="papuaokt">#REF!</definedName>
    <definedName name="papuaokt08">#REF!</definedName>
    <definedName name="PAPUASEP">#REF!</definedName>
    <definedName name="papuasep08">#REF!</definedName>
    <definedName name="PARAGON_KOMPUTER">#REF!</definedName>
    <definedName name="pare">#REF!</definedName>
    <definedName name="PARITY" localSheetId="23">#REF!</definedName>
    <definedName name="PARITY">#REF!</definedName>
    <definedName name="PART">#REF!</definedName>
    <definedName name="Partisi" localSheetId="23">#REF!</definedName>
    <definedName name="PARTISI">#REF!</definedName>
    <definedName name="partisi1mk">#REF!</definedName>
    <definedName name="partisi2mk">#REF!</definedName>
    <definedName name="Partner">#REF!</definedName>
    <definedName name="PartnerF">#REF!</definedName>
    <definedName name="PAS">#REF!</definedName>
    <definedName name="pas.batako1.5" localSheetId="23">#REF!</definedName>
    <definedName name="pas.batako1.5">#REF!</definedName>
    <definedName name="pas.batubata1.3" localSheetId="23">#REF!</definedName>
    <definedName name="pas.batubata1.3">#REF!</definedName>
    <definedName name="pas.batukali" localSheetId="23">#REF!</definedName>
    <definedName name="pas.batukali">#REF!</definedName>
    <definedName name="pas.batukosong" localSheetId="23">#REF!</definedName>
    <definedName name="pas.batukosong">#REF!</definedName>
    <definedName name="pas_bata_14">#REF!</definedName>
    <definedName name="PASALSTP">#REF!</definedName>
    <definedName name="pasang">#REF!</definedName>
    <definedName name="PASAR" localSheetId="23">#REF!</definedName>
    <definedName name="PASAR">#REF!</definedName>
    <definedName name="pasbamer3" localSheetId="23">#REF!</definedName>
    <definedName name="pasbamer3">#REF!</definedName>
    <definedName name="pasbamer5">#REF!</definedName>
    <definedName name="pasbata13">#REF!</definedName>
    <definedName name="pasbata15">#REF!</definedName>
    <definedName name="PASBATU" localSheetId="23">#REF!</definedName>
    <definedName name="PASBATU">#REF!</definedName>
    <definedName name="pasbongbek1">#REF!</definedName>
    <definedName name="pasbouw">#REF!</definedName>
    <definedName name="PasBouwp" localSheetId="23">#REF!</definedName>
    <definedName name="PasBouwp">#REF!</definedName>
    <definedName name="pasbs4" localSheetId="23">#REF!</definedName>
    <definedName name="pasbs4">#REF!</definedName>
    <definedName name="pasbt12">#REF!</definedName>
    <definedName name="pasbtempel">#REF!</definedName>
    <definedName name="PasBtKl" localSheetId="23">#REF!</definedName>
    <definedName name="PasBtKl">#REF!</definedName>
    <definedName name="pasdfd" localSheetId="26">#REF!</definedName>
    <definedName name="pasdfd">#N/A</definedName>
    <definedName name="pasdingran">#REF!</definedName>
    <definedName name="pasgor150">#REF!</definedName>
    <definedName name="pasgor40">#REF!</definedName>
    <definedName name="pasgor60">#REF!</definedName>
    <definedName name="pasgor80">#REF!</definedName>
    <definedName name="pasgran30">#REF!</definedName>
    <definedName name="pasgran40">#REF!</definedName>
    <definedName name="pasgranit" localSheetId="23">#REF!</definedName>
    <definedName name="pasgranit">#REF!</definedName>
    <definedName name="pasgratdc2a">#REF!</definedName>
    <definedName name="pasgratDCA1">#REF!</definedName>
    <definedName name="pasgratds1a">#REF!</definedName>
    <definedName name="pasir" localSheetId="23">#REF!</definedName>
    <definedName name="pasir">#REF!</definedName>
    <definedName name="pasir_beton" localSheetId="23">#REF!</definedName>
    <definedName name="pasir_beton">#REF!</definedName>
    <definedName name="Pasir_kasar_ayak">#REF!</definedName>
    <definedName name="PASIR_P">#REF!</definedName>
    <definedName name="pasir_pasang">#REF!</definedName>
    <definedName name="Pasir_pasangan">#REF!</definedName>
    <definedName name="pasir_urug">#REF!</definedName>
    <definedName name="pasirbeton">#REF!</definedName>
    <definedName name="pasircor" localSheetId="23">#REF!</definedName>
    <definedName name="pasircor">#REF!</definedName>
    <definedName name="PASIRHALUS" localSheetId="23">#REF!</definedName>
    <definedName name="PASIRHALUS">#REF!</definedName>
    <definedName name="pasirp" localSheetId="23">#REF!</definedName>
    <definedName name="pasirp">#REF!</definedName>
    <definedName name="PASIRPADAT" localSheetId="23">#REF!</definedName>
    <definedName name="PASIRPADAT">#REF!</definedName>
    <definedName name="pasirpasang">#REF!</definedName>
    <definedName name="PASIRTIMBUN" localSheetId="23">#REF!</definedName>
    <definedName name="PASIRTIMBUN">#REF!</definedName>
    <definedName name="pasiru" localSheetId="23">#REF!</definedName>
    <definedName name="pasiru">#REF!</definedName>
    <definedName name="PASIRURUG" localSheetId="23">#REF!</definedName>
    <definedName name="PASIRURUG">#REF!</definedName>
    <definedName name="PasPk">#REF!</definedName>
    <definedName name="PASS">#REF!</definedName>
    <definedName name="PassWord" localSheetId="23">#REF!</definedName>
    <definedName name="PassWord">#REF!</definedName>
    <definedName name="Past" localSheetId="23">#REF!</definedName>
    <definedName name="Past">#REF!</definedName>
    <definedName name="Pasurug" localSheetId="23">#REF!</definedName>
    <definedName name="Pasurug">#REF!</definedName>
    <definedName name="PATENTS_REC">#REF!</definedName>
    <definedName name="paur" localSheetId="23">#REF!</definedName>
    <definedName name="paur">#REF!</definedName>
    <definedName name="Pauto" localSheetId="23">#REF!</definedName>
    <definedName name="Pauto">#REF!</definedName>
    <definedName name="pavblock6" localSheetId="23">#REF!</definedName>
    <definedName name="pavblock6">#REF!</definedName>
    <definedName name="pavblock8" localSheetId="23">#REF!</definedName>
    <definedName name="pavblock8">#REF!</definedName>
    <definedName name="paver">#REF!</definedName>
    <definedName name="paving" localSheetId="23">#REF!</definedName>
    <definedName name="paving">#REF!</definedName>
    <definedName name="paving_block_8cm" localSheetId="23">#REF!</definedName>
    <definedName name="paving_block_8cm">#REF!</definedName>
    <definedName name="paving6">#REF!</definedName>
    <definedName name="Pavn6">#REF!</definedName>
    <definedName name="Pavn8">#REF!</definedName>
    <definedName name="Pavw6">#REF!</definedName>
    <definedName name="Pavw8">#REF!</definedName>
    <definedName name="pay" localSheetId="23">#REF!</definedName>
    <definedName name="pay">#REF!</definedName>
    <definedName name="PAY_BACK" localSheetId="23">#REF!</definedName>
    <definedName name="PAY_BACK">#REF!</definedName>
    <definedName name="Pay_Date">#REF!</definedName>
    <definedName name="PAY_LookUp">#REF!</definedName>
    <definedName name="PAY_NO">#REF!</definedName>
    <definedName name="Pay_Num">#REF!</definedName>
    <definedName name="PAYABLE_3rd_party">#REF!</definedName>
    <definedName name="PAYABLE_3rd_party_1">#REF!</definedName>
    <definedName name="PAYABLE_3rd_party_4">#REF!</definedName>
    <definedName name="PaybackLabel">#REF!</definedName>
    <definedName name="Payment" localSheetId="26">#REF!</definedName>
    <definedName name="Payment">#N/A</definedName>
    <definedName name="Payment___0" localSheetId="26">#REF!</definedName>
    <definedName name="Payment___0">#N/A</definedName>
    <definedName name="Payment___21" localSheetId="26">#REF!</definedName>
    <definedName name="Payment___21">#N/A</definedName>
    <definedName name="Payment___26" localSheetId="26">#REF!</definedName>
    <definedName name="Payment___26">#N/A</definedName>
    <definedName name="Payment___6" localSheetId="26">#REF!</definedName>
    <definedName name="Payment___6">#N/A</definedName>
    <definedName name="Payment___7" localSheetId="26">#REF!</definedName>
    <definedName name="Payment___7">#N/A</definedName>
    <definedName name="Payment___9" localSheetId="26">#REF!</definedName>
    <definedName name="Payment___9">#N/A</definedName>
    <definedName name="Payment_4" localSheetId="26">#REF!</definedName>
    <definedName name="Payment_4">#N/A</definedName>
    <definedName name="Payment_49" localSheetId="26">#REF!</definedName>
    <definedName name="Payment_49">#N/A</definedName>
    <definedName name="Payment_50" localSheetId="26">#REF!</definedName>
    <definedName name="Payment_50">#N/A</definedName>
    <definedName name="Payment_Date" localSheetId="26">#REF!</definedName>
    <definedName name="Payment_Date">#N/A</definedName>
    <definedName name="Payment_Date___0" localSheetId="26">#REF!</definedName>
    <definedName name="Payment_Date___0">#N/A</definedName>
    <definedName name="Payment_Date___21" localSheetId="26">#REF!</definedName>
    <definedName name="Payment_Date___21">#N/A</definedName>
    <definedName name="Payment_Date___26" localSheetId="26">#REF!</definedName>
    <definedName name="Payment_Date___26">#N/A</definedName>
    <definedName name="Payment_Date___6" localSheetId="26">#REF!</definedName>
    <definedName name="Payment_Date___6">#N/A</definedName>
    <definedName name="Payment_Date___7" localSheetId="26">#REF!</definedName>
    <definedName name="Payment_Date___7">#N/A</definedName>
    <definedName name="Payment_Date___9" localSheetId="26">#REF!</definedName>
    <definedName name="Payment_Date___9">#N/A</definedName>
    <definedName name="Payment_Date_4" localSheetId="26">#REF!</definedName>
    <definedName name="Payment_Date_4">#N/A</definedName>
    <definedName name="Payment_Number" localSheetId="23">ROW()-Header_Row</definedName>
    <definedName name="Payment_Number">ROW()-Header_Row</definedName>
    <definedName name="payment01">#REF!</definedName>
    <definedName name="payment02">#REF!</definedName>
    <definedName name="payment03">#REF!</definedName>
    <definedName name="payment04">#REF!</definedName>
    <definedName name="payment05">#REF!</definedName>
    <definedName name="payment06">#REF!</definedName>
    <definedName name="payment07">#REF!</definedName>
    <definedName name="payment08">#REF!</definedName>
    <definedName name="PaymentDate">#REF!</definedName>
    <definedName name="paymentdatepph29" localSheetId="23">#REF!</definedName>
    <definedName name="paymentdatepph29">#REF!</definedName>
    <definedName name="PaymentsPerYear">#REF!</definedName>
    <definedName name="PayMonthlyChargeOpex">#REF!</definedName>
    <definedName name="Payout_ratio_on_underlying">#REF!</definedName>
    <definedName name="Pays">#REF!</definedName>
    <definedName name="Pays_number">#REF!</definedName>
    <definedName name="PaysAbb">#REF!</definedName>
    <definedName name="PaysList">#REF!</definedName>
    <definedName name="PaysSelecter">#REF!</definedName>
    <definedName name="PayVoIPOpex">#REF!</definedName>
    <definedName name="pb" localSheetId="23">#REF!</definedName>
    <definedName name="PB">#REF!</definedName>
    <definedName name="pb_1" localSheetId="23">#REF!</definedName>
    <definedName name="pb_1">#REF!</definedName>
    <definedName name="pb_1.5" localSheetId="23">#REF!</definedName>
    <definedName name="pb_1.5">#REF!</definedName>
    <definedName name="pb_10">#REF!</definedName>
    <definedName name="pb_2">#REF!</definedName>
    <definedName name="pb_3">#REF!</definedName>
    <definedName name="pb_4" localSheetId="23">#REF!</definedName>
    <definedName name="pb_4">#REF!</definedName>
    <definedName name="pb_40" localSheetId="23">#REF!</definedName>
    <definedName name="pb_40">#REF!</definedName>
    <definedName name="pb_5" localSheetId="23">#REF!</definedName>
    <definedName name="pb_5">#REF!</definedName>
    <definedName name="pb_8" localSheetId="23">#REF!</definedName>
    <definedName name="pb_8">#REF!</definedName>
    <definedName name="PB_BAK" localSheetId="23">#REF!</definedName>
    <definedName name="PB_BAK">#REF!</definedName>
    <definedName name="PB_CO" localSheetId="23">#REF!</definedName>
    <definedName name="PB_CO">#REF!</definedName>
    <definedName name="PB_GIP" localSheetId="23">#REF!</definedName>
    <definedName name="PB_GIP">#REF!</definedName>
    <definedName name="PB_METER">#REF!</definedName>
    <definedName name="PB_POMPA">#REF!</definedName>
    <definedName name="PB_PVC">#REF!</definedName>
    <definedName name="PB_RD">#REF!</definedName>
    <definedName name="PB_VCHECK">#REF!</definedName>
    <definedName name="PB_VENT">#REF!</definedName>
    <definedName name="PB_VFLEX">#REF!</definedName>
    <definedName name="PB_VFOOT">#REF!</definedName>
    <definedName name="PB_VGATE">#REF!</definedName>
    <definedName name="PB_VSTRAINER">#REF!</definedName>
    <definedName name="pb0.5">#REF!</definedName>
    <definedName name="pb1.25">#REF!</definedName>
    <definedName name="pb1.5">#REF!</definedName>
    <definedName name="pb2.5">#REF!</definedName>
    <definedName name="pbata">#REF!</definedName>
    <definedName name="pbb" localSheetId="23">#REF!</definedName>
    <definedName name="pbb">#REF!</definedName>
    <definedName name="PBBu24">#REF!</definedName>
    <definedName name="PBBU39">#REF!</definedName>
    <definedName name="pbc">#REF!</definedName>
    <definedName name="PBekM" localSheetId="23">#REF!</definedName>
    <definedName name="PBekM">#REF!</definedName>
    <definedName name="PBekP" localSheetId="23">#REF!</definedName>
    <definedName name="PBekP">#REF!</definedName>
    <definedName name="PBetBks" localSheetId="23">#REF!</definedName>
    <definedName name="PBetBks">#REF!</definedName>
    <definedName name="PBetFun">#REF!</definedName>
    <definedName name="PBetPl">#REF!</definedName>
    <definedName name="PBetPr">#REF!</definedName>
    <definedName name="PBetStr">#REF!</definedName>
    <definedName name="pbf2.5">#REF!</definedName>
    <definedName name="pbi" localSheetId="23">#REF!</definedName>
    <definedName name="pbi">#REF!</definedName>
    <definedName name="pbk">#REF!</definedName>
    <definedName name="pbondek" localSheetId="23">#REF!</definedName>
    <definedName name="pbondek">#REF!</definedName>
    <definedName name="PBouwp" localSheetId="23">#REF!</definedName>
    <definedName name="PBouwp">#REF!</definedName>
    <definedName name="PBP_KP" localSheetId="23">#REF!</definedName>
    <definedName name="PBP_KP">#REF!</definedName>
    <definedName name="PBP_KP_LY">#REF!</definedName>
    <definedName name="PBPT">#REF!</definedName>
    <definedName name="PBRC_M4">#REF!</definedName>
    <definedName name="PBRC_M5">#REF!</definedName>
    <definedName name="pbs">#REF!</definedName>
    <definedName name="pbsf100" localSheetId="23">#REF!</definedName>
    <definedName name="pbsf100">#REF!</definedName>
    <definedName name="pbsf150" localSheetId="23">#REF!</definedName>
    <definedName name="pbsf150">#REF!</definedName>
    <definedName name="pbsf65" localSheetId="23">#REF!</definedName>
    <definedName name="pbsf65">#REF!</definedName>
    <definedName name="pbsf80">#REF!</definedName>
    <definedName name="PBSiku">#REF!</definedName>
    <definedName name="PBTempel">#REF!</definedName>
    <definedName name="pbtk14">#REF!</definedName>
    <definedName name="pbtki14">#REF!</definedName>
    <definedName name="PBtKl14">#REF!</definedName>
    <definedName name="PBtKl15">#REF!</definedName>
    <definedName name="PBtM2">#REF!</definedName>
    <definedName name="PBtM2K">#REF!</definedName>
    <definedName name="PBtM3">#REF!</definedName>
    <definedName name="PBtM3K">#REF!</definedName>
    <definedName name="PBtM4">#REF!</definedName>
    <definedName name="PBtM4K">#REF!</definedName>
    <definedName name="PBtX4">#REF!</definedName>
    <definedName name="PC" localSheetId="23">#REF!</definedName>
    <definedName name="pc">#REF!</definedName>
    <definedName name="PC_1" localSheetId="23">#REF!</definedName>
    <definedName name="PC_1">#REF!</definedName>
    <definedName name="PC_2" localSheetId="23">#REF!</definedName>
    <definedName name="PC_2">#REF!</definedName>
    <definedName name="PC_200" localSheetId="23">#REF!</definedName>
    <definedName name="PC_200">#REF!</definedName>
    <definedName name="PC_3">#REF!</definedName>
    <definedName name="PC_300">#REF!</definedName>
    <definedName name="pc_35">#REF!</definedName>
    <definedName name="PC_3C" localSheetId="23">#REF!</definedName>
    <definedName name="PC_3C">#REF!</definedName>
    <definedName name="pc_40">#REF!</definedName>
    <definedName name="PC_DOLK" localSheetId="23">#REF!</definedName>
    <definedName name="PC_DOLK">#REF!</definedName>
    <definedName name="pc0.75" localSheetId="23">#REF!</definedName>
    <definedName name="pc0.75">#REF!</definedName>
    <definedName name="pc1.25" localSheetId="23">#REF!</definedName>
    <definedName name="pc1.25">#REF!</definedName>
    <definedName name="pc1.5">#REF!</definedName>
    <definedName name="pc2.5">#REF!</definedName>
    <definedName name="PCatIC">#REF!</definedName>
    <definedName name="PCatKy">#REF!</definedName>
    <definedName name="PCatVn">#REF!</definedName>
    <definedName name="pcf2.5">#REF!</definedName>
    <definedName name="Pchb">#REF!</definedName>
    <definedName name="Pcmtr">#REF!</definedName>
    <definedName name="Pcmwr">#REF!</definedName>
    <definedName name="PCNO" localSheetId="23">#REF!</definedName>
    <definedName name="PCNO">#REF!</definedName>
    <definedName name="pcros">#REF!</definedName>
    <definedName name="pcs" hidden="1">{#N/A,#N/A,FALSE,"Eff-SSC2"}</definedName>
    <definedName name="pd_35">#REF!</definedName>
    <definedName name="pd_40">#REF!</definedName>
    <definedName name="PD_TR" localSheetId="23">#REF!</definedName>
    <definedName name="PD_TR">#REF!</definedName>
    <definedName name="pd0.75" localSheetId="23">#REF!</definedName>
    <definedName name="pd0.75">#REF!</definedName>
    <definedName name="pd1.25" localSheetId="23">#REF!</definedName>
    <definedName name="pd1.25">#REF!</definedName>
    <definedName name="pd1.5">#REF!</definedName>
    <definedName name="PDAM_KOTA_DUMAI">#REF!</definedName>
    <definedName name="PDC">#REF!</definedName>
    <definedName name="PDCAGUST">#REF!</definedName>
    <definedName name="PDCAPR">#REF!</definedName>
    <definedName name="PDCDES">#REF!</definedName>
    <definedName name="PDCFEB">#REF!</definedName>
    <definedName name="PDCJAN">#REF!</definedName>
    <definedName name="PDCJUL">#REF!</definedName>
    <definedName name="PDCJUN">#REF!</definedName>
    <definedName name="PDCMEI">#REF!</definedName>
    <definedName name="PDCMRT">#REF!</definedName>
    <definedName name="PDCNOP">#REF!</definedName>
    <definedName name="PDCOKT">#REF!</definedName>
    <definedName name="PDCSEPT">#REF!</definedName>
    <definedName name="pdh">#REF!</definedName>
    <definedName name="PDITHULU" localSheetId="23">#REF!</definedName>
    <definedName name="PDITHULU">#REF!</definedName>
    <definedName name="PDMK" hidden="1">#REF!</definedName>
    <definedName name="PDnKc" localSheetId="23">#REF!</definedName>
    <definedName name="PDnKc">#REF!</definedName>
    <definedName name="PDnKcJt">#REF!</definedName>
    <definedName name="pdp">#REF!</definedName>
    <definedName name="pdpt_ymh_dtrm">#REF!</definedName>
    <definedName name="pds" localSheetId="23">#REF!</definedName>
    <definedName name="pds">#REF!</definedName>
    <definedName name="pe" localSheetId="23">#REF!</definedName>
    <definedName name="PE">#REF!</definedName>
    <definedName name="PE_Foam_1_mm_L.120cm___500m" localSheetId="23">#REF!</definedName>
    <definedName name="PE_Foam_1_mm_L.120cm___500m">#REF!</definedName>
    <definedName name="pearagst08" localSheetId="23">#REF!</definedName>
    <definedName name="pearagst08">#REF!</definedName>
    <definedName name="pearapr08">#REF!</definedName>
    <definedName name="pearjan">#REF!</definedName>
    <definedName name="pearjul08">#REF!</definedName>
    <definedName name="pearjun08">#REF!</definedName>
    <definedName name="PEARL">#REF!</definedName>
    <definedName name="pearmar08">#REF!</definedName>
    <definedName name="pearmei08">#REF!</definedName>
    <definedName name="PEAROILJUL">#REF!</definedName>
    <definedName name="PEAROILJUN">#REF!</definedName>
    <definedName name="PEAROILNOV">#REF!</definedName>
    <definedName name="pearoilokt">#REF!</definedName>
    <definedName name="PEAROILSEP">#REF!</definedName>
    <definedName name="pearokt08">#REF!</definedName>
    <definedName name="pearsep08">#REF!</definedName>
    <definedName name="Pebruari">#REF!</definedName>
    <definedName name="PECF">#REF!</definedName>
    <definedName name="PECL">#REF!</definedName>
    <definedName name="PEDESTRIANROLLER">#REF!</definedName>
    <definedName name="Pedoman" hidden="1">#REF!</definedName>
    <definedName name="pedoman1">#REF!</definedName>
    <definedName name="PEGAWAI">#REF!</definedName>
    <definedName name="pek">#REF!</definedName>
    <definedName name="PEK_BAJA">#REF!</definedName>
    <definedName name="PEKE" localSheetId="23">#REF!</definedName>
    <definedName name="PEKE">#REF!</definedName>
    <definedName name="pekerja" localSheetId="23">#REF!</definedName>
    <definedName name="PEKERJA">#REF!</definedName>
    <definedName name="PEKERJA_SETENGAH_TERAMPIL" localSheetId="23">#REF!</definedName>
    <definedName name="PEKERJA_SETENGAH_TERAMPIL">#REF!</definedName>
    <definedName name="PEKERJA_TERAMPIL">#REF!</definedName>
    <definedName name="PEKERJAAN__A_C">#REF!</definedName>
    <definedName name="PEKERJAAN__A_C_8">#REF!</definedName>
    <definedName name="PEKERJAAN__A_C_9">#REF!</definedName>
    <definedName name="PEKERJAAN_CAT">#REF!</definedName>
    <definedName name="PEKERJAAN_CAT_8">#REF!</definedName>
    <definedName name="PEKERJAAN_CAT_9">#REF!</definedName>
    <definedName name="PEKERJAAN_CCTV__SOUND_SYSTEM____MATV">#REF!</definedName>
    <definedName name="PEKERJAAN_CCTV__SOUND_SYSTEM____MATV_8">#REF!</definedName>
    <definedName name="PEKERJAAN_CCTV__SOUND_SYSTEM____MATV_9">#REF!</definedName>
    <definedName name="PEKERJAAN_DALAM_PELAKSANAAN">#REF!</definedName>
    <definedName name="PEKERJAAN_DINDING_DAN_FINISHING_DINDING">#REF!</definedName>
    <definedName name="PEKERJAAN_DINDING_DAN_FINISHING_DINDING_8">#REF!</definedName>
    <definedName name="PEKERJAAN_DINDING_DAN_FINISHING_DINDING_9">#REF!</definedName>
    <definedName name="PEKERJAAN_FINISHING_LANTAI">#REF!</definedName>
    <definedName name="PEKERJAAN_FINISHING_LANTAI_8">#REF!</definedName>
    <definedName name="PEKERJAAN_FINISHING_LANTAI_9">#REF!</definedName>
    <definedName name="PEKERJAAN_GONDOLA">#REF!</definedName>
    <definedName name="PEKERJAAN_GONDOLA_8">#REF!</definedName>
    <definedName name="PEKERJAAN_GONDOLA_9">#REF!</definedName>
    <definedName name="PEKERJAAN_LIFT_ex_KOREA">#REF!</definedName>
    <definedName name="PEKERJAAN_LIFT_ex_KOREA_8">#REF!</definedName>
    <definedName name="PEKERJAAN_LIFT_ex_KOREA_9">#REF!</definedName>
    <definedName name="PEKERJAAN_LISTRIK___GENSET">#REF!</definedName>
    <definedName name="PEKERJAAN_LISTRIK___GENSET_8">#REF!</definedName>
    <definedName name="PEKERJAAN_LISTRIK___GENSET_9">#REF!</definedName>
    <definedName name="PEKERJAAN_LUAR">#REF!</definedName>
    <definedName name="PEKERJAAN_LUAR_8">#REF!</definedName>
    <definedName name="PEKERJAAN_LUAR_9">#REF!</definedName>
    <definedName name="PEKERJAAN_PLAFOND">#REF!</definedName>
    <definedName name="PEKERJAAN_PLAFOND_8">#REF!</definedName>
    <definedName name="PEKERJAAN_PLAFOND_9">#REF!</definedName>
    <definedName name="PEKERJAAN_PLUMBING___SANITARY">#REF!</definedName>
    <definedName name="PEKERJAAN_PLUMBING___SANITARY_8">#REF!</definedName>
    <definedName name="PEKERJAAN_PLUMBING___SANITARY_9">#REF!</definedName>
    <definedName name="PEKERJAAN_PONDASI">#REF!</definedName>
    <definedName name="PEKERJAAN_PONDASI_8">#REF!</definedName>
    <definedName name="PEKERJAAN_PONDASI_9">#REF!</definedName>
    <definedName name="PEKERJAAN_RAILING_DAN_LAIN___LAIN">#REF!</definedName>
    <definedName name="PEKERJAAN_RAILING_DAN_LAIN___LAIN_8">#REF!</definedName>
    <definedName name="PEKERJAAN_RAILING_DAN_LAIN___LAIN_9">#REF!</definedName>
    <definedName name="PEKERJAAN_SPRINKLER___FIRE_FIGHTING">#REF!</definedName>
    <definedName name="PEKERJAAN_SPRINKLER___FIRE_FIGHTING_8">#REF!</definedName>
    <definedName name="PEKERJAAN_SPRINKLER___FIRE_FIGHTING_9">#REF!</definedName>
    <definedName name="PEKERJAAN_STRUKTUR_ATAS_DAN_ATAP">#REF!</definedName>
    <definedName name="PEKERJAAN_STRUKTUR_ATAS_DAN_ATAP_8">#REF!</definedName>
    <definedName name="PEKERJAAN_STRUKTUR_ATAS_DAN_ATAP_9">#REF!</definedName>
    <definedName name="PEKERJAAN_SUB_STRUKTUR">#REF!</definedName>
    <definedName name="PEKERJAAN_SUB_STRUKTUR_8">#REF!</definedName>
    <definedName name="PEKERJAAN_SUB_STRUKTUR_9">#REF!</definedName>
    <definedName name="PEKERJAAN_TANAH">#REF!</definedName>
    <definedName name="PEKERJAAN_TELEPON">#REF!</definedName>
    <definedName name="PEKERJAAN_TELEPON_8">#REF!</definedName>
    <definedName name="PEKERJAAN_TELEPON_9">#REF!</definedName>
    <definedName name="peksalur">#REF!</definedName>
    <definedName name="PEKTER">#REF!</definedName>
    <definedName name="Pel">#REF!</definedName>
    <definedName name="Pelat" localSheetId="23">#REF!</definedName>
    <definedName name="Pelat">#REF!</definedName>
    <definedName name="pelat_2">#REF!</definedName>
    <definedName name="PELER" localSheetId="23">#REF!</definedName>
    <definedName name="PELER">#REF!</definedName>
    <definedName name="pelihara_jalan">#REF!</definedName>
    <definedName name="Pelunasan">#REF!</definedName>
    <definedName name="Pem">#REF!</definedName>
    <definedName name="pemb.">#REF!</definedName>
    <definedName name="pemb24">#REF!</definedName>
    <definedName name="pemb39">#REF!</definedName>
    <definedName name="Pembangunan_Sentral_Balikpapan_Desc">#REF!</definedName>
    <definedName name="Pembangunan_Sentral_Bandar_Aceh_Desc">#REF!</definedName>
    <definedName name="Pembangunan_Sentral_Banjarmasin_Desc">#REF!</definedName>
    <definedName name="Pembangunan_Sentral_Batam_Desc">#REF!</definedName>
    <definedName name="Pembangunan_Sentral_Denpasar_Desc">#REF!</definedName>
    <definedName name="Pembangunan_Sentral_Jambi_Desc">#REF!</definedName>
    <definedName name="Pembangunan_Sentral_Lampung_Desc">#REF!</definedName>
    <definedName name="Pembangunan_Sentral_Makassar_Desc">#REF!</definedName>
    <definedName name="Pembangunan_Sentral_Mataram_Desc">#REF!</definedName>
    <definedName name="Pembangunan_Sentral_Medan_Desc">#REF!</definedName>
    <definedName name="Pembangunan_Sentral_Menado_Desc">#REF!</definedName>
    <definedName name="Pembangunan_Sentral_Padang_Desc">#REF!</definedName>
    <definedName name="Pembangunan_Sentral_Palangkaraya_Desc">#REF!</definedName>
    <definedName name="Pembangunan_Sentral_Palembang_Desc">#REF!</definedName>
    <definedName name="Pembangunan_Sentral_Pekanbaru_Desc">#REF!</definedName>
    <definedName name="Pembangunan_Sentral_Pontianak_Desc">#REF!</definedName>
    <definedName name="PEMBANTU_OPERATOR___MEKANIK" localSheetId="23">#REF!</definedName>
    <definedName name="PEMBANTU_OPERATOR___MEKANIK">#REF!</definedName>
    <definedName name="pembantuoperator" localSheetId="23">#REF!</definedName>
    <definedName name="pembantuoperator">#REF!</definedName>
    <definedName name="pembaritosep08" localSheetId="23">#REF!</definedName>
    <definedName name="pembaritosep08">#REF!</definedName>
    <definedName name="Pembayaran_Pensiun_Query">#REF!</definedName>
    <definedName name="PEMBELI">#REF!</definedName>
    <definedName name="pembelian">#REF!</definedName>
    <definedName name="pembersihan">#REF!</definedName>
    <definedName name="Pembesian">#REF!</definedName>
    <definedName name="PEMBIAYAAN">#REF!</definedName>
    <definedName name="Pembongkaran">#REF!</definedName>
    <definedName name="PEMBSPAGUST">#REF!</definedName>
    <definedName name="PEMBSPAPR">#REF!</definedName>
    <definedName name="PEMBSPDES">#REF!</definedName>
    <definedName name="PEMBSPFEB">#REF!</definedName>
    <definedName name="PEMBSPJAN">#REF!</definedName>
    <definedName name="PEMBSPJUL">#REF!</definedName>
    <definedName name="PEMBSPJUN">#REF!</definedName>
    <definedName name="PEMBSPMEI">#REF!</definedName>
    <definedName name="PEMBSPMRT">#REF!</definedName>
    <definedName name="PEMBSPNOP">#REF!</definedName>
    <definedName name="PEMBSPOKT">#REF!</definedName>
    <definedName name="PEMBSPSEPT">#REF!</definedName>
    <definedName name="Pembulatan" localSheetId="23">#REF!</definedName>
    <definedName name="Pembulatan">#REF!</definedName>
    <definedName name="Pembulatan_US" localSheetId="23">#REF!</definedName>
    <definedName name="Pembulatan_US">#REF!</definedName>
    <definedName name="pemkabagst08" localSheetId="23">#REF!</definedName>
    <definedName name="pemkabagst08">#REF!</definedName>
    <definedName name="pemkabjul08" localSheetId="23">#REF!</definedName>
    <definedName name="pemkabjul08">#REF!</definedName>
    <definedName name="PEMKABJUN08" localSheetId="23">#REF!</definedName>
    <definedName name="PEMKABJUN08">#REF!</definedName>
    <definedName name="pemkabsep08">#REF!</definedName>
    <definedName name="pemkabseruyansep08">#REF!</definedName>
    <definedName name="PEMPROVKAL08">#REF!</definedName>
    <definedName name="PEMSULBAR">#REF!</definedName>
    <definedName name="pen">#REF!</definedName>
    <definedName name="pen_exppn" localSheetId="23">#REF!</definedName>
    <definedName name="pen_exppn">#REF!</definedName>
    <definedName name="PEN_PB" localSheetId="23">#REF!</definedName>
    <definedName name="PEN_PB">#REF!</definedName>
    <definedName name="Penambahan_Personil_Deputy_PD_Desc">#REF!</definedName>
    <definedName name="Penambahan_Personil_Head_Project_Manager_Desc">#REF!</definedName>
    <definedName name="Penambahan_Personil_Manager_Desc">#REF!</definedName>
    <definedName name="Penambahan_Personil_Spv_Staff_Desc">#REF!</definedName>
    <definedName name="penawaran" localSheetId="23" hidden="1">#REF!</definedName>
    <definedName name="penawaran" hidden="1">#REF!</definedName>
    <definedName name="PEND" localSheetId="23">#REF!</definedName>
    <definedName name="PEND">#REF!</definedName>
    <definedName name="Pend_PKS" localSheetId="23">#REF!</definedName>
    <definedName name="Pend_PKS">#REF!</definedName>
    <definedName name="Pendapatan" localSheetId="23">#REF!</definedName>
    <definedName name="Pendapatan">#REF!</definedName>
    <definedName name="Pendapatan_Biaya_lain">#REF!</definedName>
    <definedName name="Pendapatan_Bunga_deposito">#REF!</definedName>
    <definedName name="pendaptbunga">#REF!</definedName>
    <definedName name="pendaptlain">#REF!</definedName>
    <definedName name="Pendidikan">#REF!</definedName>
    <definedName name="Pendingan">#REF!</definedName>
    <definedName name="Penetration">#REF!</definedName>
    <definedName name="PenetrationGainLowSegment">#REF!</definedName>
    <definedName name="PenetrationGainMidSegment">#REF!</definedName>
    <definedName name="PenetrationGainTopSegment">#REF!</definedName>
    <definedName name="Pengadaan_Perangkat_Alat_Kerja_Handset_GSM_Desc">#REF!</definedName>
    <definedName name="Pengadaan_Perangkat_Alat_Kerja_Laptop_Desktop_Desc">#REF!</definedName>
    <definedName name="Pengadaan_Perangkat_Alat_Kerja_Printer_Desc">#REF!</definedName>
    <definedName name="Pengadaan_Perangkat_Alat_Kerja_Server_Desc">#REF!</definedName>
    <definedName name="pengaruh_DH" localSheetId="23">#REF!</definedName>
    <definedName name="pengaruh_DH">#REF!</definedName>
    <definedName name="PENGARUH_SUD_PARK">#REF!</definedName>
    <definedName name="PENGECATAN">#REF!</definedName>
    <definedName name="PENGECATAN1" localSheetId="23">#REF!</definedName>
    <definedName name="PENGECATAN1">#REF!</definedName>
    <definedName name="penghargaan">#REF!</definedName>
    <definedName name="PENGURANG" localSheetId="23">#REF!</definedName>
    <definedName name="PENGURANG">#REF!</definedName>
    <definedName name="Penilai">#REF!</definedName>
    <definedName name="Peningkatan_jalan" localSheetId="23">#REF!</definedName>
    <definedName name="Peningkatan_jalan">#REF!</definedName>
    <definedName name="Peningkatan_jalan_gmb">#REF!</definedName>
    <definedName name="peningkatanjalan">#REF!</definedName>
    <definedName name="PENIPAHAN">#REF!</definedName>
    <definedName name="PENJ" hidden="1">#REF!</definedName>
    <definedName name="PENJ.MPP">#REF!</definedName>
    <definedName name="Penjaga">#REF!</definedName>
    <definedName name="PENJAGA_MALAM">#REF!</definedName>
    <definedName name="Penjelasan_Neraca">#REF!</definedName>
    <definedName name="Penjelasan_RL">#REF!</definedName>
    <definedName name="PENJSPAGUST">#REF!</definedName>
    <definedName name="PENJSPAPR">#REF!</definedName>
    <definedName name="PENJSPDES">#REF!</definedName>
    <definedName name="PENJSPFEB">#REF!</definedName>
    <definedName name="PENJSPJAN">#REF!</definedName>
    <definedName name="PENJSPJUL">#REF!</definedName>
    <definedName name="PENJSPJUN">#REF!</definedName>
    <definedName name="PENJSPMEI">#REF!</definedName>
    <definedName name="PENJSPMRT">#REF!</definedName>
    <definedName name="PENJSPNOP">#REF!</definedName>
    <definedName name="PENJSPOKT">#REF!</definedName>
    <definedName name="PENJSPSEPT">#REF!</definedName>
    <definedName name="PENJUALAN" localSheetId="26">#REF!</definedName>
    <definedName name="PENJUALAN">#N/A</definedName>
    <definedName name="PENJUMLAHAN" localSheetId="26">#REF!</definedName>
    <definedName name="PENJUMLAHAN">#N/A</definedName>
    <definedName name="Pension_Provisions_etc">#REF!</definedName>
    <definedName name="PensionAge">#REF!</definedName>
    <definedName name="pensioncontributions">#REF!</definedName>
    <definedName name="pensioncosts">#REF!</definedName>
    <definedName name="pensionfund" localSheetId="23">#REF!</definedName>
    <definedName name="pensionfund">#REF!</definedName>
    <definedName name="Pensiun___5_">#REF!</definedName>
    <definedName name="pentin" localSheetId="23">#REF!</definedName>
    <definedName name="pentin">#REF!</definedName>
    <definedName name="PENY" localSheetId="23">#REF!</definedName>
    <definedName name="PENY">#REF!</definedName>
    <definedName name="PENYBKLJAN">#REF!</definedName>
    <definedName name="penyekata100" localSheetId="23">#REF!</definedName>
    <definedName name="penyekata100">#REF!</definedName>
    <definedName name="Penyus_Rona" localSheetId="23">#REF!</definedName>
    <definedName name="Penyus_Rona">#REF!</definedName>
    <definedName name="PENYUSUTAN" localSheetId="26">#REF!</definedName>
    <definedName name="PENYUSUTAN">#N/A</definedName>
    <definedName name="PENYUSUTAN_B">#REF!</definedName>
    <definedName name="Penyusutan_Bangunan" localSheetId="23">#REF!</definedName>
    <definedName name="Penyusutan_Bangunan">#REF!</definedName>
    <definedName name="Penyusutan_Inventaris" localSheetId="23">#REF!</definedName>
    <definedName name="Penyusutan_Inventaris">#REF!</definedName>
    <definedName name="Penyusutan_Kendaraan" localSheetId="23">#REF!</definedName>
    <definedName name="Penyusutan_Kendaraan">#REF!</definedName>
    <definedName name="PEPEP">#REF!</definedName>
    <definedName name="per" localSheetId="23">#REF!</definedName>
    <definedName name="per">#REF!</definedName>
    <definedName name="PER_31_DESEMBER" localSheetId="23">#REF!</definedName>
    <definedName name="PER_31_DESEMBER">#REF!</definedName>
    <definedName name="perancah" localSheetId="23">#REF!</definedName>
    <definedName name="perancah">#REF!</definedName>
    <definedName name="Perawatan_Kantor" localSheetId="23">#REF!</definedName>
    <definedName name="Perawatan_Kantor">#REF!</definedName>
    <definedName name="Perbandingan_Neraca">#REF!</definedName>
    <definedName name="PErcB">#REF!</definedName>
    <definedName name="PERCENT">#REF!</definedName>
    <definedName name="PerformanceMateriality">#REF!</definedName>
    <definedName name="Perh_omset" localSheetId="23">#REF!</definedName>
    <definedName name="Perh_omset">#REF!</definedName>
    <definedName name="Perhitungan">#REF!</definedName>
    <definedName name="Perhitungan_1" hidden="1">{#N/A,#N/A,FALSE,"DATA"}</definedName>
    <definedName name="Perhitungan_1_1" hidden="1">{#N/A,#N/A,FALSE,"DATA"}</definedName>
    <definedName name="Perhitungan_1_1_1" hidden="1">{#N/A,#N/A,FALSE,"DATA"}</definedName>
    <definedName name="Perhitungan_1_1_1_1" hidden="1">{#N/A,#N/A,FALSE,"DATA"}</definedName>
    <definedName name="Perhitungan_1_1_1_1_1" hidden="1">{#N/A,#N/A,FALSE,"DATA"}</definedName>
    <definedName name="Perhitungan_1_1_1_2" hidden="1">{#N/A,#N/A,FALSE,"DATA"}</definedName>
    <definedName name="Perhitungan_1_1_1_3" hidden="1">{#N/A,#N/A,FALSE,"DATA"}</definedName>
    <definedName name="Perhitungan_1_1_2" hidden="1">{#N/A,#N/A,FALSE,"DATA"}</definedName>
    <definedName name="Perhitungan_1_1_2_1" hidden="1">{#N/A,#N/A,FALSE,"DATA"}</definedName>
    <definedName name="Perhitungan_1_1_2_1_1" hidden="1">{#N/A,#N/A,FALSE,"DATA"}</definedName>
    <definedName name="Perhitungan_1_1_2_2" hidden="1">{#N/A,#N/A,FALSE,"DATA"}</definedName>
    <definedName name="Perhitungan_1_1_2_3" hidden="1">{#N/A,#N/A,FALSE,"DATA"}</definedName>
    <definedName name="Perhitungan_1_1_3" hidden="1">{#N/A,#N/A,FALSE,"DATA"}</definedName>
    <definedName name="Perhitungan_1_1_4" hidden="1">{#N/A,#N/A,FALSE,"DATA"}</definedName>
    <definedName name="Perhitungan_1_1_5" hidden="1">{#N/A,#N/A,FALSE,"DATA"}</definedName>
    <definedName name="Perhitungan_1_2" hidden="1">{#N/A,#N/A,FALSE,"DATA"}</definedName>
    <definedName name="Perhitungan_1_2_1" hidden="1">{#N/A,#N/A,FALSE,"DATA"}</definedName>
    <definedName name="Perhitungan_1_2_1_1" hidden="1">{#N/A,#N/A,FALSE,"DATA"}</definedName>
    <definedName name="Perhitungan_1_2_1_1_1" hidden="1">{#N/A,#N/A,FALSE,"DATA"}</definedName>
    <definedName name="Perhitungan_1_2_1_2" hidden="1">{#N/A,#N/A,FALSE,"DATA"}</definedName>
    <definedName name="Perhitungan_1_2_1_3" hidden="1">{#N/A,#N/A,FALSE,"DATA"}</definedName>
    <definedName name="Perhitungan_1_2_2" hidden="1">{#N/A,#N/A,FALSE,"DATA"}</definedName>
    <definedName name="Perhitungan_1_2_2_1" hidden="1">{#N/A,#N/A,FALSE,"DATA"}</definedName>
    <definedName name="Perhitungan_1_2_3" hidden="1">{#N/A,#N/A,FALSE,"DATA"}</definedName>
    <definedName name="Perhitungan_1_2_4" hidden="1">{#N/A,#N/A,FALSE,"DATA"}</definedName>
    <definedName name="Perhitungan_1_3" hidden="1">{#N/A,#N/A,FALSE,"DATA"}</definedName>
    <definedName name="Perhitungan_1_3_1" hidden="1">{#N/A,#N/A,FALSE,"DATA"}</definedName>
    <definedName name="Perhitungan_1_3_1_1" hidden="1">{#N/A,#N/A,FALSE,"DATA"}</definedName>
    <definedName name="Perhitungan_1_3_2" hidden="1">{#N/A,#N/A,FALSE,"DATA"}</definedName>
    <definedName name="Perhitungan_1_3_2_1" hidden="1">{#N/A,#N/A,FALSE,"DATA"}</definedName>
    <definedName name="Perhitungan_1_3_3" hidden="1">{#N/A,#N/A,FALSE,"DATA"}</definedName>
    <definedName name="Perhitungan_1_4" hidden="1">{#N/A,#N/A,FALSE,"DATA"}</definedName>
    <definedName name="Perhitungan_1_4_1" hidden="1">{#N/A,#N/A,FALSE,"DATA"}</definedName>
    <definedName name="Perhitungan_1_4_2" hidden="1">{#N/A,#N/A,FALSE,"DATA"}</definedName>
    <definedName name="Perhitungan_1_5" hidden="1">{#N/A,#N/A,FALSE,"DATA"}</definedName>
    <definedName name="Perhitungan_1_5_1" hidden="1">{#N/A,#N/A,FALSE,"DATA"}</definedName>
    <definedName name="Perhitungan_1_5_2" hidden="1">{#N/A,#N/A,FALSE,"DATA"}</definedName>
    <definedName name="Perhitungan_2" hidden="1">{#N/A,#N/A,FALSE,"DATA"}</definedName>
    <definedName name="Perhitungan_2_1" hidden="1">{#N/A,#N/A,FALSE,"DATA"}</definedName>
    <definedName name="Perhitungan_2_1_1" hidden="1">{#N/A,#N/A,FALSE,"DATA"}</definedName>
    <definedName name="Perhitungan_2_1_1_1" hidden="1">{#N/A,#N/A,FALSE,"DATA"}</definedName>
    <definedName name="Perhitungan_2_1_2" hidden="1">{#N/A,#N/A,FALSE,"DATA"}</definedName>
    <definedName name="Perhitungan_2_1_2_1" hidden="1">{#N/A,#N/A,FALSE,"DATA"}</definedName>
    <definedName name="Perhitungan_2_1_3" hidden="1">{#N/A,#N/A,FALSE,"DATA"}</definedName>
    <definedName name="Perhitungan_2_2" hidden="1">{#N/A,#N/A,FALSE,"DATA"}</definedName>
    <definedName name="Perhitungan_2_2_1" hidden="1">{#N/A,#N/A,FALSE,"DATA"}</definedName>
    <definedName name="Perhitungan_2_2_1_1" hidden="1">{#N/A,#N/A,FALSE,"DATA"}</definedName>
    <definedName name="Perhitungan_2_2_2" hidden="1">{#N/A,#N/A,FALSE,"DATA"}</definedName>
    <definedName name="Perhitungan_2_2_2_1" hidden="1">{#N/A,#N/A,FALSE,"DATA"}</definedName>
    <definedName name="Perhitungan_2_2_3" hidden="1">{#N/A,#N/A,FALSE,"DATA"}</definedName>
    <definedName name="Perhitungan_2_3" hidden="1">{#N/A,#N/A,FALSE,"DATA"}</definedName>
    <definedName name="Perhitungan_2_3_1" hidden="1">{#N/A,#N/A,FALSE,"DATA"}</definedName>
    <definedName name="Perhitungan_2_3_2" hidden="1">{#N/A,#N/A,FALSE,"DATA"}</definedName>
    <definedName name="Perhitungan_2_4" hidden="1">{#N/A,#N/A,FALSE,"DATA"}</definedName>
    <definedName name="Perhitungan_2_4_1" hidden="1">{#N/A,#N/A,FALSE,"DATA"}</definedName>
    <definedName name="Perhitungan_2_4_2" hidden="1">{#N/A,#N/A,FALSE,"DATA"}</definedName>
    <definedName name="Perhitungan_2_5" hidden="1">{#N/A,#N/A,FALSE,"DATA"}</definedName>
    <definedName name="Perhitungan_2_5_1" hidden="1">{#N/A,#N/A,FALSE,"DATA"}</definedName>
    <definedName name="Perhitungan_2_5_2" hidden="1">{#N/A,#N/A,FALSE,"DATA"}</definedName>
    <definedName name="Perhitungan_3" hidden="1">{#N/A,#N/A,FALSE,"DATA"}</definedName>
    <definedName name="Perhitungan_3_1" hidden="1">{#N/A,#N/A,FALSE,"DATA"}</definedName>
    <definedName name="Perhitungan_3_1_1" hidden="1">{#N/A,#N/A,FALSE,"DATA"}</definedName>
    <definedName name="Perhitungan_3_1_1_1" hidden="1">{#N/A,#N/A,FALSE,"DATA"}</definedName>
    <definedName name="Perhitungan_3_1_2" hidden="1">{#N/A,#N/A,FALSE,"DATA"}</definedName>
    <definedName name="Perhitungan_3_1_2_1" hidden="1">{#N/A,#N/A,FALSE,"DATA"}</definedName>
    <definedName name="Perhitungan_3_1_3" hidden="1">{#N/A,#N/A,FALSE,"DATA"}</definedName>
    <definedName name="Perhitungan_3_2" hidden="1">{#N/A,#N/A,FALSE,"DATA"}</definedName>
    <definedName name="Perhitungan_3_2_1" hidden="1">{#N/A,#N/A,FALSE,"DATA"}</definedName>
    <definedName name="Perhitungan_3_2_1_1" hidden="1">{#N/A,#N/A,FALSE,"DATA"}</definedName>
    <definedName name="Perhitungan_3_2_2" hidden="1">{#N/A,#N/A,FALSE,"DATA"}</definedName>
    <definedName name="Perhitungan_3_2_2_1" hidden="1">{#N/A,#N/A,FALSE,"DATA"}</definedName>
    <definedName name="Perhitungan_3_2_3" hidden="1">{#N/A,#N/A,FALSE,"DATA"}</definedName>
    <definedName name="Perhitungan_3_3" hidden="1">{#N/A,#N/A,FALSE,"DATA"}</definedName>
    <definedName name="Perhitungan_3_3_1" hidden="1">{#N/A,#N/A,FALSE,"DATA"}</definedName>
    <definedName name="Perhitungan_3_3_2" hidden="1">{#N/A,#N/A,FALSE,"DATA"}</definedName>
    <definedName name="Perhitungan_3_4" hidden="1">{#N/A,#N/A,FALSE,"DATA"}</definedName>
    <definedName name="Perhitungan_3_4_1" hidden="1">{#N/A,#N/A,FALSE,"DATA"}</definedName>
    <definedName name="Perhitungan_3_4_2" hidden="1">{#N/A,#N/A,FALSE,"DATA"}</definedName>
    <definedName name="Perhitungan_3_5" hidden="1">{#N/A,#N/A,FALSE,"DATA"}</definedName>
    <definedName name="Perhitungan_3_5_1" hidden="1">{#N/A,#N/A,FALSE,"DATA"}</definedName>
    <definedName name="Perhitungan_3_5_2" hidden="1">{#N/A,#N/A,FALSE,"DATA"}</definedName>
    <definedName name="Perhitungan_4" hidden="1">{#N/A,#N/A,FALSE,"DATA"}</definedName>
    <definedName name="Perhitungan_4_1" hidden="1">{#N/A,#N/A,FALSE,"DATA"}</definedName>
    <definedName name="Perhitungan_4_1_1" hidden="1">{#N/A,#N/A,FALSE,"DATA"}</definedName>
    <definedName name="Perhitungan_4_1_2" hidden="1">{#N/A,#N/A,FALSE,"DATA"}</definedName>
    <definedName name="Perhitungan_4_2" hidden="1">{#N/A,#N/A,FALSE,"DATA"}</definedName>
    <definedName name="Perhitungan_4_2_1" hidden="1">{#N/A,#N/A,FALSE,"DATA"}</definedName>
    <definedName name="Perhitungan_4_3" hidden="1">{#N/A,#N/A,FALSE,"DATA"}</definedName>
    <definedName name="Perhitungan_4_3_1" hidden="1">{#N/A,#N/A,FALSE,"DATA"}</definedName>
    <definedName name="Perhitungan_4_4" hidden="1">{#N/A,#N/A,FALSE,"DATA"}</definedName>
    <definedName name="Perhitungan_4_4_1" hidden="1">{#N/A,#N/A,FALSE,"DATA"}</definedName>
    <definedName name="Perhitungan_4_5" hidden="1">{#N/A,#N/A,FALSE,"DATA"}</definedName>
    <definedName name="Perhitungan_4_5_1" hidden="1">{#N/A,#N/A,FALSE,"DATA"}</definedName>
    <definedName name="Perhitungan_5" hidden="1">{#N/A,#N/A,FALSE,"DATA"}</definedName>
    <definedName name="Perhitungan_5_1" hidden="1">{#N/A,#N/A,FALSE,"DATA"}</definedName>
    <definedName name="Perhitungan_5_1_1" hidden="1">{#N/A,#N/A,FALSE,"DATA"}</definedName>
    <definedName name="Perhitungan_5_1_2" hidden="1">{#N/A,#N/A,FALSE,"DATA"}</definedName>
    <definedName name="Perhitungan_5_2" hidden="1">{#N/A,#N/A,FALSE,"DATA"}</definedName>
    <definedName name="Perhitungan_5_2_1" hidden="1">{#N/A,#N/A,FALSE,"DATA"}</definedName>
    <definedName name="Perhitungan_5_3" hidden="1">{#N/A,#N/A,FALSE,"DATA"}</definedName>
    <definedName name="Perhitungan_5_3_1" hidden="1">{#N/A,#N/A,FALSE,"DATA"}</definedName>
    <definedName name="Perhitungan_5_4" hidden="1">{#N/A,#N/A,FALSE,"DATA"}</definedName>
    <definedName name="Perhitungan_5_4_1" hidden="1">{#N/A,#N/A,FALSE,"DATA"}</definedName>
    <definedName name="Perhitungan_5_5" hidden="1">{#N/A,#N/A,FALSE,"DATA"}</definedName>
    <definedName name="Perhitungan_5_5_1" hidden="1">{#N/A,#N/A,FALSE,"DATA"}</definedName>
    <definedName name="PERHITUNGAN_PPH">#REF!</definedName>
    <definedName name="Period">#REF!</definedName>
    <definedName name="PERIOD_END" localSheetId="23">#REF!</definedName>
    <definedName name="PERIOD_END">#REF!</definedName>
    <definedName name="periode">#REF!</definedName>
    <definedName name="PeriodEnd">#REF!</definedName>
    <definedName name="PeriodEnding">#REF!</definedName>
    <definedName name="Periods">#REF!</definedName>
    <definedName name="PeriodsInYear">#REF!</definedName>
    <definedName name="Peripheral_Assets">#REF!</definedName>
    <definedName name="Perjalanan_dinas" localSheetId="23">#REF!</definedName>
    <definedName name="Perjalanan_dinas">#REF!</definedName>
    <definedName name="Perjalanan_Dinas_BBM_Jawa1_Desc">#REF!</definedName>
    <definedName name="Perjalanan_Dinas_Driver_Jawa1_Desc">#REF!</definedName>
    <definedName name="Perjalanan_Dinas_Head_Project_Manager_Jawa1_Desc">#REF!</definedName>
    <definedName name="Perjalanan_Dinas_Manager_Jawa1_Desc">#REF!</definedName>
    <definedName name="Perjalanan_Dinas_Project_Director_Jawa1_Desc">#REF!</definedName>
    <definedName name="Perjalanan_Dinas_Spv_Staff_Jawa1_Desc">#REF!</definedName>
    <definedName name="Perjalanan_Dinas_Ticket_PP_Jawa1_Desc">#REF!</definedName>
    <definedName name="Perjalanan_Dinas_Toll_Parkir_Jawa1_Desc">#REF!</definedName>
    <definedName name="perkebunannov" localSheetId="23">#REF!</definedName>
    <definedName name="perkebunannov">#REF!</definedName>
    <definedName name="PERKEBUNANOKT" localSheetId="23">#REF!</definedName>
    <definedName name="PERKEBUNANOKT">#REF!</definedName>
    <definedName name="PERLENGKAPAN1">#REF!</definedName>
    <definedName name="Permata_Birama_Sakti">#REF!</definedName>
    <definedName name="Permit">#REF!</definedName>
    <definedName name="PEROILOKT" localSheetId="23">#REF!</definedName>
    <definedName name="PEROILOKT">#REF!</definedName>
    <definedName name="Perp">#REF!</definedName>
    <definedName name="PERPETUITYcolumn">#REF!</definedName>
    <definedName name="pers">#REF!</definedName>
    <definedName name="pers2">#REF!</definedName>
    <definedName name="pers3">#REF!</definedName>
    <definedName name="PERSEDIAAN" localSheetId="23">#REF!</definedName>
    <definedName name="PERSEDIAAN">#REF!</definedName>
    <definedName name="Persediaan__spare_part">#REF!</definedName>
    <definedName name="persiapan" localSheetId="23">#REF!</definedName>
    <definedName name="persiapan">#REF!</definedName>
    <definedName name="PERSO">#REF!</definedName>
    <definedName name="PersonalDeduction">#REF!</definedName>
    <definedName name="PERSONELCOST" localSheetId="23">#REF!</definedName>
    <definedName name="PERSONELCOST">#REF!</definedName>
    <definedName name="PERSONELCOST_1">#REF!</definedName>
    <definedName name="personnelcost" localSheetId="23">#REF!</definedName>
    <definedName name="personnelcost">#REF!</definedName>
    <definedName name="personnelcost_">#REF!</definedName>
    <definedName name="personnelcost_1">#REF!</definedName>
    <definedName name="Perusahaan">#REF!</definedName>
    <definedName name="pesangon">#REF!</definedName>
    <definedName name="Pesona_Bahari">#REF!</definedName>
    <definedName name="PETC">#REF!</definedName>
    <definedName name="petchinintjan">#REF!</definedName>
    <definedName name="PETCHININTJUL">#REF!</definedName>
    <definedName name="petchinintjuli">#REF!</definedName>
    <definedName name="petchinintjun">#REF!</definedName>
    <definedName name="PETCHININTNOV">#REF!</definedName>
    <definedName name="petchinintokt">#REF!</definedName>
    <definedName name="petchinintsep">#REF!</definedName>
    <definedName name="petchinjan">#REF!</definedName>
    <definedName name="peter" localSheetId="23">#REF!</definedName>
    <definedName name="peter">#REF!</definedName>
    <definedName name="petrochinapr" localSheetId="23">#REF!</definedName>
    <definedName name="petrochinapr">#REF!</definedName>
    <definedName name="petrochinintagst" localSheetId="23">#REF!</definedName>
    <definedName name="petrochinintagst">#REF!</definedName>
    <definedName name="petrochinintfeb" localSheetId="23">#REF!</definedName>
    <definedName name="petrochinintfeb">#REF!</definedName>
    <definedName name="petrochinintmrt">#REF!</definedName>
    <definedName name="petrochinmei">#REF!</definedName>
    <definedName name="petrocinanov">#REF!</definedName>
    <definedName name="PETROCINAOKT">#REF!</definedName>
    <definedName name="PETROCINJAN">#REF!</definedName>
    <definedName name="PETROJUN">#REF!</definedName>
    <definedName name="PETROLUMOKT">#REF!</definedName>
    <definedName name="PETRONAS">#REF!</definedName>
    <definedName name="petronasagst">#REF!</definedName>
    <definedName name="petronasapr">#REF!</definedName>
    <definedName name="petronasfeb">#REF!</definedName>
    <definedName name="PETRONASJAN">#REF!</definedName>
    <definedName name="PETRONASJUL">#REF!</definedName>
    <definedName name="petronasjun">#REF!</definedName>
    <definedName name="petronasmei">#REF!</definedName>
    <definedName name="petronasmrt">#REF!</definedName>
    <definedName name="PETRONASNOV">#REF!</definedName>
    <definedName name="petronasokt">#REF!</definedName>
    <definedName name="petronassep">#REF!</definedName>
    <definedName name="petronjan">#REF!</definedName>
    <definedName name="PETROSA">#REF!</definedName>
    <definedName name="petrosaljan">#REF!</definedName>
    <definedName name="PETROSEP">#REF!</definedName>
    <definedName name="petsaljan">#REF!</definedName>
    <definedName name="PETTYCASH">#REF!</definedName>
    <definedName name="pf">#REF!</definedName>
    <definedName name="PF_S">#REF!</definedName>
    <definedName name="PFMAT">#REF!</definedName>
    <definedName name="pg" localSheetId="23">#REF!</definedName>
    <definedName name="pg">#REF!</definedName>
    <definedName name="pg_9" localSheetId="23">#REF!</definedName>
    <definedName name="pg_9">#REF!</definedName>
    <definedName name="pg_9wp" localSheetId="23">#REF!</definedName>
    <definedName name="pg_9wp">#REF!</definedName>
    <definedName name="PGaliB" localSheetId="23">#REF!</definedName>
    <definedName name="PGaliB">#REF!</definedName>
    <definedName name="PGaliD" localSheetId="23">#REF!</definedName>
    <definedName name="PGaliD">#REF!</definedName>
    <definedName name="pgc" localSheetId="23">#REF!</definedName>
    <definedName name="pgc">#REF!</definedName>
    <definedName name="PGL">#REF!</definedName>
    <definedName name="Pgravel">#REF!</definedName>
    <definedName name="pgrglotk">#REF!</definedName>
    <definedName name="ph">#REF!</definedName>
    <definedName name="ＰＨ">#REF!</definedName>
    <definedName name="ph?">#REF!</definedName>
    <definedName name="ph?_10">#REF!</definedName>
    <definedName name="ph?_20">#REF!</definedName>
    <definedName name="ph?_21">#REF!</definedName>
    <definedName name="ph?_23">#REF!</definedName>
    <definedName name="ph?_24">#REF!</definedName>
    <definedName name="ph?_26">#REF!</definedName>
    <definedName name="ph?_28">#REF!</definedName>
    <definedName name="ph?_29">#REF!</definedName>
    <definedName name="ph?_3">#REF!</definedName>
    <definedName name="ph?_8">#REF!</definedName>
    <definedName name="ph_35">#REF!</definedName>
    <definedName name="ph_40">#REF!</definedName>
    <definedName name="Pharma">#REF!</definedName>
    <definedName name="Phase1NPVFCF">OFFSET(#REF!,39,0)</definedName>
    <definedName name="Phase2NPVFCF">OFFSET(#REF!,40,0)</definedName>
    <definedName name="Phase3NPVFCF">OFFSET(#REF!,41,0)</definedName>
    <definedName name="PHI">#REF!</definedName>
    <definedName name="Philip" localSheetId="23" hidden="1">{#N/A,#N/A,FALSE,"REK-S-TPL";#N/A,#N/A,FALSE,"REK-TPML";#N/A,#N/A,FALSE,"RAB-TEMPEL"}</definedName>
    <definedName name="Philip" hidden="1">{#N/A,#N/A,FALSE,"REK-S-TPL";#N/A,#N/A,FALSE,"REK-TPML";#N/A,#N/A,FALSE,"RAB-TEMPEL"}</definedName>
    <definedName name="PHONE" localSheetId="23">#REF!</definedName>
    <definedName name="Phone">#REF!</definedName>
    <definedName name="phone01">#REF!</definedName>
    <definedName name="phone02">#REF!</definedName>
    <definedName name="phone03">#REF!</definedName>
    <definedName name="phone04">#REF!</definedName>
    <definedName name="phone05">#REF!</definedName>
    <definedName name="phone06">#REF!</definedName>
    <definedName name="phone07">#REF!</definedName>
    <definedName name="phone08">#REF!</definedName>
    <definedName name="phone09">#REF!</definedName>
    <definedName name="phone10">#REF!</definedName>
    <definedName name="phone11">#REF!</definedName>
    <definedName name="phone12">#REF!</definedName>
    <definedName name="phonenumber">#REF!</definedName>
    <definedName name="phonenumber01">#REF!</definedName>
    <definedName name="phs_capex">#REF!</definedName>
    <definedName name="phs_cost">#REF!</definedName>
    <definedName name="phs_dpr">#REF!</definedName>
    <definedName name="phs_equip">#REF!</definedName>
    <definedName name="phs_non_op">#REF!</definedName>
    <definedName name="phs_sales">#REF!</definedName>
    <definedName name="phs_tax">#REF!</definedName>
    <definedName name="PHYD" localSheetId="23">#REF!</definedName>
    <definedName name="PHYD">#REF!</definedName>
    <definedName name="pi" localSheetId="23">#REF!</definedName>
    <definedName name="pi">#REF!</definedName>
    <definedName name="PIB" hidden="1">#REF!</definedName>
    <definedName name="PIB_PPN_Query">#REF!</definedName>
    <definedName name="PICK">#REF!</definedName>
    <definedName name="PIDET">#REF!</definedName>
    <definedName name="Piet">#REF!</definedName>
    <definedName name="PIL" localSheetId="23">#REF!</definedName>
    <definedName name="PIL">#REF!</definedName>
    <definedName name="PIL_NEW" localSheetId="23">#REF!</definedName>
    <definedName name="PIL_NEW">#REF!</definedName>
    <definedName name="pile" localSheetId="23">#REF!</definedName>
    <definedName name="pile">#REF!</definedName>
    <definedName name="pile32" localSheetId="23">#REF!</definedName>
    <definedName name="pile32">#REF!</definedName>
    <definedName name="pilecap">#REF!</definedName>
    <definedName name="PILIH01" localSheetId="23">#REF!</definedName>
    <definedName name="PILIH01">#REF!</definedName>
    <definedName name="PILIH02" localSheetId="23">#REF!</definedName>
    <definedName name="PILIH02">#REF!</definedName>
    <definedName name="PILIH03" localSheetId="23">#REF!</definedName>
    <definedName name="PILIH03">#REF!</definedName>
    <definedName name="Pilihan">#REF!</definedName>
    <definedName name="PILIHSTATUS" localSheetId="23">#REF!</definedName>
    <definedName name="PILIHSTATUS">#REF!</definedName>
    <definedName name="Pilot__Ops" localSheetId="23">#REF!</definedName>
    <definedName name="Pilot__Ops">#REF!</definedName>
    <definedName name="Pilot__Stb" localSheetId="23">#REF!</definedName>
    <definedName name="Pilot__Stb">#REF!</definedName>
    <definedName name="pintu" localSheetId="23">#REF!</definedName>
    <definedName name="pintu">#REF!</definedName>
    <definedName name="PINTU_A">#REF!</definedName>
    <definedName name="PINTU_A_10">"$#REF!.$L$61"</definedName>
    <definedName name="PINTU_A_12">#REF!</definedName>
    <definedName name="PINTU_B" localSheetId="23">#REF!</definedName>
    <definedName name="PINTU_B">#REF!</definedName>
    <definedName name="PINTU_B_10">"$#REF!.$L$62"</definedName>
    <definedName name="PINTU_B_12">#REF!</definedName>
    <definedName name="PINTU_BASE" localSheetId="23">#REF!</definedName>
    <definedName name="PINTU_BASE">#REF!</definedName>
    <definedName name="PINTU_BASE_10">"$#REF!.$L$60"</definedName>
    <definedName name="PINTU_BASE_12">#REF!</definedName>
    <definedName name="PINTU_C" localSheetId="23">#REF!</definedName>
    <definedName name="PINTU_C">#REF!</definedName>
    <definedName name="PINTU_C_10">"$#REF!.$L$63"</definedName>
    <definedName name="PINTU_C_12">#REF!</definedName>
    <definedName name="Pintu8" localSheetId="23">#REF!</definedName>
    <definedName name="Pintu8">#REF!</definedName>
    <definedName name="pintuplywood" localSheetId="23">#REF!</definedName>
    <definedName name="pintuplywood">#REF!</definedName>
    <definedName name="piopiop" hidden="1">{"with_oth_curr",#N/A,FALSE,"2225"}</definedName>
    <definedName name="piopiopio" hidden="1">{"rp_only",#N/A,FALSE,"2225"}</definedName>
    <definedName name="PIP" localSheetId="23">#REF!</definedName>
    <definedName name="PIP">#REF!</definedName>
    <definedName name="pipa">#REF!</definedName>
    <definedName name="pipa_gip_2">#REF!</definedName>
    <definedName name="pipa_gip_3">#REF!</definedName>
    <definedName name="pipa_pvc6inc">#REF!</definedName>
    <definedName name="pipa10">#REF!</definedName>
    <definedName name="PIPA100" localSheetId="23">#REF!</definedName>
    <definedName name="PIPA100">#REF!</definedName>
    <definedName name="PIPA100L">#REF!</definedName>
    <definedName name="PIPA125">#REF!</definedName>
    <definedName name="PIPA150">#REF!</definedName>
    <definedName name="pipa1b">#REF!</definedName>
    <definedName name="PIPA20">#REF!</definedName>
    <definedName name="PIPA200">#REF!</definedName>
    <definedName name="PIPA25">#REF!</definedName>
    <definedName name="PIPA300">#REF!</definedName>
    <definedName name="PIPA32">#REF!</definedName>
    <definedName name="pipa4">#REF!</definedName>
    <definedName name="PIPA40" localSheetId="23">#REF!</definedName>
    <definedName name="PIPA40">#REF!</definedName>
    <definedName name="PIPA50">#REF!</definedName>
    <definedName name="PIPA65">#REF!</definedName>
    <definedName name="PIPA80">#REF!</definedName>
    <definedName name="PipaBesi">#REF!</definedName>
    <definedName name="PIPE">#REF!</definedName>
    <definedName name="PIPE_4_">#REF!</definedName>
    <definedName name="PIPE_SMLS_CS_A106_B_SCH80_T_C_SRL">#REF!</definedName>
    <definedName name="piut">#REF!</definedName>
    <definedName name="PIUTAFFI">#REF!</definedName>
    <definedName name="Piutang" localSheetId="23">#REF!</definedName>
    <definedName name="Piutang">#REF!</definedName>
    <definedName name="Piutang__Affiliasi">#REF!</definedName>
    <definedName name="Piutang_Dagang">#REF!</definedName>
    <definedName name="Piutang_Karyawan">#REF!</definedName>
    <definedName name="piutang_lain">#REF!</definedName>
    <definedName name="PIUTANG_LAIN_LA" localSheetId="23">#REF!</definedName>
    <definedName name="PIUTANG_LAIN_LA">#REF!</definedName>
    <definedName name="Piutang_Lain_Lain">#REF!</definedName>
    <definedName name="Piutang_Usaha">#REF!</definedName>
    <definedName name="piutang_ush">#REF!</definedName>
    <definedName name="PIUTLAIN">#REF!</definedName>
    <definedName name="PIUTUSAHA">#REF!</definedName>
    <definedName name="piutush">#REF!</definedName>
    <definedName name="PJ">#REF!</definedName>
    <definedName name="pj_a1" localSheetId="23">#REF!</definedName>
    <definedName name="pj_a1">#REF!</definedName>
    <definedName name="pja_1a" localSheetId="23">#REF!</definedName>
    <definedName name="pja_1a">#REF!</definedName>
    <definedName name="pja_4" localSheetId="23">#REF!</definedName>
    <definedName name="pja_4">#REF!</definedName>
    <definedName name="pja_5" localSheetId="23">#REF!</definedName>
    <definedName name="pja_5">#REF!</definedName>
    <definedName name="pja_6" localSheetId="23">#REF!</definedName>
    <definedName name="pja_6">#REF!</definedName>
    <definedName name="pja_7a" localSheetId="23">#REF!</definedName>
    <definedName name="pja_7a">#REF!</definedName>
    <definedName name="PJG" localSheetId="23">#REF!</definedName>
    <definedName name="PJG">#REF!</definedName>
    <definedName name="pjk">#REF!</definedName>
    <definedName name="PJLGBG05">#REF!</definedName>
    <definedName name="PJLGBG06">#REF!</definedName>
    <definedName name="PJLGBG07">#REF!</definedName>
    <definedName name="PJLGBG08">#REF!</definedName>
    <definedName name="PJLGBG09">#REF!</definedName>
    <definedName name="PJLGBG10">#REF!</definedName>
    <definedName name="PJLGBG11">#REF!</definedName>
    <definedName name="PJLGBG12">#REF!</definedName>
    <definedName name="PJLPCC04">#REF!</definedName>
    <definedName name="PJLPCC05">#REF!</definedName>
    <definedName name="PJLPCC06">#REF!</definedName>
    <definedName name="PJLPCC07">#REF!</definedName>
    <definedName name="PJLPCC08">#REF!</definedName>
    <definedName name="PJLPCC09">#REF!</definedName>
    <definedName name="PJLPCC10">#REF!</definedName>
    <definedName name="PJLPCC11">#REF!</definedName>
    <definedName name="PJLPCC12">#REF!</definedName>
    <definedName name="pjumk">#REF!</definedName>
    <definedName name="PK" localSheetId="23">#REF!</definedName>
    <definedName name="PK">#REF!</definedName>
    <definedName name="pk_1a" localSheetId="23">#REF!</definedName>
    <definedName name="pk_1a">#REF!</definedName>
    <definedName name="pk_2" localSheetId="23">#REF!</definedName>
    <definedName name="pk_2">#REF!</definedName>
    <definedName name="pk_3" localSheetId="23">#REF!</definedName>
    <definedName name="pk_3">#REF!</definedName>
    <definedName name="pk_4" localSheetId="23">#REF!</definedName>
    <definedName name="pk_4">#REF!</definedName>
    <definedName name="pk_5" localSheetId="23">#REF!</definedName>
    <definedName name="pk_5">#REF!</definedName>
    <definedName name="pk_5a" localSheetId="23">#REF!</definedName>
    <definedName name="pk_5a">#REF!</definedName>
    <definedName name="pk_6" localSheetId="23">#REF!</definedName>
    <definedName name="pk_6">#REF!</definedName>
    <definedName name="pk_7" localSheetId="23">#REF!</definedName>
    <definedName name="pk_7">#REF!</definedName>
    <definedName name="pk_7a" localSheetId="23">#REF!</definedName>
    <definedName name="pk_7a">#REF!</definedName>
    <definedName name="PK_FE" localSheetId="23">#REF!</definedName>
    <definedName name="PK_FE">#REF!</definedName>
    <definedName name="PK_GIP_40" localSheetId="23">#REF!</definedName>
    <definedName name="PK_GIP_40">#REF!</definedName>
    <definedName name="PK_HEAD" localSheetId="23">#REF!</definedName>
    <definedName name="PK_HEAD">#REF!</definedName>
    <definedName name="pkabbaritookt08">#REF!</definedName>
    <definedName name="pkabpegbinokt08">#REF!</definedName>
    <definedName name="pkabseruyanokt08">#REF!</definedName>
    <definedName name="PKBN" localSheetId="23">#REF!</definedName>
    <definedName name="PKBN">#REF!</definedName>
    <definedName name="pkbtn3" localSheetId="23">#REF!</definedName>
    <definedName name="pkbtn3">#REF!</definedName>
    <definedName name="pkbtn5" localSheetId="23">#REF!</definedName>
    <definedName name="pkbtn5">#REF!</definedName>
    <definedName name="pkbtn7" localSheetId="23">#REF!</definedName>
    <definedName name="pkbtn7">#REF!</definedName>
    <definedName name="pkbton8">#REF!</definedName>
    <definedName name="PKD12p">#REF!</definedName>
    <definedName name="PKD12w">#REF!</definedName>
    <definedName name="PKL33p">#REF!</definedName>
    <definedName name="PKL33w">#REF!</definedName>
    <definedName name="pklkl">#REF!</definedName>
    <definedName name="PKmpS">#REF!</definedName>
    <definedName name="PKP">#REF!</definedName>
    <definedName name="PKR">#REF!</definedName>
    <definedName name="PKS_Biaya" localSheetId="23">#REF!</definedName>
    <definedName name="PKS_Biaya">#REF!</definedName>
    <definedName name="PL" localSheetId="23">#REF!</definedName>
    <definedName name="PL">#REF!</definedName>
    <definedName name="PL.CG.ActualPerfUnits">#REF!</definedName>
    <definedName name="PL.CG.BaseUnits">#REF!</definedName>
    <definedName name="PL.CG.Budget">#REF!</definedName>
    <definedName name="PL.CG.Change">#REF!,#REF!</definedName>
    <definedName name="PL.CG.DiffCurrentUnitsExc">#REF!</definedName>
    <definedName name="PL.CG.DiffCurrentUnitsInc">#REF!</definedName>
    <definedName name="PL.CG.ExemptionUnits">#REF!</definedName>
    <definedName name="PL.CG.Holdback">#REF!</definedName>
    <definedName name="PL.CG.LOR">#REF!</definedName>
    <definedName name="PL.CG.LoRUnitsChange">#REF!</definedName>
    <definedName name="PL.CG.OverUnderBudget">#REF!</definedName>
    <definedName name="PL.CG.PerfUnitBudget">#REF!</definedName>
    <definedName name="PL.CG.Rating">#REF!</definedName>
    <definedName name="PL.CG.TotalBaseUnits">#REF!</definedName>
    <definedName name="PL.CG.TotalBudget">#REF!</definedName>
    <definedName name="PL.CG.TotalDiffExcTrans">#REF!</definedName>
    <definedName name="PL.CG.TotalPerfUnits">#REF!</definedName>
    <definedName name="PL.CG.TotalUnits">#REF!</definedName>
    <definedName name="PL.CG.TotalUnitsArr">#REF!</definedName>
    <definedName name="PL.ClientGroup">#REF!</definedName>
    <definedName name="pl.final.">#REF!</definedName>
    <definedName name="PL.Formulas.1">#REF!</definedName>
    <definedName name="PL.Formulas.2">#REF!</definedName>
    <definedName name="PL.Formulas.3">#REF!</definedName>
    <definedName name="PL.OG.ActualPerfUnits">#REF!</definedName>
    <definedName name="PL.OG.BaseUnits">#REF!</definedName>
    <definedName name="PL.OG.Budget">#REF!</definedName>
    <definedName name="PL.OG.Change">#REF!,#REF!</definedName>
    <definedName name="PL.OG.DiffCurrentUnitsExc">#REF!</definedName>
    <definedName name="PL.OG.DiffCurrentUnitsInc">#REF!</definedName>
    <definedName name="PL.OG.ExemptionUnits">#REF!</definedName>
    <definedName name="PL.OG.Holdback">#REF!</definedName>
    <definedName name="PL.OG.LOR">#REF!</definedName>
    <definedName name="PL.OG.LoRUnitsChange">#REF!</definedName>
    <definedName name="PL.OG.OverUnderBudget">#REF!</definedName>
    <definedName name="PL.OG.PerfUnitBudget">#REF!</definedName>
    <definedName name="PL.OG.Rating">#REF!</definedName>
    <definedName name="PL.OG.TotalBaseUnits">#REF!</definedName>
    <definedName name="PL.OG.TotalBudget">#REF!</definedName>
    <definedName name="PL.OG.TotalDiffExcTrans">#REF!</definedName>
    <definedName name="PL.OG.TotalDiffIncTrans">#REF!</definedName>
    <definedName name="PL.OG.TotalPerfUnits">#REF!</definedName>
    <definedName name="PL.OG.TotalUnits">#REF!</definedName>
    <definedName name="PL.OG.TotalUnitsArr">#REF!</definedName>
    <definedName name="PL.OU.ActualPerfUnits">#REF!</definedName>
    <definedName name="PL.OU.BaseUnits">#REF!</definedName>
    <definedName name="PL.OU.Budget">#REF!</definedName>
    <definedName name="PL.OU.Change">#REF!,#REF!</definedName>
    <definedName name="PL.OU.DiffCurrentUnitsExc">#REF!</definedName>
    <definedName name="PL.OU.DiffCurrentUnitsInc">#REF!</definedName>
    <definedName name="PL.OU.ExemptionUnits">#REF!</definedName>
    <definedName name="PL.OU.Holdback">#REF!</definedName>
    <definedName name="PL.OU.LOR">#REF!</definedName>
    <definedName name="PL.OU.LoRUnitsChange">#REF!</definedName>
    <definedName name="PL.OU.OverUnderBudget">#REF!</definedName>
    <definedName name="PL.OU.PerfUnitBudget">#REF!</definedName>
    <definedName name="PL.OU.Rating">#REF!</definedName>
    <definedName name="PL.OU.TotalBaseUnits">#REF!</definedName>
    <definedName name="PL.OU.TotalBudget">#REF!</definedName>
    <definedName name="PL.OU.TotalDiffExcTrans">#REF!</definedName>
    <definedName name="PL.OU.TotalDiffIncTrans">#REF!</definedName>
    <definedName name="PL.OU.TotalPerfUnits">#REF!</definedName>
    <definedName name="PL.OU.TotalUnits">#REF!</definedName>
    <definedName name="PL.OU.TotalUnitsArr">#REF!</definedName>
    <definedName name="PL.PIC.ActualPerfUnits">#REF!</definedName>
    <definedName name="PL.PIC.Budget">#REF!</definedName>
    <definedName name="PL.PIC.Change">#REF!,#REF!</definedName>
    <definedName name="PL.PIC.DiffCurrentUnitsExc">#REF!</definedName>
    <definedName name="PL.PIC.DiffCurrentUnitsInc">#REF!</definedName>
    <definedName name="PL.PIC.Holdback">#REF!</definedName>
    <definedName name="PL.PIC.LoRUnitsChange">#REF!</definedName>
    <definedName name="PL.PIC.OverUnderBudget">#REF!</definedName>
    <definedName name="PL.PIC.PerfUnitBudget">#REF!</definedName>
    <definedName name="PL.PIC.TotalBaseUnits">#REF!</definedName>
    <definedName name="PL.PIC.TotalBudget">#REF!</definedName>
    <definedName name="PL.PIC.TotalDiffExcTrans">#REF!</definedName>
    <definedName name="PL.PIC.TotalDiffIncTrans">#REF!</definedName>
    <definedName name="PL.PIC.TotalPerfUnits">#REF!</definedName>
    <definedName name="PL.PIC.TotalUnits">#REF!</definedName>
    <definedName name="PL.RowUpdated">#REF!</definedName>
    <definedName name="PL.Transfer.10">#REF!</definedName>
    <definedName name="PL.Transfer.11">#REF!</definedName>
    <definedName name="PL.Transfer.12">#REF!</definedName>
    <definedName name="PL.Transfer.13">#REF!</definedName>
    <definedName name="PL.Transfer.2">#REF!</definedName>
    <definedName name="PL.Transfer.3">#REF!</definedName>
    <definedName name="PL.Transfer.4">#REF!</definedName>
    <definedName name="PL.Transfer.5">#REF!</definedName>
    <definedName name="PL.Transfer.6">#REF!</definedName>
    <definedName name="PL.Transfer.8">#REF!</definedName>
    <definedName name="PL.Transfer.9">#REF!</definedName>
    <definedName name="pl_jkt" localSheetId="23">#REF!</definedName>
    <definedName name="pl_jkt">#REF!</definedName>
    <definedName name="PL_SBY" localSheetId="23">#REF!</definedName>
    <definedName name="PL_SBY">#REF!</definedName>
    <definedName name="pla" hidden="1">{#N/A,#N/A,FALSE,"Aging Summary";#N/A,#N/A,FALSE,"Ratio Analysis";#N/A,#N/A,FALSE,"Test 120 Day Accts";#N/A,#N/A,FALSE,"Tickmarks"}</definedName>
    <definedName name="place">#REF!</definedName>
    <definedName name="plafgrc6">#REF!</definedName>
    <definedName name="plafgyp9">#REF!</definedName>
    <definedName name="plafond_gyptile" localSheetId="23">#REF!</definedName>
    <definedName name="plafond_gyptile">#REF!</definedName>
    <definedName name="PLAFOND1" localSheetId="23">#REF!</definedName>
    <definedName name="PLAFOND1">#REF!</definedName>
    <definedName name="plafond9" localSheetId="23">#REF!</definedName>
    <definedName name="plafond9">#REF!</definedName>
    <definedName name="plafondcalsium" localSheetId="23">#REF!</definedName>
    <definedName name="plafondcalsium">#REF!</definedName>
    <definedName name="plafondgrcmotif" localSheetId="23">#REF!</definedName>
    <definedName name="plafondgrcmotif">#REF!</definedName>
    <definedName name="plafondgyp10">#REF!</definedName>
    <definedName name="plafondgyp9">#REF!</definedName>
    <definedName name="plafondgypsum9mm" localSheetId="23">#REF!</definedName>
    <definedName name="plafondgypsum9mm">#REF!</definedName>
    <definedName name="plafondgypwp9">#REF!</definedName>
    <definedName name="plagyp" localSheetId="23">#REF!</definedName>
    <definedName name="plagyp">#REF!</definedName>
    <definedName name="PlAl3">#REF!</definedName>
    <definedName name="Plamir_tembok" localSheetId="23">#REF!</definedName>
    <definedName name="Plamir_tembok">#REF!</definedName>
    <definedName name="plamur" localSheetId="23">#REF!</definedName>
    <definedName name="plamur">#REF!</definedName>
    <definedName name="plamur_kayu" localSheetId="23">#REF!</definedName>
    <definedName name="plamur_kayu">#REF!</definedName>
    <definedName name="plamur_tembok">#REF!</definedName>
    <definedName name="plamurkayu">#REF!</definedName>
    <definedName name="plamurtembok">#REF!</definedName>
    <definedName name="PlanningMateriality">#REF!</definedName>
    <definedName name="Plant" hidden="1">#REF!</definedName>
    <definedName name="PLANT_AND_MACHINERY_REC">#REF!</definedName>
    <definedName name="PLANT_I" localSheetId="23">#REF!</definedName>
    <definedName name="PLANT_I">#REF!</definedName>
    <definedName name="Plant_Mach">#REF!</definedName>
    <definedName name="plantation">#REF!</definedName>
    <definedName name="Plantation2" hidden="1">{#N/A,#N/A,FALSE,"Aging Summary";#N/A,#N/A,FALSE,"Ratio Analysis";#N/A,#N/A,FALSE,"Test 120 Day Accts";#N/A,#N/A,FALSE,"Tickmarks"}</definedName>
    <definedName name="Plap" localSheetId="23">#REF!</definedName>
    <definedName name="Plap">#REF!</definedName>
    <definedName name="PLas">#REF!</definedName>
    <definedName name="plaster13" localSheetId="23">#REF!</definedName>
    <definedName name="plaster13">#REF!</definedName>
    <definedName name="plaster14">#REF!</definedName>
    <definedName name="plaster15">#REF!</definedName>
    <definedName name="PLASTIK" localSheetId="23">#REF!</definedName>
    <definedName name="PLASTIK">#REF!</definedName>
    <definedName name="PLAT" localSheetId="23">#REF!</definedName>
    <definedName name="PLAT">#REF!</definedName>
    <definedName name="PLAT_15" localSheetId="23">#REF!</definedName>
    <definedName name="PLAT_15">#REF!</definedName>
    <definedName name="PLAT_D">#REF!</definedName>
    <definedName name="Plat_lantai______t_20_cm">#REF!</definedName>
    <definedName name="PLAT10">#REF!</definedName>
    <definedName name="PLAT12">#REF!</definedName>
    <definedName name="PLAT12_1">#REF!</definedName>
    <definedName name="PLAT12_MZ">#REF!</definedName>
    <definedName name="PLAT15">#REF!</definedName>
    <definedName name="PLAT20">#REF!</definedName>
    <definedName name="PLAT8">#REF!</definedName>
    <definedName name="platbaja">#REF!</definedName>
    <definedName name="plate" localSheetId="23">#REF!</definedName>
    <definedName name="plate">#REF!</definedName>
    <definedName name="PLATFORM_RANGE_INPUT">#REF!</definedName>
    <definedName name="platseng60">#REF!</definedName>
    <definedName name="platstrip">#REF!</definedName>
    <definedName name="plaza" localSheetId="23">#REF!</definedName>
    <definedName name="plaza">#REF!</definedName>
    <definedName name="plb">#REF!</definedName>
    <definedName name="PLBS">#REF!</definedName>
    <definedName name="plbsm">#REF!</definedName>
    <definedName name="plc" hidden="1">#REF!</definedName>
    <definedName name="PLD">#REF!</definedName>
    <definedName name="PLDAK">#REF!</definedName>
    <definedName name="PlesDD14">#REF!</definedName>
    <definedName name="plester">#REF!</definedName>
    <definedName name="plester12" localSheetId="23">#REF!</definedName>
    <definedName name="plester12">#REF!</definedName>
    <definedName name="PLESTER13" localSheetId="23">#REF!</definedName>
    <definedName name="PLESTER13">#REF!</definedName>
    <definedName name="plester14" localSheetId="23">#REF!</definedName>
    <definedName name="plester14">#REF!</definedName>
    <definedName name="PLESTER15" localSheetId="23">#REF!</definedName>
    <definedName name="PLESTER15">#REF!</definedName>
    <definedName name="plester3" localSheetId="23">#REF!</definedName>
    <definedName name="plester3">#REF!</definedName>
    <definedName name="plester5">#REF!</definedName>
    <definedName name="PLESTERAN" localSheetId="23">#REF!</definedName>
    <definedName name="PLESTERAN">#REF!</definedName>
    <definedName name="plesterbeton" localSheetId="23">#REF!</definedName>
    <definedName name="plesterbeton">#REF!</definedName>
    <definedName name="PLH">#REF!</definedName>
    <definedName name="PLINGRA" localSheetId="23">#REF!</definedName>
    <definedName name="PLINGRA">#REF!</definedName>
    <definedName name="plint" localSheetId="23">#REF!</definedName>
    <definedName name="plint">#REF!</definedName>
    <definedName name="plint_keramik_10_20" localSheetId="23">#REF!</definedName>
    <definedName name="plint_keramik_10_20">#REF!</definedName>
    <definedName name="plint_keramik_10_30" localSheetId="23">#REF!</definedName>
    <definedName name="plint_keramik_10_30">#REF!</definedName>
    <definedName name="plint1030" localSheetId="23">#REF!</definedName>
    <definedName name="plint1030">#REF!</definedName>
    <definedName name="plint20" localSheetId="23">#REF!</definedName>
    <definedName name="plint20">#REF!</definedName>
    <definedName name="plint30" localSheetId="23">#REF!</definedName>
    <definedName name="plint30">#REF!</definedName>
    <definedName name="plint30polis" localSheetId="23">#REF!</definedName>
    <definedName name="plint30polis">#REF!</definedName>
    <definedName name="plint40" localSheetId="23">#REF!</definedName>
    <definedName name="plint40">#REF!</definedName>
    <definedName name="plintessenza1040" localSheetId="23">#REF!</definedName>
    <definedName name="plintessenza1040">#REF!</definedName>
    <definedName name="plintgranit1060" localSheetId="23">#REF!</definedName>
    <definedName name="plintgranit1060">#REF!</definedName>
    <definedName name="plintkayujati" localSheetId="23">#REF!</definedName>
    <definedName name="plintkayujati">#REF!</definedName>
    <definedName name="plintkeramik1030" localSheetId="23">#REF!</definedName>
    <definedName name="plintkeramik1030">#REF!</definedName>
    <definedName name="plintvinyl">#REF!</definedName>
    <definedName name="plit" localSheetId="23">#REF!</definedName>
    <definedName name="plit">#REF!</definedName>
    <definedName name="PLKAR">#REF!</definedName>
    <definedName name="PLKerja" localSheetId="23">#REF!</definedName>
    <definedName name="PLKerja">#REF!</definedName>
    <definedName name="PLKONS" localSheetId="23">#REF!</definedName>
    <definedName name="PLKONS">#REF!</definedName>
    <definedName name="PLL">#REF!</definedName>
    <definedName name="plmddgici">#REF!</definedName>
    <definedName name="plmjun">#REF!</definedName>
    <definedName name="plmrky">#REF!</definedName>
    <definedName name="Plmtb">#REF!</definedName>
    <definedName name="PLP" localSheetId="23">#REF!</definedName>
    <definedName name="PLP">#REF!</definedName>
    <definedName name="PLR">#REF!</definedName>
    <definedName name="pls">#REF!</definedName>
    <definedName name="plse">#REF!</definedName>
    <definedName name="plstcor" localSheetId="23">#REF!</definedName>
    <definedName name="plstcor">#REF!</definedName>
    <definedName name="plstcorol" localSheetId="23">#REF!</definedName>
    <definedName name="plstcorol">#REF!</definedName>
    <definedName name="PLTI" localSheetId="23">#REF!</definedName>
    <definedName name="PLTI">#REF!</definedName>
    <definedName name="plttranjan" localSheetId="23">#REF!</definedName>
    <definedName name="plttranjan">#REF!</definedName>
    <definedName name="plum" localSheetId="23">#REF!</definedName>
    <definedName name="plum">#REF!</definedName>
    <definedName name="plus">#REF!</definedName>
    <definedName name="ply18_4x8_1" localSheetId="23">#REF!</definedName>
    <definedName name="ply18_4x8_1">#REF!</definedName>
    <definedName name="ply18_4x8_2" localSheetId="23">#REF!</definedName>
    <definedName name="ply18_4x8_2">#REF!</definedName>
    <definedName name="ply18mm">#REF!</definedName>
    <definedName name="ply4_4x8" localSheetId="23">#REF!</definedName>
    <definedName name="ply4_4x8">#REF!</definedName>
    <definedName name="ply9mm">#REF!</definedName>
    <definedName name="plyw18">#REF!</definedName>
    <definedName name="plywood_9mm" localSheetId="23">#REF!</definedName>
    <definedName name="plywood_9mm">#REF!</definedName>
    <definedName name="PM" localSheetId="23">#REF!</definedName>
    <definedName name="PM">#REF!</definedName>
    <definedName name="Pmcu" localSheetId="23">#REF!</definedName>
    <definedName name="Pmcu">#REF!</definedName>
    <definedName name="PME">#REF!</definedName>
    <definedName name="pmeranti">#REF!</definedName>
    <definedName name="PMKPRD109">#REF!</definedName>
    <definedName name="PML">#REF!</definedName>
    <definedName name="Pmlm" localSheetId="23">#REF!</definedName>
    <definedName name="Pmlm">#REF!</definedName>
    <definedName name="PMP">#REF!</definedName>
    <definedName name="pms_app">#REF!</definedName>
    <definedName name="PMS_SEPT">#REF!</definedName>
    <definedName name="PN" hidden="1">#REF!</definedName>
    <definedName name="pn10fusio0.5">#REF!</definedName>
    <definedName name="pn10fusio0.75">#REF!</definedName>
    <definedName name="pn10fusio1">#REF!</definedName>
    <definedName name="pn10fusio1.25">#REF!</definedName>
    <definedName name="pn10fusio1.5">#REF!</definedName>
    <definedName name="pn10fusio2">#REF!</definedName>
    <definedName name="pn10fusio2.5">#REF!</definedName>
    <definedName name="pn10fusio3">#REF!</definedName>
    <definedName name="pn10fusio4">#REF!</definedName>
    <definedName name="pn10fusio5">#REF!</definedName>
    <definedName name="pn10sd0.5">#REF!</definedName>
    <definedName name="pn10sd0.75">#REF!</definedName>
    <definedName name="pn10sd1">#REF!</definedName>
    <definedName name="pn10sd1.25">#REF!</definedName>
    <definedName name="pn10sd1.5">#REF!</definedName>
    <definedName name="pn10sd2">#REF!</definedName>
    <definedName name="pn10sd2.5">#REF!</definedName>
    <definedName name="pn10sd3">#REF!</definedName>
    <definedName name="pn10sd4">#REF!</definedName>
    <definedName name="pn10toro">#REF!</definedName>
    <definedName name="pn10toro0.5">#REF!</definedName>
    <definedName name="pn10toro0.75">#REF!</definedName>
    <definedName name="pn10toro1">#REF!</definedName>
    <definedName name="pn10toro1.25">#REF!</definedName>
    <definedName name="pn10toro1.5">#REF!</definedName>
    <definedName name="pn10toro2">#REF!</definedName>
    <definedName name="pn10toro2.5">#REF!</definedName>
    <definedName name="pn10toro3">#REF!</definedName>
    <definedName name="pn10toro4">#REF!</definedName>
    <definedName name="PN12C">#REF!</definedName>
    <definedName name="pn20fusio0.5">#REF!</definedName>
    <definedName name="pn20fusio0.75">#REF!</definedName>
    <definedName name="pn20fusio1">#REF!</definedName>
    <definedName name="pn20fusio1.25">#REF!</definedName>
    <definedName name="pn20fusio1.5">#REF!</definedName>
    <definedName name="pn20fusio2">#REF!</definedName>
    <definedName name="pn20fusio2.5">#REF!</definedName>
    <definedName name="pn20fusio3">#REF!</definedName>
    <definedName name="pn20fusio4">#REF!</definedName>
    <definedName name="pn20fusio5">#REF!</definedName>
    <definedName name="pn20sd0.5">#REF!</definedName>
    <definedName name="pn20sd0.75">#REF!</definedName>
    <definedName name="pn20sd1">#REF!</definedName>
    <definedName name="pn20sd1.25">#REF!</definedName>
    <definedName name="pn20sd1.5">#REF!</definedName>
    <definedName name="pn20sd2">#REF!</definedName>
    <definedName name="pn20sd2.5">#REF!</definedName>
    <definedName name="pn20sd3">#REF!</definedName>
    <definedName name="pn20sd4">#REF!</definedName>
    <definedName name="pn20toro0.5">#REF!</definedName>
    <definedName name="pn20toro0.75">#REF!</definedName>
    <definedName name="pn20toro1">#REF!</definedName>
    <definedName name="pn20toro1.25">#REF!</definedName>
    <definedName name="pn20toro1.5">#REF!</definedName>
    <definedName name="pn20toro2">#REF!</definedName>
    <definedName name="pn20toro2.5">#REF!</definedName>
    <definedName name="pn20toro3">#REF!</definedName>
    <definedName name="pn20toro4">#REF!</definedName>
    <definedName name="PNG">#REF!</definedName>
    <definedName name="PNG_ELECTRICITY_COMISSION">#REF!</definedName>
    <definedName name="pngasagst" localSheetId="23">#REF!</definedName>
    <definedName name="pngasagst">#REF!</definedName>
    <definedName name="pngasagst08" localSheetId="23">#REF!</definedName>
    <definedName name="pngasagst08">#REF!</definedName>
    <definedName name="pngasapr" localSheetId="23">#REF!</definedName>
    <definedName name="pngasapr">#REF!</definedName>
    <definedName name="pngasapr08">#REF!</definedName>
    <definedName name="pngasfeb">#REF!</definedName>
    <definedName name="PNGASJAN">#REF!</definedName>
    <definedName name="pngasjanu">#REF!</definedName>
    <definedName name="PNGASJUL">#REF!</definedName>
    <definedName name="pngasjul08">#REF!</definedName>
    <definedName name="pngasjun">#REF!</definedName>
    <definedName name="pngasjun08">#REF!</definedName>
    <definedName name="pngasmei">#REF!</definedName>
    <definedName name="PNGASMEI08">#REF!</definedName>
    <definedName name="pngasmrt">#REF!</definedName>
    <definedName name="pngasnov">#REF!</definedName>
    <definedName name="pngasokt">#REF!</definedName>
    <definedName name="pngasokt08">#REF!</definedName>
    <definedName name="pngassep">#REF!</definedName>
    <definedName name="pngassep08">#REF!</definedName>
    <definedName name="PNL">#REF!</definedName>
    <definedName name="pnlaccounts">#REF!</definedName>
    <definedName name="PNN">#REF!</definedName>
    <definedName name="PNSPrice">#REF!</definedName>
    <definedName name="pntkcksm" localSheetId="23">#REF!</definedName>
    <definedName name="pntkcksm">#REF!</definedName>
    <definedName name="pnttkng6" localSheetId="23">#REF!</definedName>
    <definedName name="pnttkng6">#REF!</definedName>
    <definedName name="Pnyatoh" localSheetId="23">#REF!</definedName>
    <definedName name="Pnyatoh">#REF!</definedName>
    <definedName name="po" localSheetId="23">#REF!</definedName>
    <definedName name="po">#REF!</definedName>
    <definedName name="po01_10">#REF!</definedName>
    <definedName name="po01_20">#REF!</definedName>
    <definedName name="po01_21">#REF!</definedName>
    <definedName name="po01_23">#REF!</definedName>
    <definedName name="po01_24">#REF!</definedName>
    <definedName name="po01_26">#REF!</definedName>
    <definedName name="po01_28">#REF!</definedName>
    <definedName name="po01_29">#REF!</definedName>
    <definedName name="po01_3">#REF!</definedName>
    <definedName name="po01_8">#REF!</definedName>
    <definedName name="po02_10">#REF!</definedName>
    <definedName name="po02_20">#REF!</definedName>
    <definedName name="po02_21">#REF!</definedName>
    <definedName name="po02_23">#REF!</definedName>
    <definedName name="po02_24">#REF!</definedName>
    <definedName name="po02_26">#REF!</definedName>
    <definedName name="po02_28">#REF!</definedName>
    <definedName name="po02_29">#REF!</definedName>
    <definedName name="po02_3">#REF!</definedName>
    <definedName name="po02_8">#REF!</definedName>
    <definedName name="po03_10">#REF!</definedName>
    <definedName name="po03_20">#REF!</definedName>
    <definedName name="po03_21">#REF!</definedName>
    <definedName name="po03_23">#REF!</definedName>
    <definedName name="po03_24">#REF!</definedName>
    <definedName name="po03_26">#REF!</definedName>
    <definedName name="po03_28">#REF!</definedName>
    <definedName name="po03_29">#REF!</definedName>
    <definedName name="po03_3">#REF!</definedName>
    <definedName name="po03_8">#REF!</definedName>
    <definedName name="po04_10">#REF!</definedName>
    <definedName name="po04_20">#REF!</definedName>
    <definedName name="po04_21">#REF!</definedName>
    <definedName name="po04_23">#REF!</definedName>
    <definedName name="po04_24">#REF!</definedName>
    <definedName name="po04_26">#REF!</definedName>
    <definedName name="po04_28">#REF!</definedName>
    <definedName name="po04_29">#REF!</definedName>
    <definedName name="po04_3">#REF!</definedName>
    <definedName name="po04_8">#REF!</definedName>
    <definedName name="po05_10">#REF!</definedName>
    <definedName name="po05_20">#REF!</definedName>
    <definedName name="po05_21">#REF!</definedName>
    <definedName name="po05_23">#REF!</definedName>
    <definedName name="po05_24">#REF!</definedName>
    <definedName name="po05_26">#REF!</definedName>
    <definedName name="po05_28">#REF!</definedName>
    <definedName name="po05_29">#REF!</definedName>
    <definedName name="po05_3">#REF!</definedName>
    <definedName name="po05_8">#REF!</definedName>
    <definedName name="POCE" localSheetId="23">#REF!</definedName>
    <definedName name="POCE">#REF!</definedName>
    <definedName name="POER" localSheetId="23">#REF!</definedName>
    <definedName name="POER">#REF!</definedName>
    <definedName name="POH_TIONG_TRADING_CO.">#REF!</definedName>
    <definedName name="poi" hidden="1">{#N/A,#N/A,FALSE,"Eff-SSC2"}</definedName>
    <definedName name="poiuj">#REF!</definedName>
    <definedName name="POLAIR">#REF!</definedName>
    <definedName name="POLI" localSheetId="23">#REF!</definedName>
    <definedName name="POLI">#REF!</definedName>
    <definedName name="polos">#REF!</definedName>
    <definedName name="poly" localSheetId="23">#REF!</definedName>
    <definedName name="poly">#REF!</definedName>
    <definedName name="poly_6" localSheetId="23">#REF!</definedName>
    <definedName name="poly_6">#REF!</definedName>
    <definedName name="polycarb" localSheetId="23">#REF!</definedName>
    <definedName name="polycarb">#REF!</definedName>
    <definedName name="polycarbonat" localSheetId="23">#REF!</definedName>
    <definedName name="polycarbonat">#REF!</definedName>
    <definedName name="POMAcc_Dep_1.10.02">#REF!</definedName>
    <definedName name="POMAcc_Dep_30.9.02">#REF!</definedName>
    <definedName name="POMAddition">#REF!</definedName>
    <definedName name="POMAddition1">#REF!</definedName>
    <definedName name="POMAdj.">#REF!</definedName>
    <definedName name="pomc" localSheetId="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ost_1.10.02">#REF!</definedName>
    <definedName name="POMCost_30.9.03">#REF!</definedName>
    <definedName name="POMDep2002">#REF!</definedName>
    <definedName name="POMDisposal">#REF!</definedName>
    <definedName name="POMDisposal1">#REF!</definedName>
    <definedName name="POMNBV2001">#REF!</definedName>
    <definedName name="POMNBV2002">#REF!</definedName>
    <definedName name="POMNBV2003">#REF!</definedName>
    <definedName name="pompa" localSheetId="26">#REF!</definedName>
    <definedName name="pompa">#N/A</definedName>
    <definedName name="pompabeton">#REF!</definedName>
    <definedName name="POMSUSUT2002">#REF!</definedName>
    <definedName name="POMSUSUT2003">#REF!</definedName>
    <definedName name="POMTYPE">#REF!</definedName>
    <definedName name="POMWDV2001">#REF!</definedName>
    <definedName name="POMWDV2002">#REF!</definedName>
    <definedName name="POMWDV2003">#REF!</definedName>
    <definedName name="POMYear_Dpr">#REF!</definedName>
    <definedName name="Pond_Sold">#REF!</definedName>
    <definedName name="PONTON" localSheetId="23">#REF!</definedName>
    <definedName name="PONTON">#REF!</definedName>
    <definedName name="pooiup7yu76" hidden="1">{"rp_only",#N/A,FALSE,"2225"}</definedName>
    <definedName name="pool" localSheetId="23">#REF!</definedName>
    <definedName name="pool">#REF!</definedName>
    <definedName name="pop4aaz" localSheetId="23">#REF!</definedName>
    <definedName name="pop4aaz">#REF!</definedName>
    <definedName name="popno">#REF!</definedName>
    <definedName name="Population">#REF!</definedName>
    <definedName name="PopulationGrowth">#REF!</definedName>
    <definedName name="porsi_bank_ki">#REF!</definedName>
    <definedName name="porsi_bank_ki_tp" localSheetId="23">#REF!</definedName>
    <definedName name="porsi_bank_ki_tp">#REF!</definedName>
    <definedName name="porsi_bank_kitp" localSheetId="23">#REF!</definedName>
    <definedName name="porsi_bank_kitp">#REF!</definedName>
    <definedName name="porsi_bank_kmk">#REF!</definedName>
    <definedName name="porsi_bank_kmk_tp" localSheetId="23">#REF!</definedName>
    <definedName name="porsi_bank_kmk_tp">#REF!</definedName>
    <definedName name="porsi_bank_kmktp" localSheetId="23">#REF!</definedName>
    <definedName name="porsi_bank_kmktp">#REF!</definedName>
    <definedName name="porsi_ds_ki" localSheetId="23">#REF!</definedName>
    <definedName name="porsi_ds_ki">#REF!</definedName>
    <definedName name="porsi_ds_ki_tp" localSheetId="23">#REF!</definedName>
    <definedName name="porsi_ds_ki_tp">#REF!</definedName>
    <definedName name="porsi_ds_kitp" localSheetId="23">#REF!</definedName>
    <definedName name="porsi_ds_kitp">#REF!</definedName>
    <definedName name="porsi_ds_kmk">#REF!</definedName>
    <definedName name="porsi_ds_kmk_tp" localSheetId="23">#REF!</definedName>
    <definedName name="porsi_ds_kmk_tp">#REF!</definedName>
    <definedName name="porsi_ds_kmktp" localSheetId="23">#REF!</definedName>
    <definedName name="porsi_ds_kmktp">#REF!</definedName>
    <definedName name="porsi_leasing_ki" localSheetId="23">#REF!</definedName>
    <definedName name="porsi_leasing_ki">#REF!</definedName>
    <definedName name="porsi_leasing_ki_tp" localSheetId="23">#REF!</definedName>
    <definedName name="porsi_leasing_ki_tp">#REF!</definedName>
    <definedName name="porsi_leasing_kitp" localSheetId="23">#REF!</definedName>
    <definedName name="porsi_leasing_kitp">#REF!</definedName>
    <definedName name="porsi_pps_ki" localSheetId="23">#REF!</definedName>
    <definedName name="porsi_pps_ki">#REF!</definedName>
    <definedName name="porsi_pps_ki_tp" localSheetId="23">#REF!</definedName>
    <definedName name="porsi_pps_ki_tp">#REF!</definedName>
    <definedName name="porsi_pps_kitp" localSheetId="23">#REF!</definedName>
    <definedName name="porsi_pps_kitp">#REF!</definedName>
    <definedName name="porsi_pps_kmk">#REF!</definedName>
    <definedName name="porsi_pps_kmk_tp" localSheetId="23">#REF!</definedName>
    <definedName name="porsi_pps_kmk_tp">#REF!</definedName>
    <definedName name="porsi_pps_kmktp" localSheetId="23">#REF!</definedName>
    <definedName name="porsi_pps_kmktp">#REF!</definedName>
    <definedName name="Portal" localSheetId="23">#REF!</definedName>
    <definedName name="Portal">#REF!</definedName>
    <definedName name="pos" localSheetId="23">#REF!</definedName>
    <definedName name="pos">#REF!</definedName>
    <definedName name="POSCODE">#REF!</definedName>
    <definedName name="POSISI" localSheetId="23">#REF!</definedName>
    <definedName name="POSISI">#REF!</definedName>
    <definedName name="POSITIF">#REF!</definedName>
    <definedName name="POSITIF_13">#REF!</definedName>
    <definedName name="POSITIF_22">#REF!</definedName>
    <definedName name="position">#REF!</definedName>
    <definedName name="positivecorrections">#REF!</definedName>
    <definedName name="Post_summary">#REF!</definedName>
    <definedName name="Post_tax_stock_gains_losses">#REF!</definedName>
    <definedName name="Postage">#REF!</definedName>
    <definedName name="Postal" localSheetId="23">#REF!</definedName>
    <definedName name="Postal">#REF!</definedName>
    <definedName name="Posting">#REF!</definedName>
    <definedName name="pot" localSheetId="23">#REF!</definedName>
    <definedName name="pot">#REF!</definedName>
    <definedName name="POT_ASBAK" localSheetId="26">#REF!</definedName>
    <definedName name="POT_ASBAK">#N/A</definedName>
    <definedName name="POTMSR1">#REF!</definedName>
    <definedName name="POTMSR4">#REF!</definedName>
    <definedName name="POTMSR5">#REF!</definedName>
    <definedName name="POTMSR6">#REF!</definedName>
    <definedName name="POTMSR7">#REF!</definedName>
    <definedName name="POTMSR8">#REF!</definedName>
    <definedName name="POTMSR9">#REF!</definedName>
    <definedName name="potong" localSheetId="23">#REF!</definedName>
    <definedName name="potong">#REF!</definedName>
    <definedName name="power">#REF!</definedName>
    <definedName name="Power_Company_3">#REF!</definedName>
    <definedName name="POY" hidden="1">{#N/A,#N/A,FALSE,"Aging Summary";#N/A,#N/A,FALSE,"Ratio Analysis";#N/A,#N/A,FALSE,"Test 120 Day Accts";#N/A,#N/A,FALSE,"Tickmarks"}</definedName>
    <definedName name="pp" localSheetId="23">#REF!</definedName>
    <definedName name="pp">#REF!</definedName>
    <definedName name="ＰＰ">#REF!</definedName>
    <definedName name="pp_app">#REF!</definedName>
    <definedName name="PP_SEPT">#REF!</definedName>
    <definedName name="pp10agrusan0.5" localSheetId="23">#REF!</definedName>
    <definedName name="pp10agrusan0.5">#REF!</definedName>
    <definedName name="pp10agrusan0.75" localSheetId="23">#REF!</definedName>
    <definedName name="pp10agrusan0.75">#REF!</definedName>
    <definedName name="pp10agrusan1">#REF!</definedName>
    <definedName name="pp10agrusan1.25">#REF!</definedName>
    <definedName name="pp10agrusan1.5">#REF!</definedName>
    <definedName name="pp10agrusan2">#REF!</definedName>
    <definedName name="pp10agrusan3">#REF!</definedName>
    <definedName name="pp10agrusan4">#REF!</definedName>
    <definedName name="pp10agrusan6">#REF!</definedName>
    <definedName name="pp16agrusan0.5">#REF!</definedName>
    <definedName name="pp20agrusan0.5">#REF!</definedName>
    <definedName name="pp20agrusan0.75">#REF!</definedName>
    <definedName name="pp20agrusan1">#REF!</definedName>
    <definedName name="PPA">#REF!</definedName>
    <definedName name="Ppadat">#REF!</definedName>
    <definedName name="ppalm" localSheetId="23">#REF!</definedName>
    <definedName name="ppalm">#REF!</definedName>
    <definedName name="ppan0220" localSheetId="23">#REF!</definedName>
    <definedName name="ppan0220">#REF!</definedName>
    <definedName name="ppankmp" localSheetId="23">#REF!</definedName>
    <definedName name="ppankmp">#REF!</definedName>
    <definedName name="Ppbj">#REF!</definedName>
    <definedName name="PPD" hidden="1">#REF!</definedName>
    <definedName name="ppda" hidden="1">#REF!</definedName>
    <definedName name="Ppdl" localSheetId="23">#REF!</definedName>
    <definedName name="Ppdl">#REF!</definedName>
    <definedName name="ppe" localSheetId="23" hidden="1">#REF!</definedName>
    <definedName name="ppe" hidden="1">#REF!</definedName>
    <definedName name="pph" localSheetId="23">#REF!</definedName>
    <definedName name="pph">#REF!</definedName>
    <definedName name="pph_23">#REF!</definedName>
    <definedName name="PPh_23_Final" localSheetId="23">#REF!</definedName>
    <definedName name="PPh_23_Final">#REF!</definedName>
    <definedName name="PPh_23_tidak_Final" localSheetId="23">#REF!</definedName>
    <definedName name="PPh_23_tidak_Final">#REF!</definedName>
    <definedName name="PPh_Ps_21" localSheetId="23">#REF!</definedName>
    <definedName name="PPh_Ps_21">#REF!</definedName>
    <definedName name="PPh_Ps_23">#REF!</definedName>
    <definedName name="PPH_TERUTANG">#REF!</definedName>
    <definedName name="PPh17a">#REF!</definedName>
    <definedName name="PPh17b">#REF!</definedName>
    <definedName name="PPh17c">#REF!</definedName>
    <definedName name="PPh17d">#REF!</definedName>
    <definedName name="pph21_bkn_peg">#REF!</definedName>
    <definedName name="PPh21total">#REF!</definedName>
    <definedName name="PPh21total_16">#REF!</definedName>
    <definedName name="PPh21total_17">#REF!</definedName>
    <definedName name="PPh22total" localSheetId="23">#REF!</definedName>
    <definedName name="PPh22total">#REF!</definedName>
    <definedName name="pph22total_20">#REF!</definedName>
    <definedName name="pph22total_23">#REF!</definedName>
    <definedName name="pph22total_8">#REF!</definedName>
    <definedName name="pph22totalrp">#REF!</definedName>
    <definedName name="pph22totalusd">#REF!</definedName>
    <definedName name="PPh23total" localSheetId="23">#REF!</definedName>
    <definedName name="PPh23total">#REF!</definedName>
    <definedName name="pph23total_20">#REF!</definedName>
    <definedName name="pph23total_23">#REF!</definedName>
    <definedName name="pph23total_8">#REF!</definedName>
    <definedName name="pph23totalrp">#REF!</definedName>
    <definedName name="pph23totalusd">#REF!</definedName>
    <definedName name="pph24refund" localSheetId="23">#REF!</definedName>
    <definedName name="pph24refund">#REF!</definedName>
    <definedName name="pph24refund_20">#REF!</definedName>
    <definedName name="pph24refund_23">#REF!</definedName>
    <definedName name="pph24refund_8">#REF!</definedName>
    <definedName name="pph24refundusd">#REF!</definedName>
    <definedName name="PPh24total">#REF!</definedName>
    <definedName name="pph24total_20">#REF!</definedName>
    <definedName name="pph24total_23">#REF!</definedName>
    <definedName name="pph24total_8">#REF!</definedName>
    <definedName name="pph24totalusd">#REF!</definedName>
    <definedName name="PPh25_02">#REF!</definedName>
    <definedName name="PPH25_16">#REF!</definedName>
    <definedName name="PPH25_17">#REF!</definedName>
    <definedName name="pph25calculation">#REF!</definedName>
    <definedName name="pph25calculation01">#REF!</definedName>
    <definedName name="pph25calculation02">#REF!</definedName>
    <definedName name="pph25calculation02_20">#REF!</definedName>
    <definedName name="pph25calculation02_23">#REF!</definedName>
    <definedName name="pph25calculation02_8">#REF!</definedName>
    <definedName name="pph25calculation02amt">#REF!</definedName>
    <definedName name="pph25calculation02amt_20">#REF!</definedName>
    <definedName name="pph25calculation02amt_23">#REF!</definedName>
    <definedName name="pph25calculation02amt_8">#REF!</definedName>
    <definedName name="pph25exstp">#REF!</definedName>
    <definedName name="pph25exstp_20">#REF!</definedName>
    <definedName name="pph25exstp_23">#REF!</definedName>
    <definedName name="pph25exstp_8">#REF!</definedName>
    <definedName name="pph25exstpusd">#REF!</definedName>
    <definedName name="PPh25Instalment">#REF!</definedName>
    <definedName name="PPh25Instalment_10">#REF!</definedName>
    <definedName name="PPh25Instalment_20">#REF!</definedName>
    <definedName name="PPh25Instalment_21">#REF!</definedName>
    <definedName name="PPh25Instalment_23">#REF!</definedName>
    <definedName name="PPh25Instalment_24">#REF!</definedName>
    <definedName name="PPh25Instalment_26">#REF!</definedName>
    <definedName name="PPh25Instalment_28">#REF!</definedName>
    <definedName name="PPh25Instalment_29">#REF!</definedName>
    <definedName name="PPh25Instalment_3">#REF!</definedName>
    <definedName name="PPh25Instalment_8">#REF!</definedName>
    <definedName name="pph25total">#REF!</definedName>
    <definedName name="pph25total_20">#REF!</definedName>
    <definedName name="pph25total_23">#REF!</definedName>
    <definedName name="pph25total_8">#REF!</definedName>
    <definedName name="pph25totalusd">#REF!</definedName>
    <definedName name="PPhGvBtotal">#REF!</definedName>
    <definedName name="pphgvbtotal_20">#REF!</definedName>
    <definedName name="pphgvbtotal_23">#REF!</definedName>
    <definedName name="pphgvbtotal_8">#REF!</definedName>
    <definedName name="pphgvbtotalusd">#REF!</definedName>
    <definedName name="Pphi" localSheetId="23">#REF!</definedName>
    <definedName name="Pphi">#REF!</definedName>
    <definedName name="pphInbtotal">#REF!</definedName>
    <definedName name="pphinbtotal_20">#REF!</definedName>
    <definedName name="pphinbtotal_23">#REF!</definedName>
    <definedName name="pphinbtotal_8">#REF!</definedName>
    <definedName name="pphinbtotalusd">#REF!</definedName>
    <definedName name="pphlnbtotal">#REF!</definedName>
    <definedName name="PPHPS22">#REF!</definedName>
    <definedName name="PPHPS23">#REF!</definedName>
    <definedName name="PPHPS24">#REF!</definedName>
    <definedName name="PPHPS25" localSheetId="23">#REF!</definedName>
    <definedName name="PPHPS25">#REF!</definedName>
    <definedName name="PPI" localSheetId="23">#REF!</definedName>
    <definedName name="PPI">#REF!</definedName>
    <definedName name="PPIMC">#REF!</definedName>
    <definedName name="PPlaB" localSheetId="23">#REF!</definedName>
    <definedName name="PPlaB">#REF!</definedName>
    <definedName name="PPlaf6">#REF!</definedName>
    <definedName name="PPlGyp">#REF!</definedName>
    <definedName name="PPls2">#REF!</definedName>
    <definedName name="PPls3" localSheetId="23">#REF!</definedName>
    <definedName name="PPls3">#REF!</definedName>
    <definedName name="PPls4" localSheetId="23">#REF!</definedName>
    <definedName name="PPls4">#REF!</definedName>
    <definedName name="ppm" localSheetId="23">#REF!</definedName>
    <definedName name="ppm">#REF!</definedName>
    <definedName name="PPMKEU">#REF!</definedName>
    <definedName name="ppn">#REF!</definedName>
    <definedName name="PPN_Masukan">#REF!</definedName>
    <definedName name="ppnbm">#REF!</definedName>
    <definedName name="ppnborneo">#REF!</definedName>
    <definedName name="PpnBr">#REF!</definedName>
    <definedName name="PPnE_turns_fore">#REF!</definedName>
    <definedName name="PpnKb">#REF!</definedName>
    <definedName name="PPNKEU" localSheetId="23">#REF!</definedName>
    <definedName name="PPNKEU">#REF!</definedName>
    <definedName name="PpnKs">#REF!</definedName>
    <definedName name="PPNSPT" localSheetId="23">#REF!</definedName>
    <definedName name="PPNSPT">#REF!</definedName>
    <definedName name="PPntDt" localSheetId="23">#REF!</definedName>
    <definedName name="PPntDt">#REF!</definedName>
    <definedName name="PPntJt" localSheetId="23">#REF!</definedName>
    <definedName name="PPntJt">#REF!</definedName>
    <definedName name="PPntKS">#REF!</definedName>
    <definedName name="PPntPJt">#REF!</definedName>
    <definedName name="PPntPt">#REF!</definedName>
    <definedName name="ppp">#REF!</definedName>
    <definedName name="pppp" localSheetId="14">Ongoing</definedName>
    <definedName name="pppp" localSheetId="13">Ongoing</definedName>
    <definedName name="pppp" localSheetId="17">Ongoing</definedName>
    <definedName name="pppp" localSheetId="23">Ongoing</definedName>
    <definedName name="pppp">Ongoing</definedName>
    <definedName name="pprhldrTS116DS" localSheetId="23">#REF!</definedName>
    <definedName name="pprhldrTS116DS">#REF!</definedName>
    <definedName name="pprhldrTX720ACR" localSheetId="23">#REF!</definedName>
    <definedName name="pprhldrTX720ACR">#REF!</definedName>
    <definedName name="ppvc_4" localSheetId="23">#REF!</definedName>
    <definedName name="ppvc_4">#REF!</definedName>
    <definedName name="PR">#REF!</definedName>
    <definedName name="pr0000" localSheetId="23">#REF!</definedName>
    <definedName name="pr0000">#REF!</definedName>
    <definedName name="Pralon" localSheetId="23">#REF!</definedName>
    <definedName name="Pralon">#REF!</definedName>
    <definedName name="PRangP" localSheetId="23">#REF!</definedName>
    <definedName name="PRangP">#REF!</definedName>
    <definedName name="praoperasi" localSheetId="23">#REF!</definedName>
    <definedName name="praoperasi">#REF!</definedName>
    <definedName name="Prd">#REF!</definedName>
    <definedName name="Pre_Approach">#REF!</definedName>
    <definedName name="Pre_Estate">#REF!</definedName>
    <definedName name="Pre_Exceptional_PBT">#REF!</definedName>
    <definedName name="PRE_NP">#REF!</definedName>
    <definedName name="Pre_tax_Materiality">#REF!</definedName>
    <definedName name="precast">#REF!</definedName>
    <definedName name="PRECAST_A">#REF!</definedName>
    <definedName name="PRECAST_A_10">"$#REF!.$L$37"</definedName>
    <definedName name="PRECAST_A_12">#REF!</definedName>
    <definedName name="PRECAST_B" localSheetId="23">#REF!</definedName>
    <definedName name="PRECAST_B">#REF!</definedName>
    <definedName name="PRECAST_B_10">"$#REF!.$L$38"</definedName>
    <definedName name="PRECAST_B_12">#REF!</definedName>
    <definedName name="PRECAST_C" localSheetId="23">#REF!</definedName>
    <definedName name="PRECAST_C">#REF!</definedName>
    <definedName name="PRECAST_C_10">"$#REF!.$L$39"</definedName>
    <definedName name="PRECAST_C_12">#REF!</definedName>
    <definedName name="predapenusa">#REF!</definedName>
    <definedName name="Preference_Dividend">#REF!</definedName>
    <definedName name="Preferred_Dividends">#REF!</definedName>
    <definedName name="Preferred_Dividends_fore">#REF!</definedName>
    <definedName name="Preferred_stock">#REF!</definedName>
    <definedName name="Preferred_stock_growth_fore">#REF!</definedName>
    <definedName name="PRELI" localSheetId="23">#REF!</definedName>
    <definedName name="PRELI">#REF!</definedName>
    <definedName name="PRELIEM">#REF!</definedName>
    <definedName name="prelim" localSheetId="23">#REF!</definedName>
    <definedName name="prelim">#REF!</definedName>
    <definedName name="prelimi" localSheetId="23">#REF!</definedName>
    <definedName name="prelimi">#REF!</definedName>
    <definedName name="PRELIMJURUUKUR" localSheetId="23">#REF!</definedName>
    <definedName name="PRELIMJURUUKUR">#REF!</definedName>
    <definedName name="Prem" localSheetId="23" hidden="1">#REF!</definedName>
    <definedName name="Prem" hidden="1">#REF!</definedName>
    <definedName name="premi75aktif">#REF!</definedName>
    <definedName name="premi75mod">#REF!</definedName>
    <definedName name="premiaktif">#REF!</definedName>
    <definedName name="premimod">#REF!</definedName>
    <definedName name="premium">#REF!</definedName>
    <definedName name="premiumc">#REF!</definedName>
    <definedName name="premiump">#REF!</definedName>
    <definedName name="PREOP" localSheetId="23">#REF!</definedName>
    <definedName name="PREOP">#REF!</definedName>
    <definedName name="PREP_MUST_START" localSheetId="23">#REF!</definedName>
    <definedName name="PREP_MUST_START">#REF!</definedName>
    <definedName name="prepaid22">#REF!</definedName>
    <definedName name="prepaid23">#REF!</definedName>
    <definedName name="prepaid24">#REF!</definedName>
    <definedName name="prepaid25">#REF!</definedName>
    <definedName name="Preparation">#REF!</definedName>
    <definedName name="Prepared">#REF!</definedName>
    <definedName name="PREPARED_BY" localSheetId="23">#REF!</definedName>
    <definedName name="PREPARED_BY">#REF!</definedName>
    <definedName name="PREPARED_DATE">#REF!</definedName>
    <definedName name="Prepayment">#REF!</definedName>
    <definedName name="PRES_PEK">#REF!</definedName>
    <definedName name="Present_Value_Oper_lease">#REF!</definedName>
    <definedName name="Presentation_of_Proposal">#REF!</definedName>
    <definedName name="President">#REF!</definedName>
    <definedName name="Pretax_income">#REF!</definedName>
    <definedName name="Pretax_income_fore">#REF!</definedName>
    <definedName name="PREV" localSheetId="23">#REF!</definedName>
    <definedName name="PREV">#REF!</definedName>
    <definedName name="PrevCumBOE">#REF!</definedName>
    <definedName name="PrfDn">#REF!</definedName>
    <definedName name="prg">#REF!</definedName>
    <definedName name="price" localSheetId="23">#REF!</definedName>
    <definedName name="price">#REF!</definedName>
    <definedName name="Price_ce">#REF!</definedName>
    <definedName name="Price_Summary">#REF!</definedName>
    <definedName name="PriceGas">#REF!</definedName>
    <definedName name="PriceOil">#REF!</definedName>
    <definedName name="PRIM" localSheetId="23">#REF!</definedName>
    <definedName name="PRIM">#REF!</definedName>
    <definedName name="PRIM2" localSheetId="23">#REF!</definedName>
    <definedName name="PRIM2">#REF!</definedName>
    <definedName name="Prima_Unggul_Perkasa">#REF!</definedName>
    <definedName name="Princ">#REF!</definedName>
    <definedName name="Principal" localSheetId="23">-PPMT('CF OLD'!Interest_Rate/12,'CF OLD'!Payment_Number,'CF OLD'!Number_of_Payments,Loan_Amount)</definedName>
    <definedName name="Principal">-PPMT(Interest_Rate/12,Payment_Number,Number_of_Payments,Loan_Amount)</definedName>
    <definedName name="Principal_Evaluation">#REF!</definedName>
    <definedName name="print" localSheetId="23">#REF!</definedName>
    <definedName name="print">#REF!</definedName>
    <definedName name="PRINT_A" localSheetId="23">#REF!</definedName>
    <definedName name="PRINT_A">#REF!</definedName>
    <definedName name="_xlnm.Print_Area" localSheetId="15">'Budget Corp Event Exihibition'!$A$7:$Q$31</definedName>
    <definedName name="_xlnm.Print_Area" localSheetId="9">'Budget Marketing Activity'!$A$8:$Q$105</definedName>
    <definedName name="_xlnm.Print_Area" localSheetId="19">'Business Trip'!$A$1:$P$49,'Business Trip'!$S$13:$AF$27</definedName>
    <definedName name="_xlnm.Print_Area" localSheetId="1">'Fixed Asset'!$A$1:$Q$40</definedName>
    <definedName name="_xlnm.Print_Area" localSheetId="20">'HC Program'!$A$1:$L$92</definedName>
    <definedName name="_xlnm.Print_Area">#REF!</definedName>
    <definedName name="Print_Area_MI">#REF!</definedName>
    <definedName name="PRINT_AREA_MI_1">#REF!</definedName>
    <definedName name="Print_Area_MI_1_1_1">#REF!</definedName>
    <definedName name="PRINT_AREA_MI_10">#REF!</definedName>
    <definedName name="PRINT_AREA_MI_10_12">#REF!</definedName>
    <definedName name="PRINT_AREA_MI_10_13">#REF!</definedName>
    <definedName name="PRINT_AREA_MI_11">#REF!</definedName>
    <definedName name="PRINT_AREA_MI_12">#REF!</definedName>
    <definedName name="PRINT_AREA_MI_13">#REF!</definedName>
    <definedName name="Print_Area_MI_15" localSheetId="23">#REF!</definedName>
    <definedName name="Print_Area_MI_15">#REF!</definedName>
    <definedName name="PRINT_AREA_MI_19" localSheetId="23">#REF!</definedName>
    <definedName name="PRINT_AREA_MI_19">#REF!</definedName>
    <definedName name="PRINT_AREA_MI_19_1" localSheetId="23">#REF!</definedName>
    <definedName name="PRINT_AREA_MI_19_1">#REF!</definedName>
    <definedName name="PRINT_AREA_MI_19_1_1" localSheetId="23">#REF!</definedName>
    <definedName name="PRINT_AREA_MI_19_1_1">#REF!</definedName>
    <definedName name="PRINT_AREA_MI_19_19">#REF!</definedName>
    <definedName name="PRINT_AREA_MI_19_52">#REF!</definedName>
    <definedName name="PRINT_AREA_MI_2">#REF!</definedName>
    <definedName name="Print_Area_MI_2_1">#REF!</definedName>
    <definedName name="PRINT_AREA_MI_22">"$#REF!.$#REF!$#REF!:$#REF!$#REF!"</definedName>
    <definedName name="Print_Area_MI_29">#REF!</definedName>
    <definedName name="PRINT_AREA_MI_3" localSheetId="23">"$#REF!.$#REF!$#REF!:$#REF!$#REF!"</definedName>
    <definedName name="Print_Area_MI_3">#REF!</definedName>
    <definedName name="PRINT_AREA_MI_32" localSheetId="23">#REF!</definedName>
    <definedName name="PRINT_AREA_MI_32">#REF!</definedName>
    <definedName name="Print_Area_MI_4" localSheetId="23">#REF!</definedName>
    <definedName name="Print_Area_MI_4">#REF!</definedName>
    <definedName name="PRINT_AREA_MI_5" localSheetId="23">"$#REF!.$#REF!$#REF!:$#REF!$#REF!"</definedName>
    <definedName name="Print_Area_MI_5">#REF!</definedName>
    <definedName name="PRINT_AREA_MI_52" localSheetId="23">#REF!</definedName>
    <definedName name="PRINT_AREA_MI_52">#REF!</definedName>
    <definedName name="PRINT_AREA_MI_56" localSheetId="23">#REF!</definedName>
    <definedName name="PRINT_AREA_MI_56">#REF!</definedName>
    <definedName name="PRINT_AREA_MI_57" localSheetId="23">#REF!</definedName>
    <definedName name="PRINT_AREA_MI_57">#REF!</definedName>
    <definedName name="PRINT_AREA_MI_6">"$#REF!.$#REF!$#REF!:$#REF!$#REF!"</definedName>
    <definedName name="Print_Area_MI_9" localSheetId="23">#REF!</definedName>
    <definedName name="PRINT_AREA_MI_9">#REF!</definedName>
    <definedName name="Print_Area_Reset" localSheetId="26">#REF!</definedName>
    <definedName name="Print_Area_Reset">#N/A</definedName>
    <definedName name="Print_Area_Reset___0" localSheetId="26">#REF!</definedName>
    <definedName name="Print_Area_Reset___0">#N/A</definedName>
    <definedName name="Print_Area_Reset___21" localSheetId="26">#REF!</definedName>
    <definedName name="Print_Area_Reset___21">#N/A</definedName>
    <definedName name="Print_Area_Reset___26" localSheetId="26">#REF!</definedName>
    <definedName name="Print_Area_Reset___26">#N/A</definedName>
    <definedName name="Print_Area_Reset___6" localSheetId="26">#REF!</definedName>
    <definedName name="Print_Area_Reset___6">#N/A</definedName>
    <definedName name="Print_Area_Reset___7" localSheetId="26">#REF!</definedName>
    <definedName name="Print_Area_Reset___7">#N/A</definedName>
    <definedName name="Print_Area_Reset___9" localSheetId="26">#REF!</definedName>
    <definedName name="Print_Area_Reset___9">#N/A</definedName>
    <definedName name="Print_Area1" localSheetId="23">#REF!</definedName>
    <definedName name="Print_Area1">#REF!</definedName>
    <definedName name="Print_title">#REF!</definedName>
    <definedName name="PRINT_TITLE_MI" localSheetId="23">#REF!</definedName>
    <definedName name="PRINT_TITLE_MI">#REF!</definedName>
    <definedName name="_xlnm.Print_Titles" localSheetId="15">'Budget Corp Event Exihibition'!$2:$8</definedName>
    <definedName name="_xlnm.Print_Titles" localSheetId="9">'Budget Marketing Activity'!$3:$9</definedName>
    <definedName name="_xlnm.Print_Titles">#REF!</definedName>
    <definedName name="PRINT_TITLES_MI" localSheetId="23">#N/A</definedName>
    <definedName name="Print_Titles_MI">#REF!</definedName>
    <definedName name="Print_Titles_MI_1" localSheetId="23">#REF!</definedName>
    <definedName name="Print_Titles_MI_1">#REF!</definedName>
    <definedName name="Print_Titles_MI_11">#REF!</definedName>
    <definedName name="PRINT_TITLES_MI_12">"$#REF!.$A$1:$IV$7"</definedName>
    <definedName name="PRINT_TITLES_MI_13">#REF!</definedName>
    <definedName name="Print_Titles_MI_15">#REF!</definedName>
    <definedName name="Print_Titles_MI_16">#REF!</definedName>
    <definedName name="Print_Titles_MI_2">#REF!</definedName>
    <definedName name="Print_Titles_MI_3">#REF!</definedName>
    <definedName name="Print_Titles_MI_4">#REF!</definedName>
    <definedName name="PRINT_TITLES_MI_5">"$#REF!.$A$1:$IV$7"</definedName>
    <definedName name="PRINT_TITLES_MI_6">"$#REF!.$A$1:$IV$7"</definedName>
    <definedName name="PRINT_TITLES_MI_7" localSheetId="23">#REF!</definedName>
    <definedName name="PRINT_TITLES_MI_7">#REF!</definedName>
    <definedName name="PRINT_TITLES_MI_8" localSheetId="23">#REF!</definedName>
    <definedName name="PRINT_TITLES_MI_8">#REF!</definedName>
    <definedName name="PRINT1" localSheetId="23">#REF!</definedName>
    <definedName name="PRINT1">#REF!</definedName>
    <definedName name="PRINT10">#REF!</definedName>
    <definedName name="PRINT1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Area">#REF!</definedName>
    <definedName name="PrintareaRecap">#REF!</definedName>
    <definedName name="PrintMarkedLinesOnly">#REF!</definedName>
    <definedName name="PrintMateriels">#REF!</definedName>
    <definedName name="PrintMobDemob">#REF!</definedName>
    <definedName name="PrintProduits">#REF!</definedName>
    <definedName name="PrintRecap">#REF!</definedName>
    <definedName name="PrintSheet1" localSheetId="26">#REF!</definedName>
    <definedName name="PrintSheet1">#N/A</definedName>
    <definedName name="PrintSheet3" localSheetId="26">#REF!</definedName>
    <definedName name="PrintSheet3">#N/A</definedName>
    <definedName name="PrintStandby">#REF!</definedName>
    <definedName name="Prior">#REF!</definedName>
    <definedName name="PriorRows">#REF!</definedName>
    <definedName name="prizes">#REF!</definedName>
    <definedName name="prizesexpense">#REF!</definedName>
    <definedName name="prln2w">#REF!</definedName>
    <definedName name="prln4">#REF!</definedName>
    <definedName name="PRN">#REF!</definedName>
    <definedName name="PRO">#REF!</definedName>
    <definedName name="PROD">#REF!</definedName>
    <definedName name="prod_01">#REF!</definedName>
    <definedName name="prod_02">#REF!</definedName>
    <definedName name="ProdForm" hidden="1">#REF!</definedName>
    <definedName name="PRODLAT">#REF!</definedName>
    <definedName name="ProdOil">#REF!</definedName>
    <definedName name="Product" hidden="1">#REF!</definedName>
    <definedName name="ProductionSuppl.">#REF!</definedName>
    <definedName name="Produits">#REF!</definedName>
    <definedName name="ProduitsDetail">#REF!</definedName>
    <definedName name="ProduitsPrintarea">#REF!</definedName>
    <definedName name="ProduitsStart">#REF!</definedName>
    <definedName name="ProduitsSum">#REF!</definedName>
    <definedName name="ProduitsSum1">#REF!</definedName>
    <definedName name="ProduitsSum2">#REF!</definedName>
    <definedName name="ProduitsSum3">#REF!</definedName>
    <definedName name="ProduitsSumF">#REF!</definedName>
    <definedName name="ProduitsTop">#REF!</definedName>
    <definedName name="Produk" localSheetId="23">#REF!</definedName>
    <definedName name="Produk">#REF!</definedName>
    <definedName name="PRODUKSI">#REF!</definedName>
    <definedName name="produksi_cpo">#REF!</definedName>
    <definedName name="produksi_kernel">#REF!</definedName>
    <definedName name="produksi_tbs">#REF!</definedName>
    <definedName name="PRODUKSI2">#REF!</definedName>
    <definedName name="Prof" localSheetId="23">#REF!</definedName>
    <definedName name="Prof">#REF!</definedName>
    <definedName name="Professional_fee">#REF!</definedName>
    <definedName name="Profit" localSheetId="23">#REF!</definedName>
    <definedName name="Profit">#REF!</definedName>
    <definedName name="Profit_1" localSheetId="23">#REF!</definedName>
    <definedName name="Profit_1">#REF!</definedName>
    <definedName name="Profit_5" localSheetId="23">#REF!</definedName>
    <definedName name="Profit_5">#REF!</definedName>
    <definedName name="Profit_Before_Tax">#REF!</definedName>
    <definedName name="PROFIT_IN_STOCKS_ELIMINATION">#REF!</definedName>
    <definedName name="Profit_Margin">#REF!</definedName>
    <definedName name="Profit_Margin_before_Int">#REF!</definedName>
    <definedName name="profprel" localSheetId="23">#REF!</definedName>
    <definedName name="profprel">#REF!</definedName>
    <definedName name="PROG" localSheetId="23">#REF!</definedName>
    <definedName name="PROG">#REF!</definedName>
    <definedName name="PROG1" localSheetId="23">#REF!</definedName>
    <definedName name="PROG1">#REF!</definedName>
    <definedName name="PROGNOSA">#REF!</definedName>
    <definedName name="program">#REF!</definedName>
    <definedName name="PROGRES">#REF!</definedName>
    <definedName name="Progress_Fisik">#REF!</definedName>
    <definedName name="progressssssss">#REF!</definedName>
    <definedName name="PROJ" localSheetId="23">#REF!</definedName>
    <definedName name="PROJ">#REF!</definedName>
    <definedName name="PROJ01" localSheetId="23">#REF!</definedName>
    <definedName name="PROJ01">#REF!</definedName>
    <definedName name="projcode">#REF!</definedName>
    <definedName name="Project" hidden="1">#REF!</definedName>
    <definedName name="project_name" localSheetId="23">#REF!</definedName>
    <definedName name="project_name">#REF!</definedName>
    <definedName name="Project_Oscar">#REF!</definedName>
    <definedName name="PROJECTED_ANIMATION_START" localSheetId="23">#REF!</definedName>
    <definedName name="PROJECTED_ANIMATION_START">#REF!</definedName>
    <definedName name="PROJECTION" localSheetId="23">#REF!</definedName>
    <definedName name="projection">#REF!,#REF!,#REF!,#REF!</definedName>
    <definedName name="ProjectName">#REF!</definedName>
    <definedName name="ProjSumm_isLocked">#REF!</definedName>
    <definedName name="ProjSumm_ProjectCode">#REF!</definedName>
    <definedName name="ProjSumm_ProjectManager">#REF!</definedName>
    <definedName name="ProjSumm_ProjectStartDate">#REF!</definedName>
    <definedName name="ProjSumm_ProjectStartPlanned">#REF!</definedName>
    <definedName name="ProjSumm_TableMonth">#REF!</definedName>
    <definedName name="proofingnopy">#REF!</definedName>
    <definedName name="Property" localSheetId="23">#REF!</definedName>
    <definedName name="Property">#REF!</definedName>
    <definedName name="ProsLocaux">#REF!</definedName>
    <definedName name="ProsMassy">#REF!</definedName>
    <definedName name="prott" localSheetId="23">#REF!</definedName>
    <definedName name="prott">#REF!</definedName>
    <definedName name="provbonus20802" localSheetId="23">#REF!</definedName>
    <definedName name="provbonus20802">#REF!</definedName>
    <definedName name="Province">#REF!</definedName>
    <definedName name="provisi" localSheetId="23">#REF!</definedName>
    <definedName name="provisi">#REF!</definedName>
    <definedName name="PROVISION" localSheetId="23">#REF!</definedName>
    <definedName name="PROVISION">#REF!</definedName>
    <definedName name="provisions" localSheetId="23">#REF!</definedName>
    <definedName name="provisions">#REF!</definedName>
    <definedName name="provisions_1">#REF!</definedName>
    <definedName name="provkalokt08">#REF!</definedName>
    <definedName name="provretire20801">#REF!</definedName>
    <definedName name="proxy">#REF!</definedName>
    <definedName name="proyek" localSheetId="26">[1]database!$C$2:$C$14</definedName>
    <definedName name="proyek" localSheetId="23">#REF!</definedName>
    <definedName name="proyek">database!$C$2:$C$14</definedName>
    <definedName name="prs" localSheetId="23">#REF!</definedName>
    <definedName name="prs">#REF!</definedName>
    <definedName name="prsw">#REF!</definedName>
    <definedName name="prtgyp" localSheetId="23">#REF!</definedName>
    <definedName name="prtgyp">#REF!</definedName>
    <definedName name="Prtl" localSheetId="23">#REF!</definedName>
    <definedName name="Prtl">#REF!</definedName>
    <definedName name="prtmpusjan">#REF!</definedName>
    <definedName name="PRTNO">#REF!</definedName>
    <definedName name="prtsi">#REF!</definedName>
    <definedName name="prubberadjust">#REF!</definedName>
    <definedName name="ps">#REF!</definedName>
    <definedName name="Ps.beton" localSheetId="23">#REF!</definedName>
    <definedName name="Ps.beton">#REF!</definedName>
    <definedName name="ps.psg" localSheetId="23">#REF!</definedName>
    <definedName name="ps.psg">#REF!</definedName>
    <definedName name="PSA" localSheetId="23">#REF!</definedName>
    <definedName name="PSA">#REF!</definedName>
    <definedName name="psan01" localSheetId="23">#REF!</definedName>
    <definedName name="psan01">#REF!</definedName>
    <definedName name="psan02" localSheetId="23">#REF!</definedName>
    <definedName name="psan02">#REF!</definedName>
    <definedName name="psan03" localSheetId="23">#REF!</definedName>
    <definedName name="psan03">#REF!</definedName>
    <definedName name="psan04" localSheetId="23">#REF!</definedName>
    <definedName name="psan04">#REF!</definedName>
    <definedName name="psan05" localSheetId="23">#REF!</definedName>
    <definedName name="psan05">#REF!</definedName>
    <definedName name="psan06" localSheetId="23">#REF!</definedName>
    <definedName name="psan06">#REF!</definedName>
    <definedName name="psan07" localSheetId="23">#REF!</definedName>
    <definedName name="psan07">#REF!</definedName>
    <definedName name="psan08" localSheetId="23">#REF!</definedName>
    <definedName name="psan08">#REF!</definedName>
    <definedName name="psan09" localSheetId="23">#REF!</definedName>
    <definedName name="psan09">#REF!</definedName>
    <definedName name="psaukrmk" localSheetId="23">#REF!</definedName>
    <definedName name="psaukrmk">#REF!</definedName>
    <definedName name="PSBI">#REF!</definedName>
    <definedName name="PSBII">#REF!</definedName>
    <definedName name="PSBIII" localSheetId="23">#REF!</definedName>
    <definedName name="PSBIII">#REF!</definedName>
    <definedName name="PSBIV">#REF!</definedName>
    <definedName name="PsBt1">#REF!</definedName>
    <definedName name="PSBV">#REF!</definedName>
    <definedName name="PSC" localSheetId="23">#REF!</definedName>
    <definedName name="PSC">#REF!</definedName>
    <definedName name="PSCI" localSheetId="23">#REF!</definedName>
    <definedName name="PSCI">#REF!</definedName>
    <definedName name="PSCII" localSheetId="23">#REF!</definedName>
    <definedName name="PSCII">#REF!</definedName>
    <definedName name="PSCIII" localSheetId="23">#REF!</definedName>
    <definedName name="PSCIII">#REF!</definedName>
    <definedName name="pscor">#REF!</definedName>
    <definedName name="psd">#REF!</definedName>
    <definedName name="PSDI" localSheetId="23">#REF!</definedName>
    <definedName name="PSDI">#REF!</definedName>
    <definedName name="PSDII" localSheetId="23">#REF!</definedName>
    <definedName name="PSDII">#REF!</definedName>
    <definedName name="PSDIII">#REF!</definedName>
    <definedName name="PSDIV" localSheetId="23">#REF!</definedName>
    <definedName name="PSDIV">#REF!</definedName>
    <definedName name="PSDV">#REF!</definedName>
    <definedName name="PSEI">#REF!</definedName>
    <definedName name="PSEII">#REF!</definedName>
    <definedName name="PSEIII" localSheetId="23">#REF!</definedName>
    <definedName name="PSEIII">#REF!</definedName>
    <definedName name="PSEIV">#REF!</definedName>
    <definedName name="PSET" localSheetId="23">#REF!</definedName>
    <definedName name="PSET">#REF!</definedName>
    <definedName name="PSFI">#REF!</definedName>
    <definedName name="PSFII">#REF!</definedName>
    <definedName name="PSFIII" localSheetId="23">#REF!</definedName>
    <definedName name="PSFIII">#REF!</definedName>
    <definedName name="PSFIV">#REF!</definedName>
    <definedName name="PSFVA">#REF!</definedName>
    <definedName name="PSFVB">#REF!</definedName>
    <definedName name="PSFVI" localSheetId="23">#REF!</definedName>
    <definedName name="PSFVI">#REF!</definedName>
    <definedName name="psgbata" localSheetId="23">#REF!</definedName>
    <definedName name="psgbata">#REF!</definedName>
    <definedName name="PSGI">#REF!</definedName>
    <definedName name="PSGII">#REF!</definedName>
    <definedName name="PSGIII">#REF!</definedName>
    <definedName name="PSGIV" localSheetId="23">#REF!</definedName>
    <definedName name="PSGIV">#REF!</definedName>
    <definedName name="PSH">#REF!</definedName>
    <definedName name="PSIM26">#REF!</definedName>
    <definedName name="PSIM27">#REF!</definedName>
    <definedName name="PSIM28">#REF!</definedName>
    <definedName name="psltunda">#REF!</definedName>
    <definedName name="PSP" localSheetId="23">#REF!</definedName>
    <definedName name="PSP">#REF!</definedName>
    <definedName name="psp_6" localSheetId="23">#REF!</definedName>
    <definedName name="psp_6">#REF!</definedName>
    <definedName name="pspasang">#REF!</definedName>
    <definedName name="Pspc" localSheetId="23">#REF!</definedName>
    <definedName name="Pspc">#REF!</definedName>
    <definedName name="psr" localSheetId="23">#REF!</definedName>
    <definedName name="psr">#REF!</definedName>
    <definedName name="psrbtn" localSheetId="23">#REF!</definedName>
    <definedName name="psrbtn">#REF!</definedName>
    <definedName name="psrbton">#REF!</definedName>
    <definedName name="psrcmgkk" localSheetId="23">#REF!</definedName>
    <definedName name="psrcmgkk">#REF!</definedName>
    <definedName name="PSREKAP" localSheetId="23">#REF!</definedName>
    <definedName name="PSREKAP">#REF!</definedName>
    <definedName name="psrpsg">#REF!</definedName>
    <definedName name="psrpsng">#REF!</definedName>
    <definedName name="psrurug">#REF!</definedName>
    <definedName name="PStoot" localSheetId="23">#REF!</definedName>
    <definedName name="PStoot">#REF!</definedName>
    <definedName name="PSTOTA" localSheetId="23">#REF!</definedName>
    <definedName name="PSTOTA">#REF!</definedName>
    <definedName name="PSTOTB" localSheetId="23">#REF!</definedName>
    <definedName name="PSTOTB">#REF!</definedName>
    <definedName name="PSTOTC">#REF!</definedName>
    <definedName name="PSTOTD">#REF!</definedName>
    <definedName name="PSTOTE" localSheetId="23">#REF!</definedName>
    <definedName name="PSTOTE">#REF!</definedName>
    <definedName name="PSTOTF">#REF!</definedName>
    <definedName name="PSTOTG">#REF!</definedName>
    <definedName name="PSTOTH">#REF!</definedName>
    <definedName name="PSU" localSheetId="23">#REF!</definedName>
    <definedName name="PSU">#REF!</definedName>
    <definedName name="PsUrg">#REF!</definedName>
    <definedName name="psurug">#REF!</definedName>
    <definedName name="pt" localSheetId="23">#REF!</definedName>
    <definedName name="pt">#REF!</definedName>
    <definedName name="PT._Esbe_Niaga" localSheetId="23">#REF!</definedName>
    <definedName name="PT._Esbe_Niaga">#REF!</definedName>
    <definedName name="PT._Syahnur" localSheetId="23">#REF!</definedName>
    <definedName name="PT._Syahnur">#REF!</definedName>
    <definedName name="PT._WANG_SARIMULTI_UTAMA_CORP.">#REF!</definedName>
    <definedName name="PT_LIMAS_LESTAR" localSheetId="23">#REF!</definedName>
    <definedName name="PT_LIMAS_LESTAR">#REF!</definedName>
    <definedName name="PT_PTT">#REF!</definedName>
    <definedName name="ptbesi" localSheetId="23">#REF!</definedName>
    <definedName name="ptbesi">#REF!</definedName>
    <definedName name="PTBJdata">#REF!</definedName>
    <definedName name="PTCMRT" localSheetId="23">#REF!</definedName>
    <definedName name="PTCMRT">#REF!</definedName>
    <definedName name="PTetap">#REF!</definedName>
    <definedName name="PTJW">#REF!</definedName>
    <definedName name="PTK">#REF!</definedName>
    <definedName name="PTKP">#REF!</definedName>
    <definedName name="PTKPSebulan">#REF!</definedName>
    <definedName name="ptkpyksm">#REF!</definedName>
    <definedName name="ptmbpnagst08">#REF!</definedName>
    <definedName name="ptmbpnapr08">#REF!</definedName>
    <definedName name="ptmbpnjul08">#REF!</definedName>
    <definedName name="ptmbpnjun08">#REF!</definedName>
    <definedName name="ptmbpnmar08">#REF!</definedName>
    <definedName name="ptmbpnmar8">#REF!</definedName>
    <definedName name="ptmbpnmei8">#REF!</definedName>
    <definedName name="PTMBPNNOV">#REF!</definedName>
    <definedName name="ptmbpnokt08">#REF!</definedName>
    <definedName name="ptmbpnsep08">#REF!</definedName>
    <definedName name="ptmditjun08">#REF!</definedName>
    <definedName name="ptmdmiapr08">#REF!</definedName>
    <definedName name="PTMDMICASANOV">#REF!</definedName>
    <definedName name="ptmdmijul08">#REF!</definedName>
    <definedName name="ptmdmijun08">#REF!</definedName>
    <definedName name="ptmdmimar">#REF!</definedName>
    <definedName name="ptmdmimei08">#REF!</definedName>
    <definedName name="PTMDMINOV">#REF!</definedName>
    <definedName name="ptmdmiokt08">#REF!</definedName>
    <definedName name="PTMEP">#REF!</definedName>
    <definedName name="ptmepapr08">#REF!</definedName>
    <definedName name="ptmepmar">#REF!</definedName>
    <definedName name="PTMEPTKIOKT">#REF!</definedName>
    <definedName name="ptmplmagst08">#REF!</definedName>
    <definedName name="ptmplmapr08">#REF!</definedName>
    <definedName name="ptmplmjul08">#REF!</definedName>
    <definedName name="ptmplmjun08">#REF!</definedName>
    <definedName name="ptmplmmar">#REF!</definedName>
    <definedName name="ptmplmmei08">#REF!</definedName>
    <definedName name="ptmplmokt08">#REF!</definedName>
    <definedName name="ptmplmsep08">#REF!</definedName>
    <definedName name="PTMPSTAGST">#REF!</definedName>
    <definedName name="ptmpstagst08">#REF!</definedName>
    <definedName name="ptmpstapr">#REF!</definedName>
    <definedName name="ptmpstapr08">#REF!</definedName>
    <definedName name="ptmpstfeb">#REF!</definedName>
    <definedName name="ptmpstjul">#REF!</definedName>
    <definedName name="ptmpstjul08">#REF!</definedName>
    <definedName name="ptmpstjun">#REF!</definedName>
    <definedName name="ptmpstjun08">#REF!</definedName>
    <definedName name="ptmpstmar">#REF!</definedName>
    <definedName name="ptmpstmei">#REF!</definedName>
    <definedName name="ptmpstmei08">#REF!</definedName>
    <definedName name="ptmpstmrt">#REF!</definedName>
    <definedName name="PTMPSTNOV">#REF!</definedName>
    <definedName name="ptmpstokt">#REF!</definedName>
    <definedName name="ptmpstokt08">#REF!</definedName>
    <definedName name="PTMPSTSEP">#REF!</definedName>
    <definedName name="ptmpstsep08">#REF!</definedName>
    <definedName name="ptmregktinov">#REF!</definedName>
    <definedName name="PTMSUMBAGSELNOV">#REF!</definedName>
    <definedName name="PTNC" localSheetId="23">#REF!</definedName>
    <definedName name="PTNC">#REF!</definedName>
    <definedName name="ptp_40" localSheetId="23">#REF!</definedName>
    <definedName name="ptp_40">#REF!</definedName>
    <definedName name="ptp_45" localSheetId="23">#REF!</definedName>
    <definedName name="ptp_45">#REF!</definedName>
    <definedName name="ptpnlksm" localSheetId="23">#REF!</definedName>
    <definedName name="ptpnlksm">#REF!</definedName>
    <definedName name="ptpvc" localSheetId="23">#REF!</definedName>
    <definedName name="ptpvc">#REF!</definedName>
    <definedName name="PTT">#REF!</definedName>
    <definedName name="PTump" localSheetId="23">#REF!</definedName>
    <definedName name="PTump">#REF!</definedName>
    <definedName name="pu" localSheetId="23">#REF!</definedName>
    <definedName name="pu">#REF!</definedName>
    <definedName name="pu_2015">#REF!</definedName>
    <definedName name="PU_BK">#REF!</definedName>
    <definedName name="pu_bkkeu">#REF!</definedName>
    <definedName name="pu_blnini">#REF!</definedName>
    <definedName name="pu_des">#REF!</definedName>
    <definedName name="PU_SEPT">#REF!</definedName>
    <definedName name="PU1X" localSheetId="23">#REF!</definedName>
    <definedName name="PU1X">#REF!</definedName>
    <definedName name="PUB_FileID" hidden="1">"L10003649.xls"</definedName>
    <definedName name="PUB_UserID" hidden="1">"MAYERX"</definedName>
    <definedName name="PUBLIC_ELECTRICITY_CORPORAT">#REF!</definedName>
    <definedName name="Puk" localSheetId="23">#REF!</definedName>
    <definedName name="Puk">#REF!</definedName>
    <definedName name="PUkur" localSheetId="23">#REF!</definedName>
    <definedName name="PUkur">#REF!</definedName>
    <definedName name="Pukurk" localSheetId="23">#REF!</definedName>
    <definedName name="Pukurk">#REF!</definedName>
    <definedName name="pull_check">#REF!</definedName>
    <definedName name="pullhndl">#REF!</definedName>
    <definedName name="Pulsa_GSM_Head_Project_Manager_Desc">#REF!</definedName>
    <definedName name="Pulsa_GSM_Manager_Desc">#REF!</definedName>
    <definedName name="Pulsa_GSM_Project_Director_Desc">#REF!</definedName>
    <definedName name="Pulsa_GSM_Spv_Staff_Desc">#REF!</definedName>
    <definedName name="Puluhan">#REF!</definedName>
    <definedName name="Puma33">#REF!</definedName>
    <definedName name="PUMASA33">#REF!</definedName>
    <definedName name="Pump">#REF!</definedName>
    <definedName name="PUP">#REF!</definedName>
    <definedName name="PUPasir">#REF!</definedName>
    <definedName name="PUPS">#REF!</definedName>
    <definedName name="PUPSL1">#REF!</definedName>
    <definedName name="PUPSL2">#REF!</definedName>
    <definedName name="PUPSL3">#REF!</definedName>
    <definedName name="pupuk">#REF!</definedName>
    <definedName name="purchase">#REF!</definedName>
    <definedName name="purchase_11">#REF!</definedName>
    <definedName name="purchase_2">#REF!</definedName>
    <definedName name="purchase_20">#REF!</definedName>
    <definedName name="purchase_23">#REF!</definedName>
    <definedName name="purchase_31">#REF!</definedName>
    <definedName name="purchase_8">#REF!</definedName>
    <definedName name="purchase01">#REF!</definedName>
    <definedName name="purchase02">#REF!</definedName>
    <definedName name="purchase03">#REF!</definedName>
    <definedName name="PURCI">#REF!</definedName>
    <definedName name="PURCL">#REF!</definedName>
    <definedName name="PUrugK">#REF!</definedName>
    <definedName name="PUSAT_TW4">#REF!</definedName>
    <definedName name="pusing" hidden="1">{#N/A,#N/A,FALSE,"DATA"}</definedName>
    <definedName name="pusing_1" hidden="1">{#N/A,#N/A,FALSE,"DATA"}</definedName>
    <definedName name="pusing_1_1" hidden="1">{#N/A,#N/A,FALSE,"DATA"}</definedName>
    <definedName name="pusing_1_1_1" hidden="1">{#N/A,#N/A,FALSE,"DATA"}</definedName>
    <definedName name="pusing_1_1_1_1" hidden="1">{#N/A,#N/A,FALSE,"DATA"}</definedName>
    <definedName name="pusing_1_1_1_1_1" hidden="1">{#N/A,#N/A,FALSE,"DATA"}</definedName>
    <definedName name="pusing_1_1_1_2" hidden="1">{#N/A,#N/A,FALSE,"DATA"}</definedName>
    <definedName name="pusing_1_1_1_3" hidden="1">{#N/A,#N/A,FALSE,"DATA"}</definedName>
    <definedName name="pusing_1_1_2" hidden="1">{#N/A,#N/A,FALSE,"DATA"}</definedName>
    <definedName name="pusing_1_1_2_1" hidden="1">{#N/A,#N/A,FALSE,"DATA"}</definedName>
    <definedName name="pusing_1_1_2_1_1" hidden="1">{#N/A,#N/A,FALSE,"DATA"}</definedName>
    <definedName name="pusing_1_1_2_2" hidden="1">{#N/A,#N/A,FALSE,"DATA"}</definedName>
    <definedName name="pusing_1_1_2_3" hidden="1">{#N/A,#N/A,FALSE,"DATA"}</definedName>
    <definedName name="pusing_1_1_3" hidden="1">{#N/A,#N/A,FALSE,"DATA"}</definedName>
    <definedName name="pusing_1_1_4" hidden="1">{#N/A,#N/A,FALSE,"DATA"}</definedName>
    <definedName name="pusing_1_1_5" hidden="1">{#N/A,#N/A,FALSE,"DATA"}</definedName>
    <definedName name="pusing_1_2" hidden="1">{#N/A,#N/A,FALSE,"DATA"}</definedName>
    <definedName name="pusing_1_2_1" hidden="1">{#N/A,#N/A,FALSE,"DATA"}</definedName>
    <definedName name="pusing_1_2_1_1" hidden="1">{#N/A,#N/A,FALSE,"DATA"}</definedName>
    <definedName name="pusing_1_2_1_1_1" hidden="1">{#N/A,#N/A,FALSE,"DATA"}</definedName>
    <definedName name="pusing_1_2_1_2" hidden="1">{#N/A,#N/A,FALSE,"DATA"}</definedName>
    <definedName name="pusing_1_2_1_3" hidden="1">{#N/A,#N/A,FALSE,"DATA"}</definedName>
    <definedName name="pusing_1_2_2" hidden="1">{#N/A,#N/A,FALSE,"DATA"}</definedName>
    <definedName name="pusing_1_2_2_1" hidden="1">{#N/A,#N/A,FALSE,"DATA"}</definedName>
    <definedName name="pusing_1_2_3" hidden="1">{#N/A,#N/A,FALSE,"DATA"}</definedName>
    <definedName name="pusing_1_2_4" hidden="1">{#N/A,#N/A,FALSE,"DATA"}</definedName>
    <definedName name="pusing_1_3" hidden="1">{#N/A,#N/A,FALSE,"DATA"}</definedName>
    <definedName name="pusing_1_3_1" hidden="1">{#N/A,#N/A,FALSE,"DATA"}</definedName>
    <definedName name="pusing_1_3_1_1" hidden="1">{#N/A,#N/A,FALSE,"DATA"}</definedName>
    <definedName name="pusing_1_3_2" hidden="1">{#N/A,#N/A,FALSE,"DATA"}</definedName>
    <definedName name="pusing_1_3_2_1" hidden="1">{#N/A,#N/A,FALSE,"DATA"}</definedName>
    <definedName name="pusing_1_3_3" hidden="1">{#N/A,#N/A,FALSE,"DATA"}</definedName>
    <definedName name="pusing_1_4" hidden="1">{#N/A,#N/A,FALSE,"DATA"}</definedName>
    <definedName name="pusing_1_4_1" hidden="1">{#N/A,#N/A,FALSE,"DATA"}</definedName>
    <definedName name="pusing_1_4_2" hidden="1">{#N/A,#N/A,FALSE,"DATA"}</definedName>
    <definedName name="pusing_1_5" hidden="1">{#N/A,#N/A,FALSE,"DATA"}</definedName>
    <definedName name="pusing_1_5_1" hidden="1">{#N/A,#N/A,FALSE,"DATA"}</definedName>
    <definedName name="pusing_1_5_2" hidden="1">{#N/A,#N/A,FALSE,"DATA"}</definedName>
    <definedName name="pusing_2" hidden="1">{#N/A,#N/A,FALSE,"DATA"}</definedName>
    <definedName name="pusing_2_1" hidden="1">{#N/A,#N/A,FALSE,"DATA"}</definedName>
    <definedName name="pusing_2_1_1" hidden="1">{#N/A,#N/A,FALSE,"DATA"}</definedName>
    <definedName name="pusing_2_1_1_1" hidden="1">{#N/A,#N/A,FALSE,"DATA"}</definedName>
    <definedName name="pusing_2_1_2" hidden="1">{#N/A,#N/A,FALSE,"DATA"}</definedName>
    <definedName name="pusing_2_1_2_1" hidden="1">{#N/A,#N/A,FALSE,"DATA"}</definedName>
    <definedName name="pusing_2_1_3" hidden="1">{#N/A,#N/A,FALSE,"DATA"}</definedName>
    <definedName name="pusing_2_2" hidden="1">{#N/A,#N/A,FALSE,"DATA"}</definedName>
    <definedName name="pusing_2_2_1" hidden="1">{#N/A,#N/A,FALSE,"DATA"}</definedName>
    <definedName name="pusing_2_2_1_1" hidden="1">{#N/A,#N/A,FALSE,"DATA"}</definedName>
    <definedName name="pusing_2_2_2" hidden="1">{#N/A,#N/A,FALSE,"DATA"}</definedName>
    <definedName name="pusing_2_2_2_1" hidden="1">{#N/A,#N/A,FALSE,"DATA"}</definedName>
    <definedName name="pusing_2_2_3" hidden="1">{#N/A,#N/A,FALSE,"DATA"}</definedName>
    <definedName name="pusing_2_3" hidden="1">{#N/A,#N/A,FALSE,"DATA"}</definedName>
    <definedName name="pusing_2_3_1" hidden="1">{#N/A,#N/A,FALSE,"DATA"}</definedName>
    <definedName name="pusing_2_3_2" hidden="1">{#N/A,#N/A,FALSE,"DATA"}</definedName>
    <definedName name="pusing_2_4" hidden="1">{#N/A,#N/A,FALSE,"DATA"}</definedName>
    <definedName name="pusing_2_4_1" hidden="1">{#N/A,#N/A,FALSE,"DATA"}</definedName>
    <definedName name="pusing_2_4_2" hidden="1">{#N/A,#N/A,FALSE,"DATA"}</definedName>
    <definedName name="pusing_2_5" hidden="1">{#N/A,#N/A,FALSE,"DATA"}</definedName>
    <definedName name="pusing_2_5_1" hidden="1">{#N/A,#N/A,FALSE,"DATA"}</definedName>
    <definedName name="pusing_2_5_2" hidden="1">{#N/A,#N/A,FALSE,"DATA"}</definedName>
    <definedName name="pusing_3" hidden="1">{#N/A,#N/A,FALSE,"DATA"}</definedName>
    <definedName name="pusing_3_1" hidden="1">{#N/A,#N/A,FALSE,"DATA"}</definedName>
    <definedName name="pusing_3_1_1" hidden="1">{#N/A,#N/A,FALSE,"DATA"}</definedName>
    <definedName name="pusing_3_1_1_1" hidden="1">{#N/A,#N/A,FALSE,"DATA"}</definedName>
    <definedName name="pusing_3_1_2" hidden="1">{#N/A,#N/A,FALSE,"DATA"}</definedName>
    <definedName name="pusing_3_1_2_1" hidden="1">{#N/A,#N/A,FALSE,"DATA"}</definedName>
    <definedName name="pusing_3_1_3" hidden="1">{#N/A,#N/A,FALSE,"DATA"}</definedName>
    <definedName name="pusing_3_2" hidden="1">{#N/A,#N/A,FALSE,"DATA"}</definedName>
    <definedName name="pusing_3_2_1" hidden="1">{#N/A,#N/A,FALSE,"DATA"}</definedName>
    <definedName name="pusing_3_2_1_1" hidden="1">{#N/A,#N/A,FALSE,"DATA"}</definedName>
    <definedName name="pusing_3_2_2" hidden="1">{#N/A,#N/A,FALSE,"DATA"}</definedName>
    <definedName name="pusing_3_2_2_1" hidden="1">{#N/A,#N/A,FALSE,"DATA"}</definedName>
    <definedName name="pusing_3_2_3" hidden="1">{#N/A,#N/A,FALSE,"DATA"}</definedName>
    <definedName name="pusing_3_3" hidden="1">{#N/A,#N/A,FALSE,"DATA"}</definedName>
    <definedName name="pusing_3_3_1" hidden="1">{#N/A,#N/A,FALSE,"DATA"}</definedName>
    <definedName name="pusing_3_3_2" hidden="1">{#N/A,#N/A,FALSE,"DATA"}</definedName>
    <definedName name="pusing_3_4" hidden="1">{#N/A,#N/A,FALSE,"DATA"}</definedName>
    <definedName name="pusing_3_4_1" hidden="1">{#N/A,#N/A,FALSE,"DATA"}</definedName>
    <definedName name="pusing_3_4_2" hidden="1">{#N/A,#N/A,FALSE,"DATA"}</definedName>
    <definedName name="pusing_3_5" hidden="1">{#N/A,#N/A,FALSE,"DATA"}</definedName>
    <definedName name="pusing_3_5_1" hidden="1">{#N/A,#N/A,FALSE,"DATA"}</definedName>
    <definedName name="pusing_3_5_2" hidden="1">{#N/A,#N/A,FALSE,"DATA"}</definedName>
    <definedName name="pusing_4" hidden="1">{#N/A,#N/A,FALSE,"DATA"}</definedName>
    <definedName name="pusing_4_1" hidden="1">{#N/A,#N/A,FALSE,"DATA"}</definedName>
    <definedName name="pusing_4_1_1" hidden="1">{#N/A,#N/A,FALSE,"DATA"}</definedName>
    <definedName name="pusing_4_1_2" hidden="1">{#N/A,#N/A,FALSE,"DATA"}</definedName>
    <definedName name="pusing_4_2" hidden="1">{#N/A,#N/A,FALSE,"DATA"}</definedName>
    <definedName name="pusing_4_2_1" hidden="1">{#N/A,#N/A,FALSE,"DATA"}</definedName>
    <definedName name="pusing_4_3" hidden="1">{#N/A,#N/A,FALSE,"DATA"}</definedName>
    <definedName name="pusing_4_3_1" hidden="1">{#N/A,#N/A,FALSE,"DATA"}</definedName>
    <definedName name="pusing_4_4" hidden="1">{#N/A,#N/A,FALSE,"DATA"}</definedName>
    <definedName name="pusing_4_4_1" hidden="1">{#N/A,#N/A,FALSE,"DATA"}</definedName>
    <definedName name="pusing_4_5" hidden="1">{#N/A,#N/A,FALSE,"DATA"}</definedName>
    <definedName name="pusing_4_5_1" hidden="1">{#N/A,#N/A,FALSE,"DATA"}</definedName>
    <definedName name="pusing_5" hidden="1">{#N/A,#N/A,FALSE,"DATA"}</definedName>
    <definedName name="pusing_5_1" hidden="1">{#N/A,#N/A,FALSE,"DATA"}</definedName>
    <definedName name="pusing_5_1_1" hidden="1">{#N/A,#N/A,FALSE,"DATA"}</definedName>
    <definedName name="pusing_5_1_2" hidden="1">{#N/A,#N/A,FALSE,"DATA"}</definedName>
    <definedName name="pusing_5_2" hidden="1">{#N/A,#N/A,FALSE,"DATA"}</definedName>
    <definedName name="pusing_5_2_1" hidden="1">{#N/A,#N/A,FALSE,"DATA"}</definedName>
    <definedName name="pusing_5_3" hidden="1">{#N/A,#N/A,FALSE,"DATA"}</definedName>
    <definedName name="pusing_5_3_1" hidden="1">{#N/A,#N/A,FALSE,"DATA"}</definedName>
    <definedName name="pusing_5_4" hidden="1">{#N/A,#N/A,FALSE,"DATA"}</definedName>
    <definedName name="pusing_5_4_1" hidden="1">{#N/A,#N/A,FALSE,"DATA"}</definedName>
    <definedName name="pusing_5_5" hidden="1">{#N/A,#N/A,FALSE,"DATA"}</definedName>
    <definedName name="pusing_5_5_1" hidden="1">{#N/A,#N/A,FALSE,"DATA"}</definedName>
    <definedName name="PV_of_Economic_Profit">#REF!</definedName>
    <definedName name="PV_of_FCF">#REF!</definedName>
    <definedName name="PV_of_Residual_Value">#REF!</definedName>
    <definedName name="PV_Oper_lease">#REF!</definedName>
    <definedName name="PVC" localSheetId="23">#REF!</definedName>
    <definedName name="PVC">#REF!</definedName>
    <definedName name="PVC_10">#REF!</definedName>
    <definedName name="pvc_150">#REF!</definedName>
    <definedName name="pvc_4" localSheetId="23">#REF!</definedName>
    <definedName name="pvc_4">#REF!</definedName>
    <definedName name="PVC_8" localSheetId="23">#REF!</definedName>
    <definedName name="PVC_8">#REF!</definedName>
    <definedName name="PVC_AZ" localSheetId="23">#REF!</definedName>
    <definedName name="PVC_AZ">#REF!</definedName>
    <definedName name="pvcf100" localSheetId="23">#REF!</definedName>
    <definedName name="pvcf100">#REF!</definedName>
    <definedName name="pvcf150" localSheetId="23">#REF!</definedName>
    <definedName name="pvcf150">#REF!</definedName>
    <definedName name="pvcf200" localSheetId="23">#REF!</definedName>
    <definedName name="pvcf200">#REF!</definedName>
    <definedName name="pvcf65" localSheetId="23">#REF!</definedName>
    <definedName name="pvcf65">#REF!</definedName>
    <definedName name="pvcf80">#REF!</definedName>
    <definedName name="pvdppk">#REF!</definedName>
    <definedName name="pvfp">#REF!</definedName>
    <definedName name="pvfp1">#REF!</definedName>
    <definedName name="PVGO">#REF!</definedName>
    <definedName name="PVoPSCO">#REF!</definedName>
    <definedName name="PW_12" localSheetId="23">#REF!</definedName>
    <definedName name="PW_12">#REF!</definedName>
    <definedName name="PWE" localSheetId="23" hidden="1">#REF!</definedName>
    <definedName name="PWE" hidden="1">#REF!</definedName>
    <definedName name="PWFDn" localSheetId="23">#REF!</definedName>
    <definedName name="PWFDn">#REF!</definedName>
    <definedName name="PWFLn">#REF!</definedName>
    <definedName name="pwmesh">#REF!</definedName>
    <definedName name="PY" hidden="1">#REF!</definedName>
    <definedName name="PY_all_Equity">#REF!</definedName>
    <definedName name="PY_all_Income">#REF!</definedName>
    <definedName name="PY_all_RetEarn" localSheetId="23">#REF!</definedName>
    <definedName name="PY_all_RetEarn">#REF!</definedName>
    <definedName name="PY_knw_Income" localSheetId="23">#REF!</definedName>
    <definedName name="PY_knw_Income">#REF!</definedName>
    <definedName name="PY_knw_RetEarn" localSheetId="23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a...." hidden="1">{"with_oth_curr",#N/A,FALSE,"2225"}</definedName>
    <definedName name="pyd" localSheetId="23">#REF!</definedName>
    <definedName name="pyd">#REF!</definedName>
    <definedName name="pyd_bgp">#REF!</definedName>
    <definedName name="pyd_bgp_ly">#REF!</definedName>
    <definedName name="Pyd_bppka">#REF!</definedName>
    <definedName name="pyd_bppka_ly">#REF!</definedName>
    <definedName name="PYD_EP">#REF!</definedName>
    <definedName name="PYD_EP_LY">#REF!</definedName>
    <definedName name="PYD_KP">#REF!</definedName>
    <definedName name="PYD_KP_LY">#REF!</definedName>
    <definedName name="PYD_LNG">#REF!</definedName>
    <definedName name="PYD_LNG_LY">#REF!</definedName>
    <definedName name="PYD_ly">#REF!</definedName>
    <definedName name="PYD_P_LY">#REF!</definedName>
    <definedName name="PYD_PDN">#REF!</definedName>
    <definedName name="PYD_PDN_LY">#REF!</definedName>
    <definedName name="PYD_PKK">#REF!</definedName>
    <definedName name="PYD_PKK_LY">#REF!</definedName>
    <definedName name="PYD_TKY">#REF!</definedName>
    <definedName name="PYD_TKY_LY">#REF!</definedName>
    <definedName name="q" localSheetId="23" hidden="1">#REF!</definedName>
    <definedName name="q" hidden="1">#REF!</definedName>
    <definedName name="Q.." hidden="1">{"rp_only",#N/A,FALSE,"2225"}</definedName>
    <definedName name="Q___0" localSheetId="23">#REF!</definedName>
    <definedName name="Q___0">#REF!</definedName>
    <definedName name="q___26" localSheetId="26">#REF!</definedName>
    <definedName name="q___26">#N/A</definedName>
    <definedName name="q___6" localSheetId="26">#REF!</definedName>
    <definedName name="q___6">#N/A</definedName>
    <definedName name="q___7" localSheetId="26">#REF!</definedName>
    <definedName name="q___7">#N/A</definedName>
    <definedName name="Q_1">#REF!</definedName>
    <definedName name="Q_10" localSheetId="23">#REF!</definedName>
    <definedName name="Q_10">#REF!</definedName>
    <definedName name="Q_11" localSheetId="23">#REF!</definedName>
    <definedName name="Q_11">#REF!</definedName>
    <definedName name="Q_2">#REF!</definedName>
    <definedName name="Q_3" localSheetId="23">#REF!</definedName>
    <definedName name="Q_3">#REF!</definedName>
    <definedName name="Q_4" localSheetId="23">#REF!</definedName>
    <definedName name="Q_4">#REF!</definedName>
    <definedName name="q_7" localSheetId="26">#REF!</definedName>
    <definedName name="q_7">#N/A</definedName>
    <definedName name="Q_9" localSheetId="23">#REF!</definedName>
    <definedName name="Q_9">#REF!</definedName>
    <definedName name="Q_LAPGAB">#REF!</definedName>
    <definedName name="q_rekap_per_jenjang_jabatan">#REF!</definedName>
    <definedName name="Q1.2001.03">#REF!</definedName>
    <definedName name="Q1.2002.03">#REF!</definedName>
    <definedName name="Q1.2003.03">#REF!</definedName>
    <definedName name="Q1.2004.03">#REF!</definedName>
    <definedName name="Q1.2005.03">#REF!</definedName>
    <definedName name="Q1.2006.03">#REF!</definedName>
    <definedName name="Q1.2007.03">#REF!</definedName>
    <definedName name="Q2.2001.06">#REF!</definedName>
    <definedName name="Q2.2002.06">#REF!</definedName>
    <definedName name="Q2.2003.06">#REF!</definedName>
    <definedName name="Q2.2004.06">#REF!</definedName>
    <definedName name="Q2.2005.06">#REF!</definedName>
    <definedName name="Q2.2006.06">#REF!</definedName>
    <definedName name="Q2.2007.06">#REF!</definedName>
    <definedName name="Q3.2001.09">#REF!</definedName>
    <definedName name="Q3.2002.09">#REF!</definedName>
    <definedName name="Q3.2003.09">#REF!</definedName>
    <definedName name="Q3.2004.09">#REF!</definedName>
    <definedName name="Q3.2005.09">#REF!</definedName>
    <definedName name="Q3.2006.09">#REF!</definedName>
    <definedName name="Q3.2007.09">#REF!</definedName>
    <definedName name="Q4.2001.12">#REF!</definedName>
    <definedName name="Q4.2002.12">#REF!</definedName>
    <definedName name="Q4.2003.12">#REF!</definedName>
    <definedName name="Q4.2004.12">#REF!</definedName>
    <definedName name="Q4.2005.12">#REF!</definedName>
    <definedName name="Q4.2006.12">#REF!</definedName>
    <definedName name="QA" localSheetId="23">#REF!</definedName>
    <definedName name="QA">#REF!</definedName>
    <definedName name="QC">#REF!</definedName>
    <definedName name="ＱＥ">#REF!</definedName>
    <definedName name="qend">#REF!</definedName>
    <definedName name="qeoiuwq2te7821uw" localSheetId="23">#REF!</definedName>
    <definedName name="qeoiuwq2te7821uw">#REF!</definedName>
    <definedName name="qeqe" hidden="1">{"rp_only",#N/A,FALSE,"2225"}</definedName>
    <definedName name="qeqweqwe" hidden="1">{"rp_only",#N/A,FALSE,"2225"}</definedName>
    <definedName name="qerqewrw" hidden="1">{"rp_only",#N/A,FALSE,"2225"}</definedName>
    <definedName name="qerwtsgf" localSheetId="23">#REF!</definedName>
    <definedName name="qerwtsgf">#REF!</definedName>
    <definedName name="QEWE">#REF!</definedName>
    <definedName name="qewerwer" hidden="1">{"with_oth_curr",#N/A,FALSE,"2225"}</definedName>
    <definedName name="qewfeqwf">#REF!</definedName>
    <definedName name="qewrrty" localSheetId="23">#REF!</definedName>
    <definedName name="qewrrty">#REF!</definedName>
    <definedName name="qfdeqw">#REF!</definedName>
    <definedName name="qld_cm_95">#REF!</definedName>
    <definedName name="qld_cm_96">#REF!</definedName>
    <definedName name="qld_cm_97">#REF!</definedName>
    <definedName name="qld_cm_98">#REF!</definedName>
    <definedName name="qld_ov_95">#REF!</definedName>
    <definedName name="qld_ov_96">#REF!</definedName>
    <definedName name="qld_ov_97">#REF!</definedName>
    <definedName name="qld_ov_98">#REF!</definedName>
    <definedName name="qq" localSheetId="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Q">#REF!</definedName>
    <definedName name="qqqqq" hidden="1">#REF!</definedName>
    <definedName name="qqwe" hidden="1">{"rp_only",#N/A,FALSE,"2225"}</definedName>
    <definedName name="qrerterty" localSheetId="23">#REF!</definedName>
    <definedName name="qrerterty">#REF!</definedName>
    <definedName name="qrewt" localSheetId="23">#REF!</definedName>
    <definedName name="qrewt">#REF!</definedName>
    <definedName name="QRHQRGQHJRGQHJGR" localSheetId="26">#REF!</definedName>
    <definedName name="QRHQRGQHJRGQHJGR">#N/A</definedName>
    <definedName name="qry_Lampiran_SK_Pejabat">#REF!</definedName>
    <definedName name="qryChanges_History">#REF!</definedName>
    <definedName name="qsfdq">#REF!</definedName>
    <definedName name="qsfdqf">#REF!</definedName>
    <definedName name="qsfeqwf">#REF!</definedName>
    <definedName name="qsfweqf">#REF!</definedName>
    <definedName name="QTY_INS">#REF!</definedName>
    <definedName name="Qualified_Prospect">#REF!</definedName>
    <definedName name="QUANT">#REF!</definedName>
    <definedName name="Quarter">#REF!</definedName>
    <definedName name="Qunion_Penerimaan_Pabrik">#REF!</definedName>
    <definedName name="Qunion_Penjualan_PerBULAN_JULI">#REF!</definedName>
    <definedName name="qvf_135" localSheetId="23">#REF!</definedName>
    <definedName name="qvf_135">#REF!</definedName>
    <definedName name="QW">#REF!</definedName>
    <definedName name="qwe">#REF!</definedName>
    <definedName name="qweewer" hidden="1">{"rp_only",#N/A,FALSE,"2225"}</definedName>
    <definedName name="qwefwe">#REF!</definedName>
    <definedName name="qwefweq">#REF!</definedName>
    <definedName name="qweqe">#REF!</definedName>
    <definedName name="qweqeqe" hidden="1">{"rp_only",#N/A,FALSE,"2225"}</definedName>
    <definedName name="qweqew" hidden="1">{"with_oth_curr",#N/A,FALSE,"2225"}</definedName>
    <definedName name="qweqqweqewr" hidden="1">{"rp_only",#N/A,FALSE,"2225"}</definedName>
    <definedName name="qweqwe">#REF!</definedName>
    <definedName name="qweqwee" hidden="1">{"with_oth_curr",#N/A,FALSE,"2225"}</definedName>
    <definedName name="qweqweqeqwe" hidden="1">{"with_oth_curr",#N/A,FALSE,"2225"}</definedName>
    <definedName name="qweqweqwe" hidden="1">{"rp_only",#N/A,FALSE,"2225"}</definedName>
    <definedName name="qweqweqwrqwer" hidden="1">{"rp_only",#N/A,FALSE,"2225"}</definedName>
    <definedName name="qweqwrweqrer" hidden="1">{"rp_only",#N/A,FALSE,"2225"}</definedName>
    <definedName name="qwer">#REF!</definedName>
    <definedName name="QWERQWE" localSheetId="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ty" hidden="1">{"with_oth_curr",#N/A,FALSE,"2225"}</definedName>
    <definedName name="QWEWQEQ" localSheetId="23">#REF!</definedName>
    <definedName name="QWEWQEQ">#REF!</definedName>
    <definedName name="QWEWQEQWE" localSheetId="23">#REF!</definedName>
    <definedName name="QWEWQEQWE">#REF!</definedName>
    <definedName name="qwrwew" hidden="1">{"rp_only",#N/A,FALSE,"2225"}</definedName>
    <definedName name="qwwr" hidden="1">{"rp_only",#N/A,FALSE,"2225"}</definedName>
    <definedName name="qwwrwr" hidden="1">{"with_oth_curr",#N/A,FALSE,"2225"}</definedName>
    <definedName name="qwwwwwwwwwwwwws" localSheetId="14">InputModel</definedName>
    <definedName name="qwwwwwwwwwwwwws" localSheetId="13">InputModel</definedName>
    <definedName name="qwwwwwwwwwwwwws" localSheetId="17">InputModel</definedName>
    <definedName name="qwwwwwwwwwwwwws" localSheetId="23">InputModel</definedName>
    <definedName name="qwwwwwwwwwwwwws">InputModel</definedName>
    <definedName name="R..." hidden="1">{"rp_only",#N/A,FALSE,"2225"}</definedName>
    <definedName name="R.AIR" localSheetId="23">#REF!</definedName>
    <definedName name="R.AIR">#REF!</definedName>
    <definedName name="R.AVI" localSheetId="23">#REF!</definedName>
    <definedName name="R.AVI">#REF!</definedName>
    <definedName name="R.COM" localSheetId="23">#REF!</definedName>
    <definedName name="R.COM">#REF!</definedName>
    <definedName name="R.ENG">#REF!</definedName>
    <definedName name="R.OH">#REF!</definedName>
    <definedName name="R.PRO">#REF!</definedName>
    <definedName name="R_">#REF!</definedName>
    <definedName name="R__1">#REF!</definedName>
    <definedName name="R__10">#REF!</definedName>
    <definedName name="R__11">#REF!</definedName>
    <definedName name="R__2">#REF!</definedName>
    <definedName name="R__22">#REF!</definedName>
    <definedName name="R__32">#REF!</definedName>
    <definedName name="R__5">"$ES_PARK.$#REF!$#REF!:$#REF!$#REF!"</definedName>
    <definedName name="R__7">#REF!</definedName>
    <definedName name="R_001">#REF!</definedName>
    <definedName name="R_007">#REF!</definedName>
    <definedName name="R_009_3">#REF!</definedName>
    <definedName name="R_011">#REF!</definedName>
    <definedName name="R_021">#REF!</definedName>
    <definedName name="r_1.5" localSheetId="23">#REF!</definedName>
    <definedName name="r_1.5">#REF!</definedName>
    <definedName name="r_3" localSheetId="23">#REF!</definedName>
    <definedName name="r_3">#REF!</definedName>
    <definedName name="R_D_amort_years">#REF!</definedName>
    <definedName name="R_D_Amortization">#REF!</definedName>
    <definedName name="R_D_Capzed">#REF!</definedName>
    <definedName name="R_D_expense">#REF!</definedName>
    <definedName name="R_D_expense_IS">#REF!</definedName>
    <definedName name="R_Inti" localSheetId="23">#REF!</definedName>
    <definedName name="R_Inti">#REF!</definedName>
    <definedName name="RA" localSheetId="23">#REF!</definedName>
    <definedName name="RA">#REF!</definedName>
    <definedName name="ra11p" localSheetId="23">#REF!</definedName>
    <definedName name="ra11p">#REF!</definedName>
    <definedName name="ra13p">#REF!</definedName>
    <definedName name="rab">#REF!</definedName>
    <definedName name="rabat">#REF!</definedName>
    <definedName name="rabatbetonK135" localSheetId="23">#REF!</definedName>
    <definedName name="rabatbetonK135">#REF!</definedName>
    <definedName name="rabi">#REF!</definedName>
    <definedName name="RABT2" localSheetId="23">#REF!</definedName>
    <definedName name="RABT2">#REF!</definedName>
    <definedName name="Rabtrp">#REF!</definedName>
    <definedName name="rack1" localSheetId="23">#REF!</definedName>
    <definedName name="rack1">#REF!</definedName>
    <definedName name="rack2" localSheetId="23">#REF!</definedName>
    <definedName name="rack2">#REF!</definedName>
    <definedName name="rack3" localSheetId="23">#REF!</definedName>
    <definedName name="rack3">#REF!</definedName>
    <definedName name="rack4" localSheetId="23">#REF!</definedName>
    <definedName name="rack4">#REF!</definedName>
    <definedName name="radio">#REF!</definedName>
    <definedName name="RADOL99" localSheetId="23">#REF!</definedName>
    <definedName name="RADOL99">#REF!</definedName>
    <definedName name="rafika">#REF!</definedName>
    <definedName name="RAIL" localSheetId="23">#REF!</definedName>
    <definedName name="RAIL">#REF!</definedName>
    <definedName name="railingpipagip" localSheetId="23">#REF!</definedName>
    <definedName name="railingpipagip">#REF!</definedName>
    <definedName name="RAILINGTANGGA" localSheetId="23">#REF!</definedName>
    <definedName name="RAILINGTANGGA">#REF!</definedName>
    <definedName name="raillingkabelst" localSheetId="23">#REF!</definedName>
    <definedName name="raillingkabelst">#REF!</definedName>
    <definedName name="raillingstornamen" localSheetId="23">#REF!</definedName>
    <definedName name="raillingstornamen">#REF!</definedName>
    <definedName name="RAK" localSheetId="26">#REF!</definedName>
    <definedName name="RAK">#N/A</definedName>
    <definedName name="RAMLI">1</definedName>
    <definedName name="ramp" localSheetId="23">#REF!</definedName>
    <definedName name="ramp">#REF!</definedName>
    <definedName name="RAMP_15" localSheetId="23">#REF!</definedName>
    <definedName name="RAMP_15">#REF!</definedName>
    <definedName name="ramskar" localSheetId="23">#REF!</definedName>
    <definedName name="ramskar">#REF!</definedName>
    <definedName name="RANG">#REF!</definedName>
    <definedName name="rang_a">#REF!</definedName>
    <definedName name="RANGE">#REF!</definedName>
    <definedName name="RANGE_2_OR3D_INPUT">#REF!</definedName>
    <definedName name="RangeInvestissNouveaux">#REF!</definedName>
    <definedName name="Rangka" localSheetId="23">#REF!</definedName>
    <definedName name="Rangka">#REF!</definedName>
    <definedName name="rangka_nako">#REF!</definedName>
    <definedName name="rangkametalfuring">#REF!</definedName>
    <definedName name="raop">#REF!</definedName>
    <definedName name="RAP" localSheetId="23">#REF!</definedName>
    <definedName name="RAP">#REF!</definedName>
    <definedName name="raq" localSheetId="23">#REF!</definedName>
    <definedName name="raq">#REF!</definedName>
    <definedName name="Rasio" localSheetId="23">#REF!</definedName>
    <definedName name="Rasio">#REF!</definedName>
    <definedName name="rataantnh">#REF!</definedName>
    <definedName name="RATE" localSheetId="23">#REF!</definedName>
    <definedName name="RATE">#REF!</definedName>
    <definedName name="Rate_FRF_per_USD">#REF!</definedName>
    <definedName name="Rate_IDR_Dep">#REF!</definedName>
    <definedName name="RATE_OF_RETURN" localSheetId="23">#REF!</definedName>
    <definedName name="RATE_OF_RETURN">#REF!</definedName>
    <definedName name="RATE0503">#REF!</definedName>
    <definedName name="Rate1">5000</definedName>
    <definedName name="RATE1003">#REF!</definedName>
    <definedName name="rate98">#REF!</definedName>
    <definedName name="raterhg" hidden="1">{"rp_only",#N/A,FALSE,"2225"}</definedName>
    <definedName name="rates">#REF!</definedName>
    <definedName name="Ratio" localSheetId="23">#REF!</definedName>
    <definedName name="Ratio">#REF!</definedName>
    <definedName name="Ratio_GrossMargin">#REF!</definedName>
    <definedName name="Ratio_IncomeTax">#REF!</definedName>
    <definedName name="Ratio_SalesGrowth">#REF!</definedName>
    <definedName name="Ratio_SGAGrowth">#REF!</definedName>
    <definedName name="Ratio_Shares_Data">#REF!</definedName>
    <definedName name="Ratusan">#REF!</definedName>
    <definedName name="raw" localSheetId="23">#REF!</definedName>
    <definedName name="raw">#REF!</definedName>
    <definedName name="RawData" localSheetId="23">#REF!</definedName>
    <definedName name="RawData">#REF!</definedName>
    <definedName name="RawHeader" localSheetId="23">#REF!</definedName>
    <definedName name="RawHeader">#REF!</definedName>
    <definedName name="RawMaterial" localSheetId="23">#REF!</definedName>
    <definedName name="RawMaterial">#REF!</definedName>
    <definedName name="RB">#REF!</definedName>
    <definedName name="RB_D10">#REF!</definedName>
    <definedName name="RB_D12">#REF!</definedName>
    <definedName name="RB_D13">#REF!</definedName>
    <definedName name="RB_D14">#REF!</definedName>
    <definedName name="RB_D16">#REF!</definedName>
    <definedName name="RB_D18">#REF!</definedName>
    <definedName name="RB_D19">#REF!</definedName>
    <definedName name="RB_D20">#REF!</definedName>
    <definedName name="RB_D22">#REF!</definedName>
    <definedName name="RB_D25">#REF!</definedName>
    <definedName name="RB_D32">#REF!</definedName>
    <definedName name="RBDM31">#REF!</definedName>
    <definedName name="rbhkTS118WS" localSheetId="23">#REF!</definedName>
    <definedName name="rbhkTS118WS">#REF!</definedName>
    <definedName name="rbhkTX704AC">#REF!</definedName>
    <definedName name="RBJM">#REF!</definedName>
    <definedName name="RBL" hidden="1">{#N/A,#N/A,FALSE,"Eff-SSC2"}</definedName>
    <definedName name="RBN">#REF!</definedName>
    <definedName name="RBPP">#REF!</definedName>
    <definedName name="RBU">#REF!</definedName>
    <definedName name="rc_code">#REF!</definedName>
    <definedName name="rcar">#REF!</definedName>
    <definedName name="RCArea" localSheetId="23" hidden="1">#REF!</definedName>
    <definedName name="RCArea" hidden="1">#REF!</definedName>
    <definedName name="RCPN">#REF!</definedName>
    <definedName name="rd_0.5" localSheetId="23">#REF!</definedName>
    <definedName name="rd_0.5">#REF!</definedName>
    <definedName name="rd_150_rpl9" localSheetId="23">#REF!</definedName>
    <definedName name="rd_150_rpl9">#REF!</definedName>
    <definedName name="rd_4" localSheetId="23">#REF!</definedName>
    <definedName name="rd_4">#REF!</definedName>
    <definedName name="Rd150Rpl_9" localSheetId="23">#REF!</definedName>
    <definedName name="Rd150Rpl_9">#REF!</definedName>
    <definedName name="Rd150Rpl_9c_wbatt" localSheetId="23">#REF!</definedName>
    <definedName name="Rd150Rpl_9c_wbatt">#REF!</definedName>
    <definedName name="RDdia4" localSheetId="23">#REF!</definedName>
    <definedName name="RDdia4">#REF!</definedName>
    <definedName name="rdf" hidden="1">{"rp_only",#N/A,FALSE,"2225"}</definedName>
    <definedName name="rdfs" hidden="1">{"with_oth_curr",#N/A,FALSE,"2225"}</definedName>
    <definedName name="RDU" localSheetId="23">#REF!</definedName>
    <definedName name="RDU">#REF!</definedName>
    <definedName name="RE" localSheetId="23">#REF!</definedName>
    <definedName name="RE">#REF!</definedName>
    <definedName name="RE_BE" localSheetId="26">#REF!</definedName>
    <definedName name="RE_BE">#N/A</definedName>
    <definedName name="RE_END" localSheetId="23">#REF!</definedName>
    <definedName name="RE_END">#REF!</definedName>
    <definedName name="RE_KU" localSheetId="26">#REF!</definedName>
    <definedName name="RE_KU">#N/A</definedName>
    <definedName name="Ready175" localSheetId="23">#REF!</definedName>
    <definedName name="Ready175">#REF!</definedName>
    <definedName name="Ready225" localSheetId="23">#REF!</definedName>
    <definedName name="Ready225">#REF!</definedName>
    <definedName name="READYMIX" localSheetId="23">#REF!</definedName>
    <definedName name="READYMIX">#REF!</definedName>
    <definedName name="Readymixk250">#REF!</definedName>
    <definedName name="REAKHIR" localSheetId="26">#REF!</definedName>
    <definedName name="REAKHIR">#N/A</definedName>
    <definedName name="REAL" localSheetId="23">#REF!</definedName>
    <definedName name="REAL">#REF!</definedName>
    <definedName name="REAL0897.XLS" hidden="1">#REF!</definedName>
    <definedName name="real997" hidden="1">#REF!</definedName>
    <definedName name="real997.xls" hidden="1">#REF!</definedName>
    <definedName name="REALCOST" localSheetId="23">#REF!</definedName>
    <definedName name="REALCOST">#REF!</definedName>
    <definedName name="Realisasi_ada_yang_pensiun" localSheetId="23">#REF!</definedName>
    <definedName name="Realisasi_ada_yang_pensiun">#REF!</definedName>
    <definedName name="ReasonCode">OFFSET(#REF!,COUNTA(#REF!),1)</definedName>
    <definedName name="Reasons">#REF!</definedName>
    <definedName name="reaudit" localSheetId="23">#REF!</definedName>
    <definedName name="reaudit">#REF!</definedName>
    <definedName name="Rebar_ratio" localSheetId="23">#REF!</definedName>
    <definedName name="Rebar_ratio">#REF!</definedName>
    <definedName name="Rebar_ratio_2" localSheetId="23">#REF!</definedName>
    <definedName name="Rebar_ratio_2">#REF!</definedName>
    <definedName name="rebook">#REF!</definedName>
    <definedName name="rec" hidden="1">{#N/A,#N/A,FALSE,"DATA"}</definedName>
    <definedName name="rec_1" hidden="1">{#N/A,#N/A,FALSE,"DATA"}</definedName>
    <definedName name="rec_2" hidden="1">{#N/A,#N/A,FALSE,"DATA"}</definedName>
    <definedName name="rec_3" hidden="1">{#N/A,#N/A,FALSE,"DATA"}</definedName>
    <definedName name="rec_4" hidden="1">{#N/A,#N/A,FALSE,"DATA"}</definedName>
    <definedName name="Rec_to_US_GAAP">#REF!</definedName>
    <definedName name="RECAP" localSheetId="23">#REF!</definedName>
    <definedName name="RECAP">#REF!</definedName>
    <definedName name="RECAP_29">#REF!</definedName>
    <definedName name="recap2">#REF!</definedName>
    <definedName name="RecapPrintArea">#REF!</definedName>
    <definedName name="recaptfdp">#REF!</definedName>
    <definedName name="RecCurrent">#REF!</definedName>
    <definedName name="rece" hidden="1">{#N/A,#N/A,FALSE,"Aging Summary";#N/A,#N/A,FALSE,"Ratio Analysis";#N/A,#N/A,FALSE,"Test 120 Day Accts";#N/A,#N/A,FALSE,"Tickmarks"}</definedName>
    <definedName name="receipt" localSheetId="23">#REF!</definedName>
    <definedName name="receipt">#REF!</definedName>
    <definedName name="Receipt_Additional_Costs">#REF!</definedName>
    <definedName name="Receipt_Comments">#REF!</definedName>
    <definedName name="Receipt_Lines">#REF!</definedName>
    <definedName name="Receipt_Vendors">#REF!</definedName>
    <definedName name="Receivable_3rd_party">#REF!</definedName>
    <definedName name="Receivable_3rd_party_1">#REF!</definedName>
    <definedName name="Receivable_3rd_party_4">#REF!</definedName>
    <definedName name="Receivable_rltd_party">#REF!</definedName>
    <definedName name="Receivable_rltd_party_1">#REF!</definedName>
    <definedName name="Receivable_rltd_party_4">#REF!</definedName>
    <definedName name="receivable1" hidden="1">{#N/A,#N/A,FALSE,"Aging Summary";#N/A,#N/A,FALSE,"Ratio Analysis";#N/A,#N/A,FALSE,"Test 120 Day Accts";#N/A,#N/A,FALSE,"Tickmarks"}</definedName>
    <definedName name="Receivables" hidden="1">{#N/A,#N/A,FALSE,"Aging Summary";#N/A,#N/A,FALSE,"Ratio Analysis";#N/A,#N/A,FALSE,"Test 120 Day Accts";#N/A,#N/A,FALSE,"Tickmarks"}</definedName>
    <definedName name="ReceivableUSD">#REF!</definedName>
    <definedName name="ReceivableUSD_1">#REF!</definedName>
    <definedName name="ReceivableUSD_4">#REF!</definedName>
    <definedName name="Reclass">#REF!</definedName>
    <definedName name="Reconciliation">#REF!</definedName>
    <definedName name="RECORD" localSheetId="26">#REF!</definedName>
    <definedName name="RECORD">#N/A</definedName>
    <definedName name="Record1" localSheetId="26">#REF!</definedName>
    <definedName name="Record1">#N/A</definedName>
    <definedName name="Record10" localSheetId="26">#REF!</definedName>
    <definedName name="Record10">#N/A</definedName>
    <definedName name="Record11" localSheetId="26">#REF!</definedName>
    <definedName name="Record11">#N/A</definedName>
    <definedName name="Record12" localSheetId="26">#REF!</definedName>
    <definedName name="Record12">#N/A</definedName>
    <definedName name="Record13" localSheetId="26">#REF!</definedName>
    <definedName name="Record13">#N/A</definedName>
    <definedName name="Record14" localSheetId="26">#REF!</definedName>
    <definedName name="Record14">#N/A</definedName>
    <definedName name="Record15" localSheetId="26">#REF!</definedName>
    <definedName name="Record15">#N/A</definedName>
    <definedName name="Record16" localSheetId="26">#REF!</definedName>
    <definedName name="Record16">#N/A</definedName>
    <definedName name="Record17" localSheetId="26">#REF!</definedName>
    <definedName name="Record17">#N/A</definedName>
    <definedName name="Record18" localSheetId="26">#REF!</definedName>
    <definedName name="Record18">#N/A</definedName>
    <definedName name="Record19" localSheetId="26">#REF!</definedName>
    <definedName name="Record19">#N/A</definedName>
    <definedName name="Record2" localSheetId="26">#REF!</definedName>
    <definedName name="Record2">#N/A</definedName>
    <definedName name="Record20" localSheetId="26">#REF!</definedName>
    <definedName name="Record20">#N/A</definedName>
    <definedName name="Record21" localSheetId="26">#REF!</definedName>
    <definedName name="Record21">#N/A</definedName>
    <definedName name="Record22" localSheetId="26">#REF!</definedName>
    <definedName name="Record22">#N/A</definedName>
    <definedName name="Record23" localSheetId="26">#REF!</definedName>
    <definedName name="Record23">#N/A</definedName>
    <definedName name="Record3" localSheetId="26">#REF!</definedName>
    <definedName name="Record3">#N/A</definedName>
    <definedName name="Record4" localSheetId="26">#REF!</definedName>
    <definedName name="Record4">#N/A</definedName>
    <definedName name="Record5" localSheetId="26">#REF!</definedName>
    <definedName name="Record5">#N/A</definedName>
    <definedName name="Record6" localSheetId="26">#REF!</definedName>
    <definedName name="Record6">#N/A</definedName>
    <definedName name="Record7" localSheetId="26">#REF!</definedName>
    <definedName name="Record7">#N/A</definedName>
    <definedName name="Record8" localSheetId="26">#REF!</definedName>
    <definedName name="Record8">#N/A</definedName>
    <definedName name="Record9" localSheetId="26">#REF!</definedName>
    <definedName name="Record9">#N/A</definedName>
    <definedName name="RecordedAuditDifferences">#REF!</definedName>
    <definedName name="_xlnm.Recorder">#REF!</definedName>
    <definedName name="Recov.sunk">#REF!</definedName>
    <definedName name="recp">#REF!</definedName>
    <definedName name="RecPY4_Sel1">#REF!</definedName>
    <definedName name="RecRollFWD">#REF!</definedName>
    <definedName name="Recup">#REF!</definedName>
    <definedName name="Recv.Payb.2000">#REF!</definedName>
    <definedName name="red" localSheetId="26">#REF!</definedName>
    <definedName name="red" localSheetId="23">#REF!</definedName>
    <definedName name="red">#N/A</definedName>
    <definedName name="redd">#REF!</definedName>
    <definedName name="redoxideprimer" localSheetId="23">#REF!</definedName>
    <definedName name="redoxideprimer">#REF!</definedName>
    <definedName name="reertert" hidden="1">{"rp_only",#N/A,FALSE,"2225"}</definedName>
    <definedName name="reete" hidden="1">{"rp_only",#N/A,FALSE,"2225"}</definedName>
    <definedName name="reetert" hidden="1">{"rp_only",#N/A,FALSE,"2225"}</definedName>
    <definedName name="ref" localSheetId="23">#REF!</definedName>
    <definedName name="ref">#REF!</definedName>
    <definedName name="Ref_2">#REF!</definedName>
    <definedName name="Ref_3">#REF!</definedName>
    <definedName name="refbek">#REF!</definedName>
    <definedName name="REFFR">#REF!</definedName>
    <definedName name="REFI" localSheetId="23">#REF!</definedName>
    <definedName name="REFI">#REF!</definedName>
    <definedName name="RefList" localSheetId="23">#REF!</definedName>
    <definedName name="RefList">#REF!</definedName>
    <definedName name="refund" localSheetId="23">#REF!</definedName>
    <definedName name="refund">#REF!</definedName>
    <definedName name="refund24">#REF!</definedName>
    <definedName name="REG">#REF!</definedName>
    <definedName name="reghergh">#REF!</definedName>
    <definedName name="RegNo">#REF!</definedName>
    <definedName name="Reifer">#REF!</definedName>
    <definedName name="Reinvestment">#REF!</definedName>
    <definedName name="Rek" hidden="1">{#N/A,#N/A,FALSE,"Aging Summary";#N/A,#N/A,FALSE,"Ratio Analysis";#N/A,#N/A,FALSE,"Test 120 Day Accts";#N/A,#N/A,FALSE,"Tickmarks"}</definedName>
    <definedName name="REK_01" localSheetId="23">#REF!</definedName>
    <definedName name="REK_01">#REF!</definedName>
    <definedName name="REK_01A">#REF!</definedName>
    <definedName name="REK_02">#REF!</definedName>
    <definedName name="REK_02A">#REF!</definedName>
    <definedName name="REK_02B">#REF!</definedName>
    <definedName name="REK_03">#REF!</definedName>
    <definedName name="REK_04">#REF!</definedName>
    <definedName name="REK_06">#REF!</definedName>
    <definedName name="REK_07A">#REF!</definedName>
    <definedName name="REK_07B">#REF!</definedName>
    <definedName name="REKAP">#REF!</definedName>
    <definedName name="rekap_ars">#REF!</definedName>
    <definedName name="Rekap_Arsitektur">#REF!</definedName>
    <definedName name="Rekap_B_Adm_Umum">#REF!</definedName>
    <definedName name="Rekap_biaya">#REF!</definedName>
    <definedName name="REKAP_INTI">#REF!</definedName>
    <definedName name="Rekap_PPh23">#REF!</definedName>
    <definedName name="Rekap_PPN">#REF!</definedName>
    <definedName name="REKAP_RABT">#REF!</definedName>
    <definedName name="Rekap_SPT_PPN">#REF!</definedName>
    <definedName name="REKAP_TOTAL">#REF!</definedName>
    <definedName name="Rekap1">#REF!</definedName>
    <definedName name="REKAPBTL" localSheetId="23">#REF!</definedName>
    <definedName name="REKAPBTL">#REF!</definedName>
    <definedName name="rekapcr">#REF!</definedName>
    <definedName name="rekapdr">#REF!</definedName>
    <definedName name="REKAPITULASI" localSheetId="26">#REF!</definedName>
    <definedName name="REKAPITULASI">#N/A</definedName>
    <definedName name="REKAPKONFIRMASI" localSheetId="23">#REF!</definedName>
    <definedName name="REKAPKONFIRMASI">#REF!</definedName>
    <definedName name="REKAPKREDITORANG" localSheetId="23">#REF!</definedName>
    <definedName name="REKAPKREDITORANG">#REF!</definedName>
    <definedName name="REKAPKREDITRUPIAH" localSheetId="23">#REF!</definedName>
    <definedName name="REKAPKREDITRUPIAH">#REF!</definedName>
    <definedName name="REKAPPDP">#REF!</definedName>
    <definedName name="REKONLIPPO" localSheetId="23">#REF!</definedName>
    <definedName name="REKONLIPPO">#REF!</definedName>
    <definedName name="REKONSBI" localSheetId="23">#REF!</definedName>
    <definedName name="REKONSBI">#REF!</definedName>
    <definedName name="Rekonsil">#REF!</definedName>
    <definedName name="rel" hidden="1">{#N/A,#N/A,FALSE,"Aging Summary";#N/A,#N/A,FALSE,"Ratio Analysis";#N/A,#N/A,FALSE,"Test 120 Day Accts";#N/A,#N/A,FALSE,"Tickmarks"}</definedName>
    <definedName name="REL_PARTY">#REF!</definedName>
    <definedName name="Religion">#REF!</definedName>
    <definedName name="Relocation" localSheetId="23">#REF!</definedName>
    <definedName name="Relocation">#REF!</definedName>
    <definedName name="Rem_Bus_ROIC">OFFSET(#REF!,11,0)</definedName>
    <definedName name="REMIX" localSheetId="23">#REF!</definedName>
    <definedName name="REMIX">#REF!</definedName>
    <definedName name="Ren_ker1">#REF!</definedName>
    <definedName name="Ren_ker2">#REF!</definedName>
    <definedName name="RENCANA">#REF!</definedName>
    <definedName name="rendemen_cpo">#REF!</definedName>
    <definedName name="rendemen_kernel">#REF!</definedName>
    <definedName name="reneirmar">#REF!</definedName>
    <definedName name="reng_3_4">#REF!</definedName>
    <definedName name="RENIERLATIFAPR08">#REF!</definedName>
    <definedName name="RENIERMEI08">#REF!</definedName>
    <definedName name="RENTAL" localSheetId="23">#REF!</definedName>
    <definedName name="RENTAL">#REF!</definedName>
    <definedName name="rental_11">#REF!</definedName>
    <definedName name="rental_16">#REF!</definedName>
    <definedName name="rental_17">#REF!</definedName>
    <definedName name="rental_2">#REF!</definedName>
    <definedName name="rental_20">#REF!</definedName>
    <definedName name="rental_23">#REF!</definedName>
    <definedName name="rental_31">#REF!</definedName>
    <definedName name="rental_8">#REF!</definedName>
    <definedName name="rentalexpense">#REF!</definedName>
    <definedName name="RENTALS" localSheetId="23">#REF!</definedName>
    <definedName name="rentals">#REF!</definedName>
    <definedName name="rentals_1">#REF!</definedName>
    <definedName name="rentals_16">#REF!</definedName>
    <definedName name="rentals_17">#REF!</definedName>
    <definedName name="rentals_20">#REF!</definedName>
    <definedName name="rentals_23">#REF!</definedName>
    <definedName name="rentals_8">#REF!</definedName>
    <definedName name="rentals01">#REF!</definedName>
    <definedName name="rentals02">#REF!</definedName>
    <definedName name="rentals03">#REF!</definedName>
    <definedName name="Rentexp">#REF!</definedName>
    <definedName name="REP" localSheetId="23">#REF!</definedName>
    <definedName name="REP">#REF!</definedName>
    <definedName name="REP_CHT_DivisionalBreakdown">"Chart 416"</definedName>
    <definedName name="REP_CHT_GeographicalBreakdown">"Chart 417"</definedName>
    <definedName name="REP_CHT_Spare1">"Chart 422"</definedName>
    <definedName name="REP_CHT_Spare2">"Chart 423"</definedName>
    <definedName name="rep_cm_95">#REF!</definedName>
    <definedName name="rep_cm_96">#REF!</definedName>
    <definedName name="rep_cm_97">#REF!</definedName>
    <definedName name="rep_cm_98">#REF!</definedName>
    <definedName name="rep_ext">#REF!+#REF!</definedName>
    <definedName name="rep_int">#REF!+#REF!</definedName>
    <definedName name="rep_nop">#REF!+#REF!+#REF!</definedName>
    <definedName name="rep_ov_95">#REF!</definedName>
    <definedName name="rep_ov_96">#REF!</definedName>
    <definedName name="rep_ov_97">#REF!</definedName>
    <definedName name="rep_ov_98">#REF!</definedName>
    <definedName name="Repaimaintexp">#REF!</definedName>
    <definedName name="Repair" localSheetId="23">#REF!</definedName>
    <definedName name="Repair">#REF!</definedName>
    <definedName name="repair_maintenance">#REF!</definedName>
    <definedName name="repair20220">#REF!</definedName>
    <definedName name="repbalok">#REF!</definedName>
    <definedName name="repkolom">#REF!</definedName>
    <definedName name="Report">#REF!</definedName>
    <definedName name="Report_Title">#REF!</definedName>
    <definedName name="ReportCreated">TRUE</definedName>
    <definedName name="Reported_net_income">#REF!</definedName>
    <definedName name="Reporting_Currency">#REF!</definedName>
    <definedName name="repslab">#REF!</definedName>
    <definedName name="REQUEST_FOR_APPROVAL_OF_CONTRACT">#REF!</definedName>
    <definedName name="Required_cash">#REF!</definedName>
    <definedName name="Required_cash_percent">#REF!</definedName>
    <definedName name="rere" hidden="1">{"rp_only",#N/A,FALSE,"2225"}</definedName>
    <definedName name="rertrtettyyuyui" hidden="1">{"with_oth_curr",#N/A,FALSE,"2225"}</definedName>
    <definedName name="RES" localSheetId="23">#REF!</definedName>
    <definedName name="RES">#REF!</definedName>
    <definedName name="resapan" localSheetId="23">#REF!</definedName>
    <definedName name="resapan">#REF!</definedName>
    <definedName name="RESD" localSheetId="26">#REF!</definedName>
    <definedName name="RESD">#N/A</definedName>
    <definedName name="resident" localSheetId="23">#REF!</definedName>
    <definedName name="resident">#REF!</definedName>
    <definedName name="Residual_difference">#REF!</definedName>
    <definedName name="Residual_Value">#REF!</definedName>
    <definedName name="RESO1" localSheetId="23">#REF!</definedName>
    <definedName name="RESO1">#REF!</definedName>
    <definedName name="resona" hidden="1">#REF!</definedName>
    <definedName name="Resource_Table" localSheetId="23">#REF!</definedName>
    <definedName name="Resource_Table">#REF!</definedName>
    <definedName name="resp">#REF!</definedName>
    <definedName name="respdsp1" localSheetId="23">#REF!</definedName>
    <definedName name="respdsp1">#REF!</definedName>
    <definedName name="respdsp2">#REF!</definedName>
    <definedName name="respdsp3">#REF!</definedName>
    <definedName name="Responsibility_Center_List" localSheetId="23">#REF!</definedName>
    <definedName name="Responsibility_Center_List">#REF!</definedName>
    <definedName name="Restructuring_charges_growth_fore">#REF!</definedName>
    <definedName name="RESULT" localSheetId="23">#REF!</definedName>
    <definedName name="RESULT">#REF!</definedName>
    <definedName name="resultM">#REF!</definedName>
    <definedName name="RESULTS">#REF!</definedName>
    <definedName name="RESUM" localSheetId="23">#REF!</definedName>
    <definedName name="RESUM">#REF!</definedName>
    <definedName name="Resume_NP" localSheetId="23">#REF!</definedName>
    <definedName name="Resume_NP">#REF!</definedName>
    <definedName name="ret">#REF!</definedName>
    <definedName name="Retail">#REF!</definedName>
    <definedName name="retained">#REF!</definedName>
    <definedName name="retainedc">#REF!</definedName>
    <definedName name="retainedp">#REF!</definedName>
    <definedName name="RETCPN">#REF!</definedName>
    <definedName name="retdehy" hidden="1">{"rp_only",#N/A,FALSE,"2225"}</definedName>
    <definedName name="RETENSI" localSheetId="23">#REF!</definedName>
    <definedName name="RETENSI">#REF!</definedName>
    <definedName name="Retentions">#REF!</definedName>
    <definedName name="reterrt" hidden="1">{"rp_only",#N/A,FALSE,"2225"}</definedName>
    <definedName name="retert" hidden="1">{"rp_only",#N/A,FALSE,"2225"}</definedName>
    <definedName name="reterte" hidden="1">{"rp_only",#N/A,FALSE,"2225"}</definedName>
    <definedName name="reterterte" hidden="1">{"with_oth_curr",#N/A,FALSE,"2225"}</definedName>
    <definedName name="retertet" hidden="1">{"with_oth_curr",#N/A,FALSE,"2225"}</definedName>
    <definedName name="retete" hidden="1">{"with_oth_curr",#N/A,FALSE,"2225"}</definedName>
    <definedName name="retettyty" hidden="1">{"rp_only",#N/A,FALSE,"2225"}</definedName>
    <definedName name="RETNON">#REF!</definedName>
    <definedName name="retrertete" hidden="1">{"rp_only",#N/A,FALSE,"2225"}</definedName>
    <definedName name="retret" hidden="1">{"rp_only",#N/A,FALSE,"2225"}</definedName>
    <definedName name="retreter" hidden="1">{"rp_only",#N/A,FALSE,"2225"}</definedName>
    <definedName name="RETSRG">#REF!</definedName>
    <definedName name="RETTGR">#REF!</definedName>
    <definedName name="retttr" hidden="1">{"rp_only",#N/A,FALSE,"2225"}</definedName>
    <definedName name="retur">#REF!</definedName>
    <definedName name="RETUR06">#REF!</definedName>
    <definedName name="retur11">#REF!</definedName>
    <definedName name="retur12">#REF!</definedName>
    <definedName name="RETURBELI">#REF!</definedName>
    <definedName name="returcpn">#REF!</definedName>
    <definedName name="returjual">#REF!</definedName>
    <definedName name="RETURJUAL10">#REF!</definedName>
    <definedName name="returjual12">#REF!</definedName>
    <definedName name="returkotor">#REF!</definedName>
    <definedName name="returpab">#REF!</definedName>
    <definedName name="returpab11">#REF!</definedName>
    <definedName name="retyeryt" hidden="1">{"with_oth_curr",#N/A,FALSE,"2225"}</definedName>
    <definedName name="REV">#REF!</definedName>
    <definedName name="Rev.C5.gross">#REF!</definedName>
    <definedName name="Rev.gas.gross">#REF!</definedName>
    <definedName name="Rev.oil.gross">#REF!</definedName>
    <definedName name="rev_98">#REF!</definedName>
    <definedName name="REV1Ma12">#REF!</definedName>
    <definedName name="REVBAD06">#REF!</definedName>
    <definedName name="RevCond">#REF!</definedName>
    <definedName name="REVENUE">#REF!</definedName>
    <definedName name="revenue_month">#REF!</definedName>
    <definedName name="RevGas">#REF!</definedName>
    <definedName name="REVGOODSTOK06">#REF!</definedName>
    <definedName name="REVHPP">#REF!</definedName>
    <definedName name="reviewed">#REF!</definedName>
    <definedName name="ReviewMonth">#REF!</definedName>
    <definedName name="Revisi">#REF!</definedName>
    <definedName name="revisi2" localSheetId="23">#REF!</definedName>
    <definedName name="revisi2">#REF!</definedName>
    <definedName name="REVISI3" localSheetId="23">#REF!</definedName>
    <definedName name="REVISI3">#REF!</definedName>
    <definedName name="RevOil">#REF!</definedName>
    <definedName name="rew">#REF!</definedName>
    <definedName name="REWAQ_CO_LTD">#REF!</definedName>
    <definedName name="Reward">#REF!</definedName>
    <definedName name="rewerwed" hidden="1">{"with_oth_curr",#N/A,FALSE,"2225"}</definedName>
    <definedName name="rewerwer" hidden="1">{"with_oth_curr",#N/A,FALSE,"2225"}</definedName>
    <definedName name="rewreer" hidden="1">{"with_oth_curr",#N/A,FALSE,"2225"}</definedName>
    <definedName name="rewrwr" hidden="1">{"with_oth_curr",#N/A,FALSE,"2225"}</definedName>
    <definedName name="rewterte" hidden="1">{"with_oth_curr",#N/A,FALSE,"2225"}</definedName>
    <definedName name="rex" hidden="1">#REF!</definedName>
    <definedName name="REXJ_AS">#REF!</definedName>
    <definedName name="REXJ_LI">#REF!</definedName>
    <definedName name="rey">#REF!</definedName>
    <definedName name="reyrtyrt" hidden="1">{"with_oth_curr",#N/A,FALSE,"2225"}</definedName>
    <definedName name="RF" localSheetId="23">#REF!</definedName>
    <definedName name="RF">#REF!</definedName>
    <definedName name="rffddf" hidden="1">{"rp_only",#N/A,FALSE,"2225"}</definedName>
    <definedName name="RFN">#REF!</definedName>
    <definedName name="RFSL" localSheetId="23">#REF!</definedName>
    <definedName name="RFSL">#REF!</definedName>
    <definedName name="rg" localSheetId="23">#REF!</definedName>
    <definedName name="rg">#REF!</definedName>
    <definedName name="rgrg">#REF!</definedName>
    <definedName name="rheher">#REF!</definedName>
    <definedName name="rhehre">#REF!</definedName>
    <definedName name="Rholow" localSheetId="23">#REF!</definedName>
    <definedName name="Rholow">#REF!</definedName>
    <definedName name="RI">#REF!</definedName>
    <definedName name="ria">#REF!</definedName>
    <definedName name="ribi">#REF!</definedName>
    <definedName name="RIBU" localSheetId="23">#REF!</definedName>
    <definedName name="RIBU">#REF!</definedName>
    <definedName name="rightM">#REF!</definedName>
    <definedName name="RII" localSheetId="23">#REF!</definedName>
    <definedName name="RII">#REF!</definedName>
    <definedName name="RIIIOKT" localSheetId="23">#REF!</definedName>
    <definedName name="RIIIOKT">#REF!</definedName>
    <definedName name="RIIJAN">#REF!</definedName>
    <definedName name="RIJAN">#REF!</definedName>
    <definedName name="RINALDI">#REF!</definedName>
    <definedName name="RINCI">#REF!</definedName>
    <definedName name="rincian">#REF!</definedName>
    <definedName name="RINCIAN_LAPORAN_KEUANGAN_SELURUH_2005">#REF!</definedName>
    <definedName name="RINCIANSEWA">#REF!</definedName>
    <definedName name="RINSU">#REF!</definedName>
    <definedName name="RIOKT">#REF!</definedName>
    <definedName name="riop">#REF!</definedName>
    <definedName name="Riper">#REF!</definedName>
    <definedName name="RIsk_free_30yr_Treas">#REF!</definedName>
    <definedName name="RiskCollectDistributionSamples">2</definedName>
    <definedName name="RiskFixedSeed">1</definedName>
    <definedName name="RiskHasSettings">TRUE</definedName>
    <definedName name="RiskMinimizeOnStart">FALSE</definedName>
    <definedName name="RiskMonitorConvergence">FALSE</definedName>
    <definedName name="RiskNumIterations">10000</definedName>
    <definedName name="RiskNumSimulations">1</definedName>
    <definedName name="RiskPauseOnError">FALSE</definedName>
    <definedName name="RiskRealTimeResults">FALSE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2</definedName>
    <definedName name="RiskStatFunctionsUpdateFreq">1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IVER_STONE" localSheetId="23">#REF!</definedName>
    <definedName name="RIVER_STONE">#REF!</definedName>
    <definedName name="riverclassb">#REF!</definedName>
    <definedName name="RJP" localSheetId="23">#REF!</definedName>
    <definedName name="RJP">#REF!</definedName>
    <definedName name="RJP_1800">#REF!</definedName>
    <definedName name="RJP_INTI">#REF!</definedName>
    <definedName name="RJP_TOTAL">#REF!</definedName>
    <definedName name="rk">#REF!</definedName>
    <definedName name="rkap_2005">#REF!</definedName>
    <definedName name="RKAP_2016">#REF!</definedName>
    <definedName name="rkp">#REF!</definedName>
    <definedName name="RKPST" localSheetId="14">Ongoing</definedName>
    <definedName name="RKPST" localSheetId="13">Ongoing</definedName>
    <definedName name="RKPST" localSheetId="17">Ongoing</definedName>
    <definedName name="RKPST" localSheetId="23">Ongoing</definedName>
    <definedName name="RKPST">Ongoing</definedName>
    <definedName name="RL">#REF!</definedName>
    <definedName name="rl_komperatif" localSheetId="23">#REF!</definedName>
    <definedName name="rl_komperatif">#REF!</definedName>
    <definedName name="RL_PAPI" localSheetId="23">#REF!</definedName>
    <definedName name="RL_PAPI">#REF!</definedName>
    <definedName name="RLA">#REF!</definedName>
    <definedName name="RLABO" localSheetId="23">#REF!</definedName>
    <definedName name="RLABO">#REF!</definedName>
    <definedName name="RLdev">#REF!</definedName>
    <definedName name="rm_300_236" localSheetId="23">#REF!</definedName>
    <definedName name="rm_300_236">#REF!</definedName>
    <definedName name="RM_GM_RP" localSheetId="23">#REF!</definedName>
    <definedName name="RM_GM_RP">#REF!</definedName>
    <definedName name="RM_GM_YDS" localSheetId="23">#REF!</definedName>
    <definedName name="RM_GM_YDS">#REF!</definedName>
    <definedName name="RM_SP_KG" localSheetId="23">#REF!</definedName>
    <definedName name="RM_SP_KG">#REF!</definedName>
    <definedName name="RM_SP_RP">#REF!</definedName>
    <definedName name="rm_trans_qty">#REF!</definedName>
    <definedName name="rm_trans_rp">#REF!</definedName>
    <definedName name="RM_WV_BS">#REF!</definedName>
    <definedName name="RM_WV_MIN_BS">#REF!</definedName>
    <definedName name="RM_WV_MIN_RP">#REF!</definedName>
    <definedName name="RM_WV_RP">#REF!</definedName>
    <definedName name="RM100_LK">#REF!</definedName>
    <definedName name="RM225P">#REF!</definedName>
    <definedName name="RM300P">#REF!</definedName>
    <definedName name="RM350B">#REF!</definedName>
    <definedName name="RM350P">#REF!</definedName>
    <definedName name="RM400P">#REF!</definedName>
    <definedName name="RMATI">#REF!</definedName>
    <definedName name="RMATL">#REF!</definedName>
    <definedName name="rmcAccount">712500</definedName>
    <definedName name="rmcFrequency">"MON"</definedName>
    <definedName name="rmcName">"MFG$"</definedName>
    <definedName name="RMCOptions">"*000000000000000"</definedName>
    <definedName name="RMFE.bgt">#REF!</definedName>
    <definedName name="RMFE.DEPN">#REF!</definedName>
    <definedName name="RMFE.DEPNCOGS">#REF!</definedName>
    <definedName name="RMFE.DL">#REF!</definedName>
    <definedName name="RMFE.EQUITYINC">#REF!</definedName>
    <definedName name="RMFE.EX">#REF!</definedName>
    <definedName name="RMFE.EXCOGS">#REF!</definedName>
    <definedName name="RMFE.FEEDIV">#REF!</definedName>
    <definedName name="RMFE.FPO">#REF!</definedName>
    <definedName name="RMFE.FREIGHT">#REF!</definedName>
    <definedName name="RMFE.GA">#REF!</definedName>
    <definedName name="RMFE.GOODWILL">#REF!</definedName>
    <definedName name="RMFE.INTEXP">#REF!</definedName>
    <definedName name="RMFE.INTINC">#REF!</definedName>
    <definedName name="RMFE.OTHRINC">#REF!</definedName>
    <definedName name="RMFE.SA">#REF!</definedName>
    <definedName name="RMFE.SCRAP">#REF!</definedName>
    <definedName name="rmfe.var">#REF!</definedName>
    <definedName name="RMFE.VPO">#REF!</definedName>
    <definedName name="RMIMC">#REF!</definedName>
    <definedName name="RMISC">#REF!</definedName>
    <definedName name="rmndd2020">#REF!</definedName>
    <definedName name="rmndd3030">#REF!</definedName>
    <definedName name="rmnlt2020">#REF!</definedName>
    <definedName name="rmnlt3030">#REF!</definedName>
    <definedName name="Rmo236c_wbatt" localSheetId="23">#REF!</definedName>
    <definedName name="Rmo236c_wbatt">#REF!</definedName>
    <definedName name="Rmo300_236" localSheetId="23">#REF!</definedName>
    <definedName name="Rmo300_236">#REF!</definedName>
    <definedName name="Rmo300_236batt" localSheetId="23">#REF!</definedName>
    <definedName name="Rmo300_236batt">#REF!</definedName>
    <definedName name="RMS">#REF!</definedName>
    <definedName name="RnD_expense">#REF!</definedName>
    <definedName name="RnD_expense_fore">#REF!</definedName>
    <definedName name="RnD_expense_growth_fore">#REF!</definedName>
    <definedName name="RnD_expenses_fore">#REF!</definedName>
    <definedName name="roa">#REF!</definedName>
    <definedName name="ROAC">#REF!</definedName>
    <definedName name="robehook">#REF!</definedName>
    <definedName name="ROE">#REF!</definedName>
    <definedName name="ROIC">#REF!</definedName>
    <definedName name="ROIC_DCF">#REF!</definedName>
    <definedName name="ROIC_WACC">#REF!</definedName>
    <definedName name="ROIC2">#REF!</definedName>
    <definedName name="rolcat" localSheetId="23">#REF!</definedName>
    <definedName name="rolcat">#REF!</definedName>
    <definedName name="rolct" localSheetId="23">#REF!</definedName>
    <definedName name="rolct">#REF!</definedName>
    <definedName name="Role_d">#REF!</definedName>
    <definedName name="Role_Descriptors">#REF!</definedName>
    <definedName name="roler">#REF!</definedName>
    <definedName name="Roll_Out">#REF!</definedName>
    <definedName name="rollag" localSheetId="23">#REF!</definedName>
    <definedName name="rollag">#REF!</definedName>
    <definedName name="rollforward">#REF!</definedName>
    <definedName name="rolling" localSheetId="23">#REF!</definedName>
    <definedName name="rolling">#REF!</definedName>
    <definedName name="roman_2020f" localSheetId="23">#REF!</definedName>
    <definedName name="roman_2020f">#REF!</definedName>
    <definedName name="roman_2020w" localSheetId="23">#REF!</definedName>
    <definedName name="roman_2020w">#REF!</definedName>
    <definedName name="roman_3030f">#REF!</definedName>
    <definedName name="roman_3030w">#REF!</definedName>
    <definedName name="roman_4040f">#REF!</definedName>
    <definedName name="roman_4040w">#REF!</definedName>
    <definedName name="rondo">#REF!</definedName>
    <definedName name="roof_4" localSheetId="23">#REF!</definedName>
    <definedName name="roof_4">#REF!</definedName>
    <definedName name="rool_meter" localSheetId="23">#REF!</definedName>
    <definedName name="rool_meter">#REF!</definedName>
    <definedName name="rooster" localSheetId="23">#REF!</definedName>
    <definedName name="rooster">#REF!</definedName>
    <definedName name="ROR_detec" localSheetId="23">#REF!</definedName>
    <definedName name="ROR_detec">#REF!</definedName>
    <definedName name="RORIC__3_yr_rolling">#REF!</definedName>
    <definedName name="rosegrif" localSheetId="23">#REF!</definedName>
    <definedName name="rosegrif">#REF!</definedName>
    <definedName name="Rosita_Hariani">#REF!</definedName>
    <definedName name="Rosita_Hariani_1">#REF!</definedName>
    <definedName name="Ross" hidden="1">{"rp_only",#N/A,FALSE,"2225"}</definedName>
    <definedName name="roster">#REF!</definedName>
    <definedName name="RotteryFull" localSheetId="23">#REF!</definedName>
    <definedName name="RotteryFull">#REF!</definedName>
    <definedName name="ROUND" localSheetId="23">#REF!</definedName>
    <definedName name="ROUND">#REF!</definedName>
    <definedName name="Round1">#REF!</definedName>
    <definedName name="Round2">#REF!</definedName>
    <definedName name="ROUNDDOL">#REF!</definedName>
    <definedName name="ROUNDED">#REF!</definedName>
    <definedName name="ROUNDL" localSheetId="23">#REF!</definedName>
    <definedName name="ROUNDL">#REF!</definedName>
    <definedName name="ROUNDM">#REF!</definedName>
    <definedName name="roundup">#REF!</definedName>
    <definedName name="Row_Titles">#REF!,#REF!,#REF!,#REF!,#REF!,#REF!,#REF!,#REF!,#REF!</definedName>
    <definedName name="ROYALTIES" localSheetId="23">#REF!</definedName>
    <definedName name="royalties">#REF!</definedName>
    <definedName name="royalties_1">#REF!</definedName>
    <definedName name="royalties_16">#REF!</definedName>
    <definedName name="royalties_17">#REF!</definedName>
    <definedName name="royalties_20">#REF!</definedName>
    <definedName name="royalties_23">#REF!</definedName>
    <definedName name="royalties_8">#REF!</definedName>
    <definedName name="royalties01">#REF!</definedName>
    <definedName name="royalties02">#REF!</definedName>
    <definedName name="royalties03">#REF!</definedName>
    <definedName name="royalty">#REF!</definedName>
    <definedName name="royaltyexpense">#REF!</definedName>
    <definedName name="RP" localSheetId="23">#REF!</definedName>
    <definedName name="rp">#REF!</definedName>
    <definedName name="Rp.">#REF!</definedName>
    <definedName name="RPAIN">#REF!</definedName>
    <definedName name="Rpartisi">#REF!</definedName>
    <definedName name="RPI">#REF!</definedName>
    <definedName name="RPIPPI">#REF!</definedName>
    <definedName name="RPIPPI_1">#REF!</definedName>
    <definedName name="RPLK">#REF!</definedName>
    <definedName name="Rpompa" localSheetId="23">#REF!</definedName>
    <definedName name="Rpompa">#REF!</definedName>
    <definedName name="RPRATE" localSheetId="23">#REF!</definedName>
    <definedName name="RPRATE">#REF!</definedName>
    <definedName name="RpUS">#REF!</definedName>
    <definedName name="rr" localSheetId="23">#REF!</definedName>
    <definedName name="rr">#REF!</definedName>
    <definedName name="rrr">#REF!</definedName>
    <definedName name="rrrr" localSheetId="23" hidden="1">#REF!</definedName>
    <definedName name="rrrr" hidden="1">#REF!</definedName>
    <definedName name="RRRRR" localSheetId="23">#REF!</definedName>
    <definedName name="rrrrr">#REF!</definedName>
    <definedName name="rrrrrr" hidden="1">#REF!</definedName>
    <definedName name="rrtet" hidden="1">{"rp_only",#N/A,FALSE,"2225"}</definedName>
    <definedName name="RSLEE" localSheetId="23">#REF!</definedName>
    <definedName name="RSLEE">#REF!</definedName>
    <definedName name="Rsm_PERUMAHAN" localSheetId="23">#REF!</definedName>
    <definedName name="Rsm_PERUMAHAN">#REF!</definedName>
    <definedName name="RSMD">#REF!</definedName>
    <definedName name="RSRG">#REF!</definedName>
    <definedName name="rsti">#REF!</definedName>
    <definedName name="RSUBT" localSheetId="23">#REF!</definedName>
    <definedName name="RSUBT">#REF!</definedName>
    <definedName name="RSUM1" localSheetId="23">#REF!</definedName>
    <definedName name="RSUM1">#REF!</definedName>
    <definedName name="RSUM2" localSheetId="23">#REF!</definedName>
    <definedName name="RSUM2">#REF!</definedName>
    <definedName name="RSUM3">#REF!</definedName>
    <definedName name="rt">#REF!</definedName>
    <definedName name="Rtangga">#REF!</definedName>
    <definedName name="rterte" hidden="1">{"rp_only",#N/A,FALSE,"2225"}</definedName>
    <definedName name="rtertert" hidden="1">{"rp_only",#N/A,FALSE,"2225"}</definedName>
    <definedName name="RTEST" localSheetId="23">#REF!</definedName>
    <definedName name="RTEST">#REF!</definedName>
    <definedName name="rtetetert" hidden="1">{"rp_only",#N/A,FALSE,"2225"}</definedName>
    <definedName name="rtewrytrety" hidden="1">{"rp_only",#N/A,FALSE,"2225"}</definedName>
    <definedName name="Rtop">#REF!</definedName>
    <definedName name="RTP" localSheetId="23">#REF!</definedName>
    <definedName name="RTP">#REF!</definedName>
    <definedName name="rtryf" hidden="1">{"rp_only",#N/A,FALSE,"2225"}</definedName>
    <definedName name="rtryrt" hidden="1">{"with_oth_curr",#N/A,FALSE,"2225"}</definedName>
    <definedName name="rttg">#REF!</definedName>
    <definedName name="rttrrgttyew" hidden="1">{"rp_only",#N/A,FALSE,"2225"}</definedName>
    <definedName name="rttrrtr" hidden="1">{"rp_only",#N/A,FALSE,"2225"}</definedName>
    <definedName name="rttrtyew" hidden="1">{"rp_only",#N/A,FALSE,"2225"}</definedName>
    <definedName name="rttryty" hidden="1">{"rp_only",#N/A,FALSE,"2225"}</definedName>
    <definedName name="rtutruu" hidden="1">{"rp_only",#N/A,FALSE,"2225"}</definedName>
    <definedName name="rtwreqw" hidden="1">{"with_oth_curr",#N/A,FALSE,"2225"}</definedName>
    <definedName name="rtwtwt" hidden="1">{"with_oth_curr",#N/A,FALSE,"2225"}</definedName>
    <definedName name="rtyrr" hidden="1">{"with_oth_curr",#N/A,FALSE,"2225"}</definedName>
    <definedName name="rtyrt" hidden="1">{"with_oth_curr",#N/A,FALSE,"2225"}</definedName>
    <definedName name="rtyrty" hidden="1">{"with_oth_curr",#N/A,FALSE,"2225"}</definedName>
    <definedName name="rtyrtyrty" hidden="1">{"rp_only",#N/A,FALSE,"2225"}</definedName>
    <definedName name="rtyrtyry" hidden="1">{"rp_only",#N/A,FALSE,"2225"}</definedName>
    <definedName name="rtyry" hidden="1">{"rp_only",#N/A,FALSE,"2225"}</definedName>
    <definedName name="rtyryry" hidden="1">{"with_oth_curr",#N/A,FALSE,"2225"}</definedName>
    <definedName name="rtyrytryt" hidden="1">{"rp_only",#N/A,FALSE,"2225"}</definedName>
    <definedName name="rtytryertwe" hidden="1">{"rp_only",#N/A,FALSE,"2225"}</definedName>
    <definedName name="rtytryr" hidden="1">{"rp_only",#N/A,FALSE,"2225"}</definedName>
    <definedName name="Rucika" localSheetId="23">#REF!</definedName>
    <definedName name="Rucika">#REF!</definedName>
    <definedName name="Rucika_Wavin">#REF!</definedName>
    <definedName name="RUDI">#REF!</definedName>
    <definedName name="Rudy_Soetadi">#REF!</definedName>
    <definedName name="RUGI_LABA" localSheetId="23">#REF!</definedName>
    <definedName name="RUGI_LABA">#REF!</definedName>
    <definedName name="RUGILABA" localSheetId="26">#REF!</definedName>
    <definedName name="RUGILABA">#N/A</definedName>
    <definedName name="RUGILABA1">#REF!</definedName>
    <definedName name="RUGILABA2">#REF!</definedName>
    <definedName name="rukan_a" localSheetId="23">#REF!</definedName>
    <definedName name="rukan_a">#REF!</definedName>
    <definedName name="rukan_a_7" localSheetId="23">#REF!</definedName>
    <definedName name="rukan_a_7">#REF!</definedName>
    <definedName name="rukan_aa" localSheetId="23">#REF!</definedName>
    <definedName name="rukan_aa">#REF!</definedName>
    <definedName name="rukan_aa_7" localSheetId="23">#REF!</definedName>
    <definedName name="rukan_aa_7">#REF!</definedName>
    <definedName name="rukan_b" localSheetId="23">#REF!</definedName>
    <definedName name="rukan_b">#REF!</definedName>
    <definedName name="rukan_b_7" localSheetId="23">#REF!</definedName>
    <definedName name="rukan_b_7">#REF!</definedName>
    <definedName name="rukan_c" localSheetId="23">#REF!</definedName>
    <definedName name="rukan_c">#REF!</definedName>
    <definedName name="rukan_c_7" localSheetId="23">#REF!</definedName>
    <definedName name="rukan_c_7">#REF!</definedName>
    <definedName name="rukan_cc" localSheetId="23">#REF!</definedName>
    <definedName name="rukan_cc">#REF!</definedName>
    <definedName name="rukan_cc_7" localSheetId="23">#REF!</definedName>
    <definedName name="rukan_cc_7">#REF!</definedName>
    <definedName name="rukan_d" localSheetId="23">#REF!</definedName>
    <definedName name="rukan_d">#REF!</definedName>
    <definedName name="rukan_d_7" localSheetId="23">#REF!</definedName>
    <definedName name="rukan_d_7">#REF!</definedName>
    <definedName name="rukan_dd" localSheetId="23">#REF!</definedName>
    <definedName name="rukan_dd">#REF!</definedName>
    <definedName name="rukan_dd_7" localSheetId="23">#REF!</definedName>
    <definedName name="rukan_dd_7">#REF!</definedName>
    <definedName name="rukan_e" localSheetId="23">#REF!</definedName>
    <definedName name="rukan_e">#REF!</definedName>
    <definedName name="rukan_e_7" localSheetId="23">#REF!</definedName>
    <definedName name="rukan_e_7">#REF!</definedName>
    <definedName name="rukan_ee" localSheetId="23">#REF!</definedName>
    <definedName name="rukan_ee">#REF!</definedName>
    <definedName name="rukan_ee_7" localSheetId="23">#REF!</definedName>
    <definedName name="rukan_ee_7">#REF!</definedName>
    <definedName name="Ruko" localSheetId="23">#REF!</definedName>
    <definedName name="Ruko">#REF!</definedName>
    <definedName name="Ruko_14" localSheetId="23">#REF!</definedName>
    <definedName name="Ruko_14">#REF!</definedName>
    <definedName name="Ruko_14_8" localSheetId="23">#REF!</definedName>
    <definedName name="Ruko_14_8">#REF!</definedName>
    <definedName name="Ruko_14_9">#REF!</definedName>
    <definedName name="Ruko_5">#REF!</definedName>
    <definedName name="Ruko_5_8">#REF!</definedName>
    <definedName name="Ruko_5_9">#REF!</definedName>
    <definedName name="Ruko_6">#REF!</definedName>
    <definedName name="Ruko_6_8">#REF!</definedName>
    <definedName name="Ruko_6_9">#REF!</definedName>
    <definedName name="Ruko_7">#REF!</definedName>
    <definedName name="Ruko_7_8">#REF!</definedName>
    <definedName name="Ruko_7_9">#REF!</definedName>
    <definedName name="Ruko_8">#REF!</definedName>
    <definedName name="Ruko_9">#REF!</definedName>
    <definedName name="ruli">#REF!</definedName>
    <definedName name="rum" localSheetId="23">#REF!</definedName>
    <definedName name="rum">#REF!</definedName>
    <definedName name="rumputgajah">#REF!</definedName>
    <definedName name="rumus" localSheetId="23">#REF!</definedName>
    <definedName name="rumus">#REF!</definedName>
    <definedName name="RUMUS1" localSheetId="23">#REF!</definedName>
    <definedName name="RUMUS1">#REF!</definedName>
    <definedName name="rumus2" localSheetId="23">#REF!</definedName>
    <definedName name="rumus2">#REF!</definedName>
    <definedName name="rung" hidden="1">{#N/A,#N/A,FALSE,"Eff-SSC2"}</definedName>
    <definedName name="runtime" localSheetId="23">#REF!</definedName>
    <definedName name="runtime">#REF!</definedName>
    <definedName name="rup" localSheetId="23" hidden="1">{#N/A,#N/A,FALSE,"Aging Summary";#N/A,#N/A,FALSE,"Ratio Analysis";#N/A,#N/A,FALSE,"Test 120 Day Accts";#N/A,#N/A,FALSE,"Tickmarks"}</definedName>
    <definedName name="rup" hidden="1">{#N/A,#N/A,FALSE,"Aging Summary";#N/A,#N/A,FALSE,"Ratio Analysis";#N/A,#N/A,FALSE,"Test 120 Day Accts";#N/A,#N/A,FALSE,"Tickmarks"}</definedName>
    <definedName name="RUPA">#REF!</definedName>
    <definedName name="rupiah" localSheetId="23">#REF!</definedName>
    <definedName name="rupiah">#REF!</definedName>
    <definedName name="RUTIN" localSheetId="23">#REF!</definedName>
    <definedName name="RUTIN">#REF!</definedName>
    <definedName name="rutyjuh" hidden="1">{"rp_only",#N/A,FALSE,"2225"}</definedName>
    <definedName name="rutyuyru" hidden="1">{"rp_only",#N/A,FALSE,"2225"}</definedName>
    <definedName name="ruywj">#REF!</definedName>
    <definedName name="rv" hidden="1">{#N/A,#N/A,FALSE,"Aging Summary";#N/A,#N/A,FALSE,"Ratio Analysis";#N/A,#N/A,FALSE,"Test 120 Day Accts";#N/A,#N/A,FALSE,"Tickmarks"}</definedName>
    <definedName name="RVCH" localSheetId="23">#REF!</definedName>
    <definedName name="RVCH">#REF!</definedName>
    <definedName name="RVOUCHER">#REF!</definedName>
    <definedName name="rwerwre" hidden="1">{"with_oth_curr",#N/A,FALSE,"2225"}</definedName>
    <definedName name="rwetewrt" hidden="1">{"rp_only",#N/A,FALSE,"2225"}</definedName>
    <definedName name="rwetret" hidden="1">{"with_oth_curr",#N/A,FALSE,"2225"}</definedName>
    <definedName name="RWFEB" localSheetId="23">#REF!</definedName>
    <definedName name="RWFEB">#REF!</definedName>
    <definedName name="RWJAN">#REF!</definedName>
    <definedName name="rwrw" hidden="1">{"rp_only",#N/A,FALSE,"2225"}</definedName>
    <definedName name="rwrwre" hidden="1">{"rp_only",#N/A,FALSE,"2225"}</definedName>
    <definedName name="Rwvu.CapersView." hidden="1">#REF!</definedName>
    <definedName name="Rwvu.Japan_Capers_Ed_Pub." hidden="1">#REF!</definedName>
    <definedName name="Rwvu.KJP_CC." hidden="1">#REF!</definedName>
    <definedName name="ryeyrty" hidden="1">{"with_oth_curr",#N/A,FALSE,"2225"}</definedName>
    <definedName name="ryrtyrtytry" hidden="1">{"with_oth_curr",#N/A,FALSE,"2225"}</definedName>
    <definedName name="ryryrtyryt" hidden="1">{"rp_only",#N/A,FALSE,"2225"}</definedName>
    <definedName name="ryyurty" hidden="1">{"rp_only",#N/A,FALSE,"2225"}</definedName>
    <definedName name="S">#REF!</definedName>
    <definedName name="S.21">#REF!</definedName>
    <definedName name="S.23">#REF!</definedName>
    <definedName name="S.24">#REF!</definedName>
    <definedName name="S.25">#REF!</definedName>
    <definedName name="S.26">#REF!</definedName>
    <definedName name="S.A_BAGERSH">#REF!</definedName>
    <definedName name="S.BARU" localSheetId="23">#REF!</definedName>
    <definedName name="S.BARU">#REF!</definedName>
    <definedName name="S.LAMA.A" localSheetId="23">#REF!</definedName>
    <definedName name="S.LAMA.A">#REF!</definedName>
    <definedName name="S.LAMA.B" localSheetId="23">#REF!</definedName>
    <definedName name="S.LAMA.B">#REF!</definedName>
    <definedName name="S.LAMA.C">#REF!</definedName>
    <definedName name="S___0">#REF!</definedName>
    <definedName name="S_1">#REF!</definedName>
    <definedName name="s_10">#REF!</definedName>
    <definedName name="S_11">#REF!</definedName>
    <definedName name="S_2">#REF!</definedName>
    <definedName name="S_2030">#REF!</definedName>
    <definedName name="S_3">#REF!</definedName>
    <definedName name="s_9">#REF!</definedName>
    <definedName name="S_AcctDes">#REF!</definedName>
    <definedName name="S_AcctDes___2">#REF!</definedName>
    <definedName name="S_Adjust">#REF!</definedName>
    <definedName name="S_Adjust___2">#REF!</definedName>
    <definedName name="S_Adjust_Data">#REF!</definedName>
    <definedName name="S_Adjust_Data___2">#REF!</definedName>
    <definedName name="S_Adjust_GT">#REF!</definedName>
    <definedName name="S_Adjust_GT___2">#REF!</definedName>
    <definedName name="S_Adjust_GT_1">#REF!</definedName>
    <definedName name="S_AJE">#REF!</definedName>
    <definedName name="S_AJE_Tot">#REF!</definedName>
    <definedName name="S_AJE_Tot___2">#REF!</definedName>
    <definedName name="S_AJE_Tot_Data">#REF!</definedName>
    <definedName name="S_AJE_Tot_Data___2">#REF!</definedName>
    <definedName name="S_AJE_Tot_GT">#REF!</definedName>
    <definedName name="S_AJE_Tot_GT___2">#REF!</definedName>
    <definedName name="S_AJE_Tot_GT_1">#REF!</definedName>
    <definedName name="S_CompNum">#REF!</definedName>
    <definedName name="S_CompNum___2">#REF!</definedName>
    <definedName name="S_CompNum_1">#REF!</definedName>
    <definedName name="S_CY_Beg">#REF!</definedName>
    <definedName name="S_CY_Beg___2">#REF!</definedName>
    <definedName name="S_CY_Beg_Data">#REF!</definedName>
    <definedName name="S_CY_Beg_Data___2">#REF!</definedName>
    <definedName name="S_CY_Beg_GT">#REF!</definedName>
    <definedName name="S_CY_Beg_GT___2">#REF!</definedName>
    <definedName name="S_CY_Beg_GT_1">#REF!</definedName>
    <definedName name="S_CY_End">#REF!</definedName>
    <definedName name="S_CY_End___2">#REF!</definedName>
    <definedName name="S_CY_End_Data">#REF!</definedName>
    <definedName name="S_CY_End_Data___2">#REF!</definedName>
    <definedName name="S_CY_End_GT">#REF!</definedName>
    <definedName name="S_CY_End_GT___2">#REF!</definedName>
    <definedName name="S_CY_End_GT_1">#REF!</definedName>
    <definedName name="S_Diff_Amt">#REF!</definedName>
    <definedName name="S_Diff_Amt___0">#REF!</definedName>
    <definedName name="S_Diff_Amt___2">#REF!</definedName>
    <definedName name="S_Diff_Amt_1">#REF!</definedName>
    <definedName name="S_Diff_Pct">#REF!</definedName>
    <definedName name="S_Diff_Pct___0">#REF!</definedName>
    <definedName name="S_Diff_Pct___2">#REF!</definedName>
    <definedName name="S_Diff_Pct_1">#REF!</definedName>
    <definedName name="S_DIGIT" localSheetId="23">#REF!</definedName>
    <definedName name="S_DIGIT">#REF!</definedName>
    <definedName name="S_GrpNum">#REF!</definedName>
    <definedName name="S_GrpNum___2">#REF!</definedName>
    <definedName name="S_Headings">#REF!</definedName>
    <definedName name="S_Headings___2">#REF!</definedName>
    <definedName name="S_JAYASEKARA">#REF!</definedName>
    <definedName name="S_JUTA" localSheetId="23">#REF!</definedName>
    <definedName name="S_JUTA">#REF!</definedName>
    <definedName name="S_KeyValue">#REF!</definedName>
    <definedName name="S_KeyValue___2">#REF!</definedName>
    <definedName name="S_KeyValue_1">#REF!</definedName>
    <definedName name="S_MILYAR" localSheetId="23">#REF!</definedName>
    <definedName name="S_MILYAR">#REF!</definedName>
    <definedName name="s_pump" localSheetId="23">#REF!</definedName>
    <definedName name="s_pump">#REF!</definedName>
    <definedName name="S_PY_End">#REF!</definedName>
    <definedName name="S_PY_End___2">#REF!</definedName>
    <definedName name="S_PY_End_1">#REF!</definedName>
    <definedName name="S_PY_End_Data">#REF!</definedName>
    <definedName name="S_PY_End_Data___2">#REF!</definedName>
    <definedName name="S_PY_End_Data_1">#REF!</definedName>
    <definedName name="S_PY_End_GT">#REF!</definedName>
    <definedName name="S_PY_End_GT___2">#REF!</definedName>
    <definedName name="S_PY_End_GT_1">#REF!</definedName>
    <definedName name="S_RIBU" localSheetId="23">#REF!</definedName>
    <definedName name="S_RIBU">#REF!</definedName>
    <definedName name="S_RJE_Tot">#REF!</definedName>
    <definedName name="S_RJE_Tot___2">#REF!</definedName>
    <definedName name="S_RJE_Tot_Data">#REF!</definedName>
    <definedName name="S_RJE_Tot_Data___2">#REF!</definedName>
    <definedName name="S_RJE_Tot_GT">#REF!</definedName>
    <definedName name="S_RJE_Tot_GT___2">#REF!</definedName>
    <definedName name="S_RJE_Tot_GT_1">#REF!</definedName>
    <definedName name="S_RowNum">#REF!</definedName>
    <definedName name="S_RowNum___2">#REF!</definedName>
    <definedName name="S_SATU" localSheetId="23">#REF!</definedName>
    <definedName name="S_SATU">#REF!</definedName>
    <definedName name="S_SERBI" localSheetId="26">#REF!</definedName>
    <definedName name="S_SERBI">#N/A</definedName>
    <definedName name="S_SP" localSheetId="23">#REF!</definedName>
    <definedName name="S_SP">#REF!</definedName>
    <definedName name="S_T_obligations_under_cap_leases">#REF!</definedName>
    <definedName name="s_tx403" localSheetId="23">#REF!</definedName>
    <definedName name="s_tx403">#REF!</definedName>
    <definedName name="s11n">#REF!</definedName>
    <definedName name="SA" localSheetId="26">#REF!</definedName>
    <definedName name="SA">#N/A</definedName>
    <definedName name="SA.1" localSheetId="23">#REF!</definedName>
    <definedName name="SA.1">#REF!</definedName>
    <definedName name="SA.10" localSheetId="23">#REF!</definedName>
    <definedName name="SA.10">#REF!</definedName>
    <definedName name="SA.11" localSheetId="23">#REF!</definedName>
    <definedName name="SA.11">#REF!</definedName>
    <definedName name="SA.12">#REF!</definedName>
    <definedName name="SA.13">#REF!</definedName>
    <definedName name="SA.14">#REF!</definedName>
    <definedName name="SA.2">#REF!</definedName>
    <definedName name="SA.3">#REF!</definedName>
    <definedName name="SA.4">#REF!</definedName>
    <definedName name="SA.5">#REF!</definedName>
    <definedName name="SA.6">#REF!</definedName>
    <definedName name="SA.7">#REF!</definedName>
    <definedName name="SA.8">#REF!</definedName>
    <definedName name="SA.9">#REF!</definedName>
    <definedName name="saaa">#REF!</definedName>
    <definedName name="saada" hidden="1">{"rp_only",#N/A,FALSE,"2225"}</definedName>
    <definedName name="saadasd" hidden="1">{"rp_only",#N/A,FALSE,"2225"}</definedName>
    <definedName name="saaf" hidden="1">{"rp_only",#N/A,FALSE,"2225"}</definedName>
    <definedName name="SAAS">#REF!</definedName>
    <definedName name="saasdsa" hidden="1">{"rp_only",#N/A,FALSE,"2225"}</definedName>
    <definedName name="sabun" localSheetId="23">#REF!</definedName>
    <definedName name="sabun">#REF!</definedName>
    <definedName name="sad" localSheetId="23">#REF!</definedName>
    <definedName name="sad">#REF!</definedName>
    <definedName name="sad_7" localSheetId="23">#REF!</definedName>
    <definedName name="sad_7">#REF!</definedName>
    <definedName name="sad1010_7">"'file:///K:/Andri. S/PROJECT DWIDAYA - MANGGA BESAR/BQ-ME Dwidaya (250606).xls'#$DAF_3.$#REF!$#REF!"</definedName>
    <definedName name="sad1212_7">"'file://Pc-made/WHIZ SMG/M@de File/My Project List/Whiz Semarang/Pre Contract/FOR TENDER/BQ &amp; RAB/PAKET SA/RAB-ME (PLUMBING).xls'#$4_MVAC.$#REF!$#REF!"</definedName>
    <definedName name="sad1414_7">"'file://Pc-made/WHIZ SMG/M@de File/My Project List/Whiz Semarang/Pre Contract/FOR TENDER/BQ &amp; RAB/PAKET SA/RAB-ME (PLUMBING).xls'#$4_MVAC.$#REF!$#REF!"</definedName>
    <definedName name="sad1717_7">"'file:///K:/Andri. S/PROJECT DWIDAYA - MANGGA BESAR/BQ-ME Dwidaya (250606).xls'#$DAF_3.$#REF!$#REF!"</definedName>
    <definedName name="sad266_7">"'file://Pc-made/WHIZ SMG/M@de File/My Project List/Whiz Semarang/Pre Contract/FOR TENDER/BQ &amp; RAB/PAKET SA/RAB-ME (PLUMBING).xls'#$4_MVAC.$#REF!$#REF!"</definedName>
    <definedName name="sad88_7">"'file:///K:/Andri. S/PROJECT DWIDAYA - MANGGA BESAR/BQ-ME Dwidaya (250606).xls'#$DAF_3.$#REF!$#REF!"</definedName>
    <definedName name="SADA" hidden="1">{"with_oth_curr",#N/A,FALSE,"2225"}</definedName>
    <definedName name="sadaa" hidden="1">{"with_oth_curr",#N/A,FALSE,"2225"}</definedName>
    <definedName name="sadad" hidden="1">{"rp_only",#N/A,FALSE,"2225"}</definedName>
    <definedName name="sadadad" hidden="1">{"rp_only",#N/A,FALSE,"2225"}</definedName>
    <definedName name="sadadasd" hidden="1">{"rp_only",#N/A,FALSE,"2225"}</definedName>
    <definedName name="sadadds" hidden="1">{"with_oth_curr",#N/A,FALSE,"2225"}</definedName>
    <definedName name="sadads" hidden="1">{"rp_only",#N/A,FALSE,"2225"}</definedName>
    <definedName name="sadadsad" hidden="1">{"rp_only",#N/A,FALSE,"2225"}</definedName>
    <definedName name="sadadsada" hidden="1">{"rp_only",#N/A,FALSE,"2225"}</definedName>
    <definedName name="sadadsadasd" hidden="1">{"rp_only",#N/A,FALSE,"2225"}</definedName>
    <definedName name="sadadsasad" hidden="1">{"rp_only",#N/A,FALSE,"2225"}</definedName>
    <definedName name="sadadsd" hidden="1">{"rp_only",#N/A,FALSE,"2225"}</definedName>
    <definedName name="SADAFD" hidden="1">{"with_oth_curr",#N/A,FALSE,"2225"}</definedName>
    <definedName name="SADAS" hidden="1">{"rp_only",#N/A,FALSE,"2225"}</definedName>
    <definedName name="sadasad" localSheetId="23">#REF!</definedName>
    <definedName name="sadasad">#REF!</definedName>
    <definedName name="SADASD" localSheetId="23">#REF!</definedName>
    <definedName name="SADASD">#REF!</definedName>
    <definedName name="sadasda" hidden="1">{"rp_only",#N/A,FALSE,"2225"}</definedName>
    <definedName name="sadasdad" hidden="1">{"with_oth_curr",#N/A,FALSE,"2225"}</definedName>
    <definedName name="sadasdadads" hidden="1">{"rp_only",#N/A,FALSE,"2225"}</definedName>
    <definedName name="sadasdas" hidden="1">{"rp_only",#N/A,FALSE,"2225"}</definedName>
    <definedName name="sadasdasd" hidden="1">{"with_oth_curr",#N/A,FALSE,"2225"}</definedName>
    <definedName name="sadasdasdasdasd" hidden="1">{"rp_only",#N/A,FALSE,"2225"}</definedName>
    <definedName name="sadasdasdsadsd" hidden="1">{"rp_only",#N/A,FALSE,"2225"}</definedName>
    <definedName name="sadasdsad" hidden="1">{"with_oth_curr",#N/A,FALSE,"2225"}</definedName>
    <definedName name="SADASF" hidden="1">{"rp_only",#N/A,FALSE,"2225"}</definedName>
    <definedName name="sadasfdfsafsd" hidden="1">{"rp_only",#N/A,FALSE,"2225"}</definedName>
    <definedName name="sadasfdsa" hidden="1">{"with_oth_curr",#N/A,FALSE,"2225"}</definedName>
    <definedName name="SADDA" hidden="1">{"with_oth_curr",#N/A,FALSE,"2225"}</definedName>
    <definedName name="saddadsa" hidden="1">{"with_oth_curr",#N/A,FALSE,"2225"}</definedName>
    <definedName name="saddfs" hidden="1">{"with_oth_curr",#N/A,FALSE,"2225"}</definedName>
    <definedName name="sadds" hidden="1">{"rp_only",#N/A,FALSE,"2225"}</definedName>
    <definedName name="SADDSA" hidden="1">{"rp_only",#N/A,FALSE,"2225"}</definedName>
    <definedName name="saddsadsa" hidden="1">{"rp_only",#N/A,FALSE,"2225"}</definedName>
    <definedName name="saddsasad" hidden="1">{"rp_only",#N/A,FALSE,"2225"}</definedName>
    <definedName name="saddsasdadsa" hidden="1">{"with_oth_curr",#N/A,FALSE,"2225"}</definedName>
    <definedName name="sadf">#REF!</definedName>
    <definedName name="sadfadsfd" hidden="1">{"rp_only",#N/A,FALSE,"2225"}</definedName>
    <definedName name="sadfasdf" hidden="1">{"with_oth_curr",#N/A,FALSE,"2225"}</definedName>
    <definedName name="sadfasdfa" hidden="1">{"rp_only",#N/A,FALSE,"2225"}</definedName>
    <definedName name="sadfasdfgv">#REF!</definedName>
    <definedName name="sadfasdfsadf" hidden="1">{"rp_only",#N/A,FALSE,"2225"}</definedName>
    <definedName name="sadfasdfsfad" hidden="1">{"rp_only",#N/A,FALSE,"2225"}</definedName>
    <definedName name="sadfasfdsadfsadf" hidden="1">{"rp_only",#N/A,FALSE,"2225"}</definedName>
    <definedName name="sadfdasf" hidden="1">{"rp_only",#N/A,FALSE,"2225"}</definedName>
    <definedName name="sadfdg" localSheetId="23">#REF!</definedName>
    <definedName name="sadfdg">#REF!</definedName>
    <definedName name="sadfdsa" hidden="1">{"rp_only",#N/A,FALSE,"2225"}</definedName>
    <definedName name="sadfdsfadsf" hidden="1">{"rp_only",#N/A,FALSE,"2225"}</definedName>
    <definedName name="sadfdsfg" localSheetId="23">#REF!</definedName>
    <definedName name="sadfdsfg">#REF!</definedName>
    <definedName name="sadfsa" hidden="1">{"rp_only",#N/A,FALSE,"2225"}</definedName>
    <definedName name="sadfsadf" hidden="1">{"with_oth_curr",#N/A,FALSE,"2225"}</definedName>
    <definedName name="sadfsadfa" hidden="1">{"with_oth_curr",#N/A,FALSE,"2225"}</definedName>
    <definedName name="sadfsafdsd" hidden="1">{"rp_only",#N/A,FALSE,"2225"}</definedName>
    <definedName name="sadfsdadfdsaf" hidden="1">{"with_oth_curr",#N/A,FALSE,"2225"}</definedName>
    <definedName name="sadfsdaf" hidden="1">{"rp_only",#N/A,FALSE,"2225"}</definedName>
    <definedName name="sadfsdafasdf" hidden="1">{"rp_only",#N/A,FALSE,"2225"}</definedName>
    <definedName name="sadfsdaffsd" hidden="1">{"rp_only",#N/A,FALSE,"2225"}</definedName>
    <definedName name="sadfsdafsfd" hidden="1">{"with_oth_curr",#N/A,FALSE,"2225"}</definedName>
    <definedName name="sadfsdf" hidden="1">{"rp_only",#N/A,FALSE,"2225"}</definedName>
    <definedName name="sadfsfa" hidden="1">{"rp_only",#N/A,FALSE,"2225"}</definedName>
    <definedName name="sadgdfgsagfsd" hidden="1">{"rp_only",#N/A,FALSE,"2225"}</definedName>
    <definedName name="sadis" localSheetId="23" hidden="1">{#N/A,#N/A,FALSE,"Aging Summary";#N/A,#N/A,FALSE,"Ratio Analysis";#N/A,#N/A,FALSE,"Test 120 Day Accts";#N/A,#N/A,FALSE,"Tickmarks"}</definedName>
    <definedName name="sadis" hidden="1">{#N/A,#N/A,FALSE,"Aging Summary";#N/A,#N/A,FALSE,"Ratio Analysis";#N/A,#N/A,FALSE,"Test 120 Day Accts";#N/A,#N/A,FALSE,"Tickmarks"}</definedName>
    <definedName name="sads" hidden="1">{"rp_only",#N/A,FALSE,"2225"}</definedName>
    <definedName name="sadsa" hidden="1">{"rp_only",#N/A,FALSE,"2225"}</definedName>
    <definedName name="sadsad" hidden="1">{"rp_only",#N/A,FALSE,"2225"}</definedName>
    <definedName name="sadsada" hidden="1">{"with_oth_curr",#N/A,FALSE,"2225"}</definedName>
    <definedName name="sadsadasd" hidden="1">{"rp_only",#N/A,FALSE,"2225"}</definedName>
    <definedName name="sadsaddsa" hidden="1">{"with_oth_curr",#N/A,FALSE,"2225"}</definedName>
    <definedName name="sadsads" hidden="1">{"rp_only",#N/A,FALSE,"2225"}</definedName>
    <definedName name="sadsas" hidden="1">{"rp_only",#N/A,FALSE,"2225"}</definedName>
    <definedName name="SADSASDA" hidden="1">{"with_oth_curr",#N/A,FALSE,"2225"}</definedName>
    <definedName name="sadsdadsa" hidden="1">{"rp_only",#N/A,FALSE,"2225"}</definedName>
    <definedName name="sadsdsa" hidden="1">{"rp_only",#N/A,FALSE,"2225"}</definedName>
    <definedName name="sadsf" hidden="1">{"rp_only",#N/A,FALSE,"2225"}</definedName>
    <definedName name="saf" hidden="1">{"with_oth_curr",#N/A,FALSE,"2225"}</definedName>
    <definedName name="safadsfaaffdsfd" hidden="1">{"rp_only",#N/A,FALSE,"2225"}</definedName>
    <definedName name="SAFAFS" hidden="1">{"rp_only",#N/A,FALSE,"2225"}</definedName>
    <definedName name="safd" hidden="1">{"with_oth_curr",#N/A,FALSE,"2225"}</definedName>
    <definedName name="safdd" hidden="1">{"with_oth_curr",#N/A,FALSE,"2225"}</definedName>
    <definedName name="safdfdsa" hidden="1">{"rp_only",#N/A,FALSE,"2225"}</definedName>
    <definedName name="safdfsdfds" hidden="1">{"rp_only",#N/A,FALSE,"2225"}</definedName>
    <definedName name="safdsad" hidden="1">{"rp_only",#N/A,FALSE,"2225"}</definedName>
    <definedName name="safdsdsf" hidden="1">{"with_oth_curr",#N/A,FALSE,"2225"}</definedName>
    <definedName name="safdsf" hidden="1">{"with_oth_curr",#N/A,FALSE,"2225"}</definedName>
    <definedName name="safdsfd" hidden="1">{"with_oth_curr",#N/A,FALSE,"2225"}</definedName>
    <definedName name="safdsfr" localSheetId="23">#REF!</definedName>
    <definedName name="safdsfr">#REF!</definedName>
    <definedName name="SAFETY_CONTROL" localSheetId="23">#REF!</definedName>
    <definedName name="SAFETY_CONTROL">#REF!</definedName>
    <definedName name="safs" hidden="1">{"with_oth_curr",#N/A,FALSE,"2225"}</definedName>
    <definedName name="SAFSADA" hidden="1">{"rp_only",#N/A,FALSE,"2225"}</definedName>
    <definedName name="safsadfd" hidden="1">{"rp_only",#N/A,FALSE,"2225"}</definedName>
    <definedName name="safsaf" hidden="1">{"rp_only",#N/A,FALSE,"2225"}</definedName>
    <definedName name="safsafd" hidden="1">{"rp_only",#N/A,FALSE,"2225"}</definedName>
    <definedName name="safsd" hidden="1">{"rp_only",#N/A,FALSE,"2225"}</definedName>
    <definedName name="safsda" hidden="1">{"with_oth_curr",#N/A,FALSE,"2225"}</definedName>
    <definedName name="safsdfs" hidden="1">{"rp_only",#N/A,FALSE,"2225"}</definedName>
    <definedName name="saha" hidden="1">#REF!</definedName>
    <definedName name="SAHAM" hidden="1">#REF!</definedName>
    <definedName name="saipemapr" localSheetId="23">#REF!</definedName>
    <definedName name="saipemapr">#REF!</definedName>
    <definedName name="saipemfeb">#REF!</definedName>
    <definedName name="saipemjan">#REF!</definedName>
    <definedName name="SAIPEMJUL">#REF!</definedName>
    <definedName name="saipemjun">#REF!</definedName>
    <definedName name="saipemmei">#REF!</definedName>
    <definedName name="saipemmrt">#REF!</definedName>
    <definedName name="SAIPEMNOV">#REF!</definedName>
    <definedName name="saipemokt">#REF!</definedName>
    <definedName name="SAIPEMSEP">#REF!</definedName>
    <definedName name="sal" localSheetId="23">#REF!</definedName>
    <definedName name="sal">#REF!</definedName>
    <definedName name="Sal_inc">#REF!</definedName>
    <definedName name="sal_rate">#REF!</definedName>
    <definedName name="salaries">#REF!</definedName>
    <definedName name="salaries_20">#REF!</definedName>
    <definedName name="salaries_23">#REF!</definedName>
    <definedName name="salaries_8">#REF!</definedName>
    <definedName name="salaries01">#REF!</definedName>
    <definedName name="salaries02">#REF!</definedName>
    <definedName name="salaries03">#REF!</definedName>
    <definedName name="SalariesWagesD">#REF!</definedName>
    <definedName name="SalariesWagesTotalD">#REF!</definedName>
    <definedName name="SALARY" localSheetId="23">#REF!</definedName>
    <definedName name="SALARY">#REF!</definedName>
    <definedName name="SALARY___WAGE" localSheetId="23">#REF!</definedName>
    <definedName name="SALARY___WAGE">#REF!</definedName>
    <definedName name="SalaryInc">#REF!</definedName>
    <definedName name="SalaryProjD" localSheetId="23">#REF!</definedName>
    <definedName name="SalaryProjD">#REF!</definedName>
    <definedName name="sald24" localSheetId="23">#REF!</definedName>
    <definedName name="sald24">#REF!</definedName>
    <definedName name="sald24_7" localSheetId="23">#REF!</definedName>
    <definedName name="sald24_7">#REF!</definedName>
    <definedName name="SALDO" localSheetId="23">#REF!</definedName>
    <definedName name="Saldo">#REF!</definedName>
    <definedName name="Saldo_Awal" localSheetId="23">#REF!</definedName>
    <definedName name="Saldo_Awal">#REF!</definedName>
    <definedName name="SALDO_GS">#REF!</definedName>
    <definedName name="SALDO_GS_CPN">#REF!</definedName>
    <definedName name="SALDO_SALES">#REF!</definedName>
    <definedName name="SALDOIDR">#REF!</definedName>
    <definedName name="SALDOUSD">#REF!</definedName>
    <definedName name="Saleable_Future_Dev" localSheetId="23">#REF!</definedName>
    <definedName name="Saleable_Future_Dev">#REF!</definedName>
    <definedName name="Saleable_Price" localSheetId="23">#REF!</definedName>
    <definedName name="Saleable_Price">#REF!</definedName>
    <definedName name="Saleable_Tower_1" localSheetId="23">#REF!</definedName>
    <definedName name="Saleable_Tower_1">#REF!</definedName>
    <definedName name="Saleable_Tower_2" localSheetId="23">#REF!</definedName>
    <definedName name="Saleable_Tower_2">#REF!</definedName>
    <definedName name="Saleable_Tower_3" localSheetId="23">#REF!</definedName>
    <definedName name="Saleable_Tower_3">#REF!</definedName>
    <definedName name="sales" localSheetId="23">#REF!</definedName>
    <definedName name="Sales">#REF!</definedName>
    <definedName name="SALES_1">#REF!</definedName>
    <definedName name="Sales_Commision">#REF!</definedName>
    <definedName name="Sales_growth">#REF!</definedName>
    <definedName name="Sales_growth_avg">#REF!</definedName>
    <definedName name="Sales_marketing">#REF!</definedName>
    <definedName name="SALESCFMWP">#REF!</definedName>
    <definedName name="SalesGM">#REF!</definedName>
    <definedName name="SalesPlan" localSheetId="23">#REF!</definedName>
    <definedName name="SalesPlan">#REF!</definedName>
    <definedName name="SalesSP">#REF!</definedName>
    <definedName name="SalesWV">#REF!</definedName>
    <definedName name="salOtherInc" localSheetId="23">#REF!</definedName>
    <definedName name="salOtherInc">#REF!</definedName>
    <definedName name="SALREP">#REF!</definedName>
    <definedName name="salt" localSheetId="23">#REF!</definedName>
    <definedName name="salt">#REF!</definedName>
    <definedName name="Samakarya">#REF!</definedName>
    <definedName name="SAMARINDA">#REF!</definedName>
    <definedName name="SamatorInvestment00" localSheetId="23">#REF!</definedName>
    <definedName name="SamatorInvestment00">#REF!</definedName>
    <definedName name="sambung" localSheetId="23">#REF!</definedName>
    <definedName name="sambung">#REF!</definedName>
    <definedName name="sampl" hidden="1">#REF!</definedName>
    <definedName name="San" localSheetId="23">#REF!</definedName>
    <definedName name="san">#REF!</definedName>
    <definedName name="SAND_CONCRETE" localSheetId="23">#REF!</definedName>
    <definedName name="SAND_CONCRETE">#REF!</definedName>
    <definedName name="sandstone" localSheetId="23">#REF!</definedName>
    <definedName name="sandstone">#REF!</definedName>
    <definedName name="SANITAIR1">#REF!</definedName>
    <definedName name="sanlex" localSheetId="23">#REF!</definedName>
    <definedName name="sanlex">#REF!</definedName>
    <definedName name="santosagst" localSheetId="23">#REF!</definedName>
    <definedName name="santosagst">#REF!</definedName>
    <definedName name="santosagst08" localSheetId="23">#REF!</definedName>
    <definedName name="santosagst08">#REF!</definedName>
    <definedName name="santosapr" localSheetId="23">#REF!</definedName>
    <definedName name="santosapr">#REF!</definedName>
    <definedName name="santosapr08">#REF!</definedName>
    <definedName name="santosfeb">#REF!</definedName>
    <definedName name="santosjanu">#REF!</definedName>
    <definedName name="SANTOSJUL">#REF!</definedName>
    <definedName name="santosjul08">#REF!</definedName>
    <definedName name="santosjun">#REF!</definedName>
    <definedName name="santosjun08">#REF!</definedName>
    <definedName name="santosmar">#REF!</definedName>
    <definedName name="santosmei">#REF!</definedName>
    <definedName name="SANTOSMEI08">#REF!</definedName>
    <definedName name="santosmrt">#REF!</definedName>
    <definedName name="SANTOSNOV">#REF!</definedName>
    <definedName name="santosokt">#REF!</definedName>
    <definedName name="santosokt08">#REF!</definedName>
    <definedName name="santossep">#REF!</definedName>
    <definedName name="santossep08">#REF!</definedName>
    <definedName name="SAP">#REF!</definedName>
    <definedName name="SAP_lines_BS">#REF!</definedName>
    <definedName name="SAP_lines_PL">#REF!</definedName>
    <definedName name="SAP_links_BS1">#REF!,#REF!,#REF!,#REF!,#REF!,#REF!,#REF!,#REF!</definedName>
    <definedName name="SAP_links_BS2">#REF!,#REF!,#REF!,#REF!,#REF!,#REF!,#REF!,#REF!,#REF!,#REF!,#REF!</definedName>
    <definedName name="SAP_links_BS3">#REF!,#REF!,#REF!,#REF!</definedName>
    <definedName name="SAP_links_PL1">#REF!,#REF!,#REF!,#REF!,#REF!,#REF!,#REF!,#REF!,#REF!,#REF!</definedName>
    <definedName name="SAP_links_PL2">#REF!,#REF!,#REF!,#REF!,#REF!,#REF!,#REF!,#REF!,#REF!</definedName>
    <definedName name="SAP_links_PL3">#REF!,#REF!,#REF!,#REF!,#REF!,#REF!,#REF!,#REF!</definedName>
    <definedName name="SAP_links_PL4">#REF!,#REF!,#REF!,#REF!,#REF!,#REF!,#REF!,#REF!</definedName>
    <definedName name="SAPBEXdnldView" hidden="1">"42GOA3TGQEKGMOQ0G2A0UXRR5"</definedName>
    <definedName name="SAPBEXhrIndnt" hidden="1">"Wide"</definedName>
    <definedName name="SAPBEXrevision" hidden="1">1</definedName>
    <definedName name="SAPBEXsysID" hidden="1">"BW2"</definedName>
    <definedName name="SAPBEXwbID" hidden="1">"44RLB8OEMEPX0U8IGV82WY8QP"</definedName>
    <definedName name="sapdes08">#REF!</definedName>
    <definedName name="sapfeb09">#REF!</definedName>
    <definedName name="sapjan09">#REF!</definedName>
    <definedName name="SAPsysID" hidden="1">"708C5W7SBKP804JT78WJ0JNKI"</definedName>
    <definedName name="SAPwbID" hidden="1">"ARS"</definedName>
    <definedName name="sar">#REF!</definedName>
    <definedName name="SAR_SEPT">#REF!</definedName>
    <definedName name="Sara_Lee">#REF!</definedName>
    <definedName name="SASA">#REF!</definedName>
    <definedName name="sasad" hidden="1">{"with_oth_curr",#N/A,FALSE,"2225"}</definedName>
    <definedName name="SASASAS" localSheetId="23" hidden="1">#REF!</definedName>
    <definedName name="SASASAS" hidden="1">#REF!</definedName>
    <definedName name="sasdads" hidden="1">{"rp_only",#N/A,FALSE,"2225"}</definedName>
    <definedName name="sasdas" hidden="1">{"with_oth_curr",#N/A,FALSE,"2225"}</definedName>
    <definedName name="sasdasf" hidden="1">{"with_oth_curr",#N/A,FALSE,"2225"}</definedName>
    <definedName name="sasfdsa" hidden="1">{"rp_only",#N/A,FALSE,"2225"}</definedName>
    <definedName name="saskj" hidden="1">{"rp_only",#N/A,FALSE,"2225"}</definedName>
    <definedName name="SATU" localSheetId="23">#REF!</definedName>
    <definedName name="SATU">#REF!</definedName>
    <definedName name="SATU_10" localSheetId="23">#REF!</definedName>
    <definedName name="SATU_10">#REF!</definedName>
    <definedName name="SATU_10_1" localSheetId="23">#REF!</definedName>
    <definedName name="SATU_10_1">#REF!</definedName>
    <definedName name="SATU_10_1_12" localSheetId="23">#REF!</definedName>
    <definedName name="SATU_10_1_12">#REF!</definedName>
    <definedName name="SATU_10_1_13">#REF!</definedName>
    <definedName name="SATU_10_10">#REF!</definedName>
    <definedName name="SATU_10_10_12">#REF!</definedName>
    <definedName name="SATU_10_10_13">#REF!</definedName>
    <definedName name="SATU_10_11">#REF!</definedName>
    <definedName name="SATU_10_12" localSheetId="23">#REF!</definedName>
    <definedName name="SATU_10_12">#REF!</definedName>
    <definedName name="SATU_10_13" localSheetId="23">#REF!</definedName>
    <definedName name="SATU_10_13">#REF!</definedName>
    <definedName name="SATU_10_22">"'file://kappssv1/Home/PT INDOMULTI/WP/SCI/yennew/Minamas 2004/BSS 2004/SUP BSS DEC 2004 .xls'#$'Other charges _income_'.$#REF!$#REF!"</definedName>
    <definedName name="SATU_10_56" localSheetId="23">#REF!</definedName>
    <definedName name="SATU_10_56">#REF!</definedName>
    <definedName name="SATU_10_57" localSheetId="23">#REF!</definedName>
    <definedName name="SATU_10_57">#REF!</definedName>
    <definedName name="SATU_11" localSheetId="23">#REF!</definedName>
    <definedName name="SATU_11">#REF!</definedName>
    <definedName name="SATU_12" localSheetId="23">#REF!</definedName>
    <definedName name="SATU_12">#REF!</definedName>
    <definedName name="SATU_13" localSheetId="23">#REF!</definedName>
    <definedName name="SATU_13">#REF!</definedName>
    <definedName name="SATU_22">"$#REF!.$#REF!$#REF!"</definedName>
    <definedName name="SATU_3">"$#REF!.$#REF!$#REF!"</definedName>
    <definedName name="SATU_5">"$#REF!.$#REF!$#REF!"</definedName>
    <definedName name="SATU_56">#REF!</definedName>
    <definedName name="SATU_57">#REF!</definedName>
    <definedName name="SATU_6">"$#REF!.$#REF!$#REF!"</definedName>
    <definedName name="Satuan" localSheetId="23">#REF!</definedName>
    <definedName name="Satuan">#REF!</definedName>
    <definedName name="satunol" localSheetId="23">#REF!</definedName>
    <definedName name="satunol">#REF!</definedName>
    <definedName name="SAVE" localSheetId="26">#REF!</definedName>
    <definedName name="SAVE">#N/A</definedName>
    <definedName name="SaveSettingsMode">"XSTD"</definedName>
    <definedName name="SAWITAPR08" localSheetId="23">#REF!</definedName>
    <definedName name="SAWITAPR08">#REF!</definedName>
    <definedName name="sawitmar">#REF!</definedName>
    <definedName name="SAWITMEI08">#REF!</definedName>
    <definedName name="saya">#REF!</definedName>
    <definedName name="SB.1" localSheetId="23">#REF!</definedName>
    <definedName name="SB.1">#REF!</definedName>
    <definedName name="SB.2">#REF!</definedName>
    <definedName name="SB.3">#REF!</definedName>
    <definedName name="SB.4">#REF!</definedName>
    <definedName name="SB.5">#REF!</definedName>
    <definedName name="SBI">#REF!</definedName>
    <definedName name="sbo" localSheetId="23">#REF!</definedName>
    <definedName name="sbo">#REF!</definedName>
    <definedName name="SBS">#REF!</definedName>
    <definedName name="sby" localSheetId="23">#REF!</definedName>
    <definedName name="sby">#REF!</definedName>
    <definedName name="SBY_AMT" localSheetId="23">#REF!</definedName>
    <definedName name="SBY_AMT">#REF!</definedName>
    <definedName name="SBY_AMT_NR" localSheetId="23">#REF!</definedName>
    <definedName name="SBY_AMT_NR">#REF!</definedName>
    <definedName name="SBY_AMT_R">#REF!</definedName>
    <definedName name="sby_bal">#REF!</definedName>
    <definedName name="sbyarif">#REF!</definedName>
    <definedName name="SBYcharges">#REF!</definedName>
    <definedName name="SBYcharges1">#REF!</definedName>
    <definedName name="SBYcharges2">#REF!</definedName>
    <definedName name="SBYcharges3">#REF!</definedName>
    <definedName name="SBYchargesF">#REF!</definedName>
    <definedName name="SBYcolPASTEto605">#REF!</definedName>
    <definedName name="SBYcolumn605">#REF!</definedName>
    <definedName name="SBYcriteria">#REF!</definedName>
    <definedName name="SBYd">#REF!</definedName>
    <definedName name="SBYdatabase">#REF!</definedName>
    <definedName name="SBYe">#REF!</definedName>
    <definedName name="SBYextract">#REF!</definedName>
    <definedName name="SBYf">#REF!</definedName>
    <definedName name="SBYfee1">#REF!</definedName>
    <definedName name="SBYfee2">#REF!</definedName>
    <definedName name="SBYfee3">#REF!</definedName>
    <definedName name="SBYfeeF">#REF!</definedName>
    <definedName name="SBYi">#REF!</definedName>
    <definedName name="SBYj">#REF!</definedName>
    <definedName name="SBYk">#REF!</definedName>
    <definedName name="SBYl">#REF!</definedName>
    <definedName name="SBYm">#REF!</definedName>
    <definedName name="SBYn">#REF!</definedName>
    <definedName name="SBYode">#REF!</definedName>
    <definedName name="SBYp">#REF!</definedName>
    <definedName name="SBYprodFF">#REF!</definedName>
    <definedName name="SBYproduits">#REF!</definedName>
    <definedName name="SBYrsu">#REF!</definedName>
    <definedName name="SBYstartPrintarea">#REF!</definedName>
    <definedName name="sc" localSheetId="23">#REF!</definedName>
    <definedName name="sc">#REF!</definedName>
    <definedName name="SC.1">#REF!</definedName>
    <definedName name="sc_0.05">#REF!</definedName>
    <definedName name="sc_0.51" localSheetId="23">#REF!</definedName>
    <definedName name="sc_0.51">#REF!</definedName>
    <definedName name="SC_TempVer">#REF!</definedName>
    <definedName name="scaf1" localSheetId="23">#REF!</definedName>
    <definedName name="scaf1">#REF!</definedName>
    <definedName name="SCAFFOLDING" localSheetId="23">#REF!</definedName>
    <definedName name="SCAFFOLDING">#REF!</definedName>
    <definedName name="scafolding">#REF!</definedName>
    <definedName name="SCAP">#REF!</definedName>
    <definedName name="scc">#REF!</definedName>
    <definedName name="SCDLC">#REF!</definedName>
    <definedName name="scedu">#REF!</definedName>
    <definedName name="scen">#REF!</definedName>
    <definedName name="Scenario">#REF!</definedName>
    <definedName name="Scenario_select">#REF!</definedName>
    <definedName name="scenarioname">#REF!</definedName>
    <definedName name="ScenarioNames">#REF!</definedName>
    <definedName name="SCF" localSheetId="23">#REF!</definedName>
    <definedName name="SCF">#REF!</definedName>
    <definedName name="scfold">#REF!</definedName>
    <definedName name="SCH_SYSTEMES_S.A_POS_DIV">#REF!</definedName>
    <definedName name="Sch_Technologies__Asia__Ltd">#REF!</definedName>
    <definedName name="Sch_Technologies__Asia__Ltd_">#REF!</definedName>
    <definedName name="SCH12NEW">#REF!</definedName>
    <definedName name="sch40w0.5" localSheetId="23">#REF!</definedName>
    <definedName name="sch40w0.5">#REF!</definedName>
    <definedName name="Sched_Pay">#REF!</definedName>
    <definedName name="schedule" localSheetId="23">#REF!</definedName>
    <definedName name="Schedule" hidden="1">{#N/A,#N/A,FALSE,"WP [10]"}</definedName>
    <definedName name="Scheduled_Extra_Payments">#REF!</definedName>
    <definedName name="Scheduled_Interest_Rate">#REF!</definedName>
    <definedName name="Scheduled_Monthly_Payment">#REF!</definedName>
    <definedName name="ScheduledNumberOfPayments">#REF!</definedName>
    <definedName name="ScheduledPayment">#REF!</definedName>
    <definedName name="Schedules">#REF!</definedName>
    <definedName name="SCHEQ" localSheetId="23">#REF!</definedName>
    <definedName name="SCHEQ">#REF!</definedName>
    <definedName name="Schlumberger_Columbia">#REF!</definedName>
    <definedName name="Schlumberger_Ind._Columbia">#REF!</definedName>
    <definedName name="Schlumberger_Indust._Int.S.">#REF!</definedName>
    <definedName name="Schlumberger_Indust._Poland">#REF!</definedName>
    <definedName name="Schlumberger_Indust._Polska">#REF!</definedName>
    <definedName name="Schlumberger_Indust.Thailan">#REF!</definedName>
    <definedName name="Schlumberger_Indust.Thailand">#REF!</definedName>
    <definedName name="SCHLUMBERGER_INDUSTRIAS_LTD">#REF!</definedName>
    <definedName name="Schlumberger_Industries">#REF!</definedName>
    <definedName name="Schlumberger_Industries_Inc">#REF!</definedName>
    <definedName name="Schlumberger_Industries_S.A">#REF!</definedName>
    <definedName name="SCHLUMBERGER_INDUSTRIES_SA">#REF!</definedName>
    <definedName name="SCHLUMBERGER_MEAS_SYST_PHIL">#REF!</definedName>
    <definedName name="Schlumberger_Measurement">#REF!</definedName>
    <definedName name="SCHLUMBERGER_RMS">#REF!</definedName>
    <definedName name="Schlumberger_RMS_">#REF!</definedName>
    <definedName name="Schlumberger_RMS_AFM">#REF!</definedName>
    <definedName name="Schlumberger_RMS_Australia">#REF!</definedName>
    <definedName name="SCHLUMBERGER_RMS_CHINA">#REF!</definedName>
    <definedName name="Schroder_exceptionals">#REF!</definedName>
    <definedName name="SCL">#REF!</definedName>
    <definedName name="score" localSheetId="23">#REF!</definedName>
    <definedName name="score">#REF!</definedName>
    <definedName name="SCOST">#REF!</definedName>
    <definedName name="SCR" localSheetId="23">#REF!</definedName>
    <definedName name="SCR">#REF!</definedName>
    <definedName name="scrap">#REF!</definedName>
    <definedName name="screed" localSheetId="23">#REF!</definedName>
    <definedName name="screed">#REF!</definedName>
    <definedName name="SCREED10" localSheetId="23">#REF!</definedName>
    <definedName name="SCREED10">#REF!</definedName>
    <definedName name="SCREED5" localSheetId="23">#REF!</definedName>
    <definedName name="SCREED5">#REF!</definedName>
    <definedName name="screed5cm" localSheetId="23">#REF!</definedName>
    <definedName name="screed5cm">#REF!</definedName>
    <definedName name="screening">#REF!</definedName>
    <definedName name="Scrip_Factor">#REF!</definedName>
    <definedName name="SCURVE" localSheetId="23">#REF!</definedName>
    <definedName name="SCURVE">#REF!</definedName>
    <definedName name="SD" localSheetId="14">INDEX([0]!Periods,,ScrollBarValue)</definedName>
    <definedName name="SD" localSheetId="13">INDEX([0]!Periods,,ScrollBarValue)</definedName>
    <definedName name="SD" localSheetId="17">INDEX([0]!Periods,,ScrollBarValue)</definedName>
    <definedName name="sd" localSheetId="23">#REF!</definedName>
    <definedName name="SD">INDEX(Periods,,ScrollBarValue)</definedName>
    <definedName name="sd2_1" localSheetId="23">#REF!</definedName>
    <definedName name="sd2_1">#REF!</definedName>
    <definedName name="sd2_2" localSheetId="23">#REF!</definedName>
    <definedName name="sd2_2">#REF!</definedName>
    <definedName name="sd2_3" localSheetId="23">#REF!</definedName>
    <definedName name="sd2_3">#REF!</definedName>
    <definedName name="sd2_4" localSheetId="23">#REF!</definedName>
    <definedName name="sd2_4">#REF!</definedName>
    <definedName name="sd2_5" localSheetId="23">#REF!</definedName>
    <definedName name="sd2_5">#REF!</definedName>
    <definedName name="sd2_6" localSheetId="23">#REF!</definedName>
    <definedName name="sd2_6">#REF!</definedName>
    <definedName name="sd2_7" localSheetId="23">#REF!</definedName>
    <definedName name="sd2_7">#REF!</definedName>
    <definedName name="sd2_8" localSheetId="23">#REF!</definedName>
    <definedName name="sd2_8">#REF!</definedName>
    <definedName name="sd3_1" localSheetId="23">#REF!</definedName>
    <definedName name="sd3_1">#REF!</definedName>
    <definedName name="sd3_3" localSheetId="23">#REF!</definedName>
    <definedName name="sd3_3">#REF!</definedName>
    <definedName name="sd3_4" localSheetId="23">#REF!</definedName>
    <definedName name="sd3_4">#REF!</definedName>
    <definedName name="sd3_5" localSheetId="23">#REF!</definedName>
    <definedName name="sd3_5">#REF!</definedName>
    <definedName name="sd3_6" localSheetId="23">#REF!</definedName>
    <definedName name="sd3_6">#REF!</definedName>
    <definedName name="sd3_7" localSheetId="23">#REF!</definedName>
    <definedName name="sd3_7">#REF!</definedName>
    <definedName name="sd3p" localSheetId="23">#REF!</definedName>
    <definedName name="sd3p">#REF!</definedName>
    <definedName name="sd4_1" localSheetId="23">#REF!</definedName>
    <definedName name="sd4_1">#REF!</definedName>
    <definedName name="sd4_2" localSheetId="23">#REF!</definedName>
    <definedName name="sd4_2">#REF!</definedName>
    <definedName name="sd4_3" localSheetId="23">#REF!</definedName>
    <definedName name="sd4_3">#REF!</definedName>
    <definedName name="sd4_4" localSheetId="23">#REF!</definedName>
    <definedName name="sd4_4">#REF!</definedName>
    <definedName name="sd4_5" localSheetId="23">#REF!</definedName>
    <definedName name="sd4_5">#REF!</definedName>
    <definedName name="sd4_6" localSheetId="23">#REF!</definedName>
    <definedName name="sd4_6">#REF!</definedName>
    <definedName name="sd4_7" localSheetId="23">#REF!</definedName>
    <definedName name="sd4_7">#REF!</definedName>
    <definedName name="sd4_8" localSheetId="23">#REF!</definedName>
    <definedName name="sd4_8">#REF!</definedName>
    <definedName name="sd5_a" localSheetId="23">#REF!</definedName>
    <definedName name="sd5_a">#REF!</definedName>
    <definedName name="sd5_b" localSheetId="23">#REF!</definedName>
    <definedName name="sd5_b">#REF!</definedName>
    <definedName name="sd5_c" localSheetId="23">#REF!</definedName>
    <definedName name="sd5_c">#REF!</definedName>
    <definedName name="sd5_d" localSheetId="23">#REF!</definedName>
    <definedName name="sd5_d">#REF!</definedName>
    <definedName name="sd5_f" localSheetId="23">#REF!</definedName>
    <definedName name="sd5_f">#REF!</definedName>
    <definedName name="sd5_g" localSheetId="23">#REF!</definedName>
    <definedName name="sd5_g">#REF!</definedName>
    <definedName name="sd5_h" localSheetId="23">#REF!</definedName>
    <definedName name="sd5_h">#REF!</definedName>
    <definedName name="sd5_i" localSheetId="23">#REF!</definedName>
    <definedName name="sd5_i">#REF!</definedName>
    <definedName name="sda" localSheetId="23" hidden="1">#REF!</definedName>
    <definedName name="sda" hidden="1">#REF!</definedName>
    <definedName name="sdaas" hidden="1">{"with_oth_curr",#N/A,FALSE,"2225"}</definedName>
    <definedName name="sdad" hidden="1">#REF!</definedName>
    <definedName name="sdada" hidden="1">{"rp_only",#N/A,FALSE,"2225"}</definedName>
    <definedName name="sdadad" hidden="1">{"with_oth_curr",#N/A,FALSE,"2225"}</definedName>
    <definedName name="sdadadad" hidden="1">{"rp_only",#N/A,FALSE,"2225"}</definedName>
    <definedName name="sdadads" hidden="1">{"with_oth_curr",#N/A,FALSE,"2225"}</definedName>
    <definedName name="sdadadsa" hidden="1">{"with_oth_curr",#N/A,FALSE,"2225"}</definedName>
    <definedName name="sdadasd" hidden="1">{"rp_only",#N/A,FALSE,"2225"}</definedName>
    <definedName name="sdadasdsa" hidden="1">{"with_oth_curr",#N/A,FALSE,"2225"}</definedName>
    <definedName name="sdadsad" hidden="1">{"rp_only",#N/A,FALSE,"2225"}</definedName>
    <definedName name="sdadsasddsa" hidden="1">{"with_oth_curr",#N/A,FALSE,"2225"}</definedName>
    <definedName name="sdadsdsa" hidden="1">{"with_oth_curr",#N/A,FALSE,"2225"}</definedName>
    <definedName name="sdaf" hidden="1">{"with_oth_curr",#N/A,FALSE,"2225"}</definedName>
    <definedName name="sdafasdf" hidden="1">{"with_oth_curr",#N/A,FALSE,"2225"}</definedName>
    <definedName name="sdafd" hidden="1">{"with_oth_curr",#N/A,FALSE,"2225"}</definedName>
    <definedName name="sdafdfasf" hidden="1">{"with_oth_curr",#N/A,FALSE,"2225"}</definedName>
    <definedName name="sdafsadfdsf" hidden="1">{"rp_only",#N/A,FALSE,"2225"}</definedName>
    <definedName name="sdafsadfsdf" hidden="1">{"with_oth_curr",#N/A,FALSE,"2225"}</definedName>
    <definedName name="sdafsdf" hidden="1">{"rp_only",#N/A,FALSE,"2225"}</definedName>
    <definedName name="sdagfdsgsdggd" hidden="1">{"rp_only",#N/A,FALSE,"2225"}</definedName>
    <definedName name="sdasadsad" hidden="1">{"rp_only",#N/A,FALSE,"2225"}</definedName>
    <definedName name="sdasd" hidden="1">{"rp_only",#N/A,FALSE,"2225"}</definedName>
    <definedName name="sdasda" hidden="1">{"rp_only",#N/A,FALSE,"2225"}</definedName>
    <definedName name="sdasdaads" hidden="1">{"rp_only",#N/A,FALSE,"2225"}</definedName>
    <definedName name="sdasdad" hidden="1">{"rp_only",#N/A,FALSE,"2225"}</definedName>
    <definedName name="sdasdads" hidden="1">{"rp_only",#N/A,FALSE,"2225"}</definedName>
    <definedName name="sdasdadsa" hidden="1">{"rp_only",#N/A,FALSE,"2225"}</definedName>
    <definedName name="sdasdasad" hidden="1">{"with_oth_curr",#N/A,FALSE,"2225"}</definedName>
    <definedName name="sdasdasd" hidden="1">#REF!</definedName>
    <definedName name="sdasdasda" hidden="1">{"rp_only",#N/A,FALSE,"2225"}</definedName>
    <definedName name="sdasdasdasd" hidden="1">{"rp_only",#N/A,FALSE,"2225"}</definedName>
    <definedName name="sdasdasdasdadsads">#REF!</definedName>
    <definedName name="sdasds" hidden="1">{"with_oth_curr",#N/A,FALSE,"2225"}</definedName>
    <definedName name="sdasfasdfsdfsdf" hidden="1">{"rp_only",#N/A,FALSE,"2225"}</definedName>
    <definedName name="sdasfdd" hidden="1">{"rp_only",#N/A,FALSE,"2225"}</definedName>
    <definedName name="sdatu" localSheetId="23">#REF!</definedName>
    <definedName name="sdatu">#REF!</definedName>
    <definedName name="sdaudit" localSheetId="23">#REF!</definedName>
    <definedName name="sdaudit">#REF!</definedName>
    <definedName name="sdbook">#REF!</definedName>
    <definedName name="sdd">#REF!</definedName>
    <definedName name="sdddd" hidden="1">0</definedName>
    <definedName name="sddsadsa" hidden="1">{"with_oth_curr",#N/A,FALSE,"2225"}</definedName>
    <definedName name="sddsfsdf" hidden="1">{"rp_only",#N/A,FALSE,"2225"}</definedName>
    <definedName name="sddsgd" hidden="1">{"with_oth_curr",#N/A,FALSE,"2225"}</definedName>
    <definedName name="SDE" hidden="1">#REF!</definedName>
    <definedName name="sdewe" hidden="1">{"rp_only",#N/A,FALSE,"2225"}</definedName>
    <definedName name="SDF" hidden="1">#REF!</definedName>
    <definedName name="sdfa" hidden="1">{"rp_only",#N/A,FALSE,"2225"}</definedName>
    <definedName name="sdfafa">#REF!</definedName>
    <definedName name="sdfasdfa" hidden="1">{"rp_only",#N/A,FALSE,"2225"}</definedName>
    <definedName name="sdfasfasf" hidden="1">{"with_oth_curr",#N/A,FALSE,"2225"}</definedName>
    <definedName name="sdfasfdaf" hidden="1">{"with_oth_curr",#N/A,FALSE,"2225"}</definedName>
    <definedName name="sdfasfsadf" hidden="1">{"rp_only",#N/A,FALSE,"2225"}</definedName>
    <definedName name="sdfcdsfds" hidden="1">{"with_oth_curr",#N/A,FALSE,"2225"}</definedName>
    <definedName name="sdfdf" hidden="1">{"rp_only",#N/A,FALSE,"2225"}</definedName>
    <definedName name="sdfdfs" hidden="1">{"rp_only",#N/A,FALSE,"2225"}</definedName>
    <definedName name="sdfdfsdfsdfs" hidden="1">{"with_oth_curr",#N/A,FALSE,"2225"}</definedName>
    <definedName name="sdfdg" hidden="1">{"rp_only",#N/A,FALSE,"2225"}</definedName>
    <definedName name="sdfds" hidden="1">{"rp_only",#N/A,FALSE,"2225"}</definedName>
    <definedName name="sdfdsc" localSheetId="23">#REF!</definedName>
    <definedName name="sdfdsc">#REF!</definedName>
    <definedName name="sdfdsds" hidden="1">{"rp_only",#N/A,FALSE,"2225"}</definedName>
    <definedName name="sdfdsf" hidden="1">#REF!</definedName>
    <definedName name="sdfdsffdsfds" hidden="1">{"rp_only",#N/A,FALSE,"2225"}</definedName>
    <definedName name="sdfdsfgd" localSheetId="23">#REF!</definedName>
    <definedName name="sdfdsfgd">#REF!</definedName>
    <definedName name="sdfdsfsdfds" hidden="1">{"rp_only",#N/A,FALSE,"2225"}</definedName>
    <definedName name="sdfdsg" hidden="1">{"with_oth_curr",#N/A,FALSE,"2225"}</definedName>
    <definedName name="sdfdsgd" hidden="1">{"with_oth_curr",#N/A,FALSE,"2225"}</definedName>
    <definedName name="sdfdsgfdg" localSheetId="23">#REF!</definedName>
    <definedName name="sdfdsgfdg">#REF!</definedName>
    <definedName name="SDFE" hidden="1">{"with_oth_curr",#N/A,FALSE,"2225"}</definedName>
    <definedName name="sdff" hidden="1">#REF!</definedName>
    <definedName name="sdffdsfds" hidden="1">{"rp_only",#N/A,FALSE,"2225"}</definedName>
    <definedName name="sdfff">#REF!</definedName>
    <definedName name="sdffsfd" hidden="1">{"rp_only",#N/A,FALSE,"2225"}</definedName>
    <definedName name="sdffsfdsf" hidden="1">{"rp_only",#N/A,FALSE,"2225"}</definedName>
    <definedName name="sdffsfs" hidden="1">{"rp_only",#N/A,FALSE,"2225"}</definedName>
    <definedName name="sdfg" localSheetId="23">#REF!</definedName>
    <definedName name="sdfg">#REF!</definedName>
    <definedName name="sdfg_1" hidden="1">{#N/A,#N/A,FALSE,"DATA"}</definedName>
    <definedName name="sdfg_1_1" hidden="1">{#N/A,#N/A,FALSE,"DATA"}</definedName>
    <definedName name="sdfg_1_1_1" hidden="1">{#N/A,#N/A,FALSE,"DATA"}</definedName>
    <definedName name="sdfg_1_1_1_1" hidden="1">{#N/A,#N/A,FALSE,"DATA"}</definedName>
    <definedName name="sdfg_1_1_1_1_1" hidden="1">{#N/A,#N/A,FALSE,"DATA"}</definedName>
    <definedName name="sdfg_1_1_1_2" hidden="1">{#N/A,#N/A,FALSE,"DATA"}</definedName>
    <definedName name="sdfg_1_1_1_3" hidden="1">{#N/A,#N/A,FALSE,"DATA"}</definedName>
    <definedName name="sdfg_1_1_2" hidden="1">{#N/A,#N/A,FALSE,"DATA"}</definedName>
    <definedName name="sdfg_1_1_2_1" hidden="1">{#N/A,#N/A,FALSE,"DATA"}</definedName>
    <definedName name="sdfg_1_1_2_1_1" hidden="1">{#N/A,#N/A,FALSE,"DATA"}</definedName>
    <definedName name="sdfg_1_1_2_2" hidden="1">{#N/A,#N/A,FALSE,"DATA"}</definedName>
    <definedName name="sdfg_1_1_2_3" hidden="1">{#N/A,#N/A,FALSE,"DATA"}</definedName>
    <definedName name="sdfg_1_1_3" hidden="1">{#N/A,#N/A,FALSE,"DATA"}</definedName>
    <definedName name="sdfg_1_1_4" hidden="1">{#N/A,#N/A,FALSE,"DATA"}</definedName>
    <definedName name="sdfg_1_1_5" hidden="1">{#N/A,#N/A,FALSE,"DATA"}</definedName>
    <definedName name="sdfg_1_2" hidden="1">{#N/A,#N/A,FALSE,"DATA"}</definedName>
    <definedName name="sdfg_1_2_1" hidden="1">{#N/A,#N/A,FALSE,"DATA"}</definedName>
    <definedName name="sdfg_1_2_1_1" hidden="1">{#N/A,#N/A,FALSE,"DATA"}</definedName>
    <definedName name="sdfg_1_2_1_1_1" hidden="1">{#N/A,#N/A,FALSE,"DATA"}</definedName>
    <definedName name="sdfg_1_2_1_2" hidden="1">{#N/A,#N/A,FALSE,"DATA"}</definedName>
    <definedName name="sdfg_1_2_1_3" hidden="1">{#N/A,#N/A,FALSE,"DATA"}</definedName>
    <definedName name="sdfg_1_2_2" hidden="1">{#N/A,#N/A,FALSE,"DATA"}</definedName>
    <definedName name="sdfg_1_2_2_1" hidden="1">{#N/A,#N/A,FALSE,"DATA"}</definedName>
    <definedName name="sdfg_1_2_3" hidden="1">{#N/A,#N/A,FALSE,"DATA"}</definedName>
    <definedName name="sdfg_1_2_4" hidden="1">{#N/A,#N/A,FALSE,"DATA"}</definedName>
    <definedName name="sdfg_1_3" hidden="1">{#N/A,#N/A,FALSE,"DATA"}</definedName>
    <definedName name="sdfg_1_3_1" hidden="1">{#N/A,#N/A,FALSE,"DATA"}</definedName>
    <definedName name="sdfg_1_3_1_1" hidden="1">{#N/A,#N/A,FALSE,"DATA"}</definedName>
    <definedName name="sdfg_1_3_2" hidden="1">{#N/A,#N/A,FALSE,"DATA"}</definedName>
    <definedName name="sdfg_1_3_2_1" hidden="1">{#N/A,#N/A,FALSE,"DATA"}</definedName>
    <definedName name="sdfg_1_3_3" hidden="1">{#N/A,#N/A,FALSE,"DATA"}</definedName>
    <definedName name="sdfg_1_4" hidden="1">{#N/A,#N/A,FALSE,"DATA"}</definedName>
    <definedName name="sdfg_1_4_1" hidden="1">{#N/A,#N/A,FALSE,"DATA"}</definedName>
    <definedName name="sdfg_1_4_2" hidden="1">{#N/A,#N/A,FALSE,"DATA"}</definedName>
    <definedName name="sdfg_1_5" hidden="1">{#N/A,#N/A,FALSE,"DATA"}</definedName>
    <definedName name="sdfg_1_5_1" hidden="1">{#N/A,#N/A,FALSE,"DATA"}</definedName>
    <definedName name="sdfg_1_5_2" hidden="1">{#N/A,#N/A,FALSE,"DATA"}</definedName>
    <definedName name="sdfg_2" hidden="1">{#N/A,#N/A,FALSE,"DATA"}</definedName>
    <definedName name="sdfg_2_1" hidden="1">{#N/A,#N/A,FALSE,"DATA"}</definedName>
    <definedName name="sdfg_2_1_1" hidden="1">{#N/A,#N/A,FALSE,"DATA"}</definedName>
    <definedName name="sdfg_2_1_1_1" hidden="1">{#N/A,#N/A,FALSE,"DATA"}</definedName>
    <definedName name="sdfg_2_1_2" hidden="1">{#N/A,#N/A,FALSE,"DATA"}</definedName>
    <definedName name="sdfg_2_1_2_1" hidden="1">{#N/A,#N/A,FALSE,"DATA"}</definedName>
    <definedName name="sdfg_2_1_3" hidden="1">{#N/A,#N/A,FALSE,"DATA"}</definedName>
    <definedName name="sdfg_2_2" hidden="1">{#N/A,#N/A,FALSE,"DATA"}</definedName>
    <definedName name="sdfg_2_2_1" hidden="1">{#N/A,#N/A,FALSE,"DATA"}</definedName>
    <definedName name="sdfg_2_2_1_1" hidden="1">{#N/A,#N/A,FALSE,"DATA"}</definedName>
    <definedName name="sdfg_2_2_2" hidden="1">{#N/A,#N/A,FALSE,"DATA"}</definedName>
    <definedName name="sdfg_2_2_2_1" hidden="1">{#N/A,#N/A,FALSE,"DATA"}</definedName>
    <definedName name="sdfg_2_2_3" hidden="1">{#N/A,#N/A,FALSE,"DATA"}</definedName>
    <definedName name="sdfg_2_3" hidden="1">{#N/A,#N/A,FALSE,"DATA"}</definedName>
    <definedName name="sdfg_2_3_1" hidden="1">{#N/A,#N/A,FALSE,"DATA"}</definedName>
    <definedName name="sdfg_2_3_2" hidden="1">{#N/A,#N/A,FALSE,"DATA"}</definedName>
    <definedName name="sdfg_2_4" hidden="1">{#N/A,#N/A,FALSE,"DATA"}</definedName>
    <definedName name="sdfg_2_4_1" hidden="1">{#N/A,#N/A,FALSE,"DATA"}</definedName>
    <definedName name="sdfg_2_4_2" hidden="1">{#N/A,#N/A,FALSE,"DATA"}</definedName>
    <definedName name="sdfg_2_5" hidden="1">{#N/A,#N/A,FALSE,"DATA"}</definedName>
    <definedName name="sdfg_2_5_1" hidden="1">{#N/A,#N/A,FALSE,"DATA"}</definedName>
    <definedName name="sdfg_2_5_2" hidden="1">{#N/A,#N/A,FALSE,"DATA"}</definedName>
    <definedName name="sdfg_3" hidden="1">{#N/A,#N/A,FALSE,"DATA"}</definedName>
    <definedName name="sdfg_3_1" hidden="1">{#N/A,#N/A,FALSE,"DATA"}</definedName>
    <definedName name="sdfg_3_1_1" hidden="1">{#N/A,#N/A,FALSE,"DATA"}</definedName>
    <definedName name="sdfg_3_1_1_1" hidden="1">{#N/A,#N/A,FALSE,"DATA"}</definedName>
    <definedName name="sdfg_3_1_2" hidden="1">{#N/A,#N/A,FALSE,"DATA"}</definedName>
    <definedName name="sdfg_3_1_2_1" hidden="1">{#N/A,#N/A,FALSE,"DATA"}</definedName>
    <definedName name="sdfg_3_1_3" hidden="1">{#N/A,#N/A,FALSE,"DATA"}</definedName>
    <definedName name="sdfg_3_2" hidden="1">{#N/A,#N/A,FALSE,"DATA"}</definedName>
    <definedName name="sdfg_3_2_1" hidden="1">{#N/A,#N/A,FALSE,"DATA"}</definedName>
    <definedName name="sdfg_3_2_1_1" hidden="1">{#N/A,#N/A,FALSE,"DATA"}</definedName>
    <definedName name="sdfg_3_2_2" hidden="1">{#N/A,#N/A,FALSE,"DATA"}</definedName>
    <definedName name="sdfg_3_2_2_1" hidden="1">{#N/A,#N/A,FALSE,"DATA"}</definedName>
    <definedName name="sdfg_3_2_3" hidden="1">{#N/A,#N/A,FALSE,"DATA"}</definedName>
    <definedName name="sdfg_3_3" hidden="1">{#N/A,#N/A,FALSE,"DATA"}</definedName>
    <definedName name="sdfg_3_3_1" hidden="1">{#N/A,#N/A,FALSE,"DATA"}</definedName>
    <definedName name="sdfg_3_3_2" hidden="1">{#N/A,#N/A,FALSE,"DATA"}</definedName>
    <definedName name="sdfg_3_4" hidden="1">{#N/A,#N/A,FALSE,"DATA"}</definedName>
    <definedName name="sdfg_3_4_1" hidden="1">{#N/A,#N/A,FALSE,"DATA"}</definedName>
    <definedName name="sdfg_3_4_2" hidden="1">{#N/A,#N/A,FALSE,"DATA"}</definedName>
    <definedName name="sdfg_3_5" hidden="1">{#N/A,#N/A,FALSE,"DATA"}</definedName>
    <definedName name="sdfg_3_5_1" hidden="1">{#N/A,#N/A,FALSE,"DATA"}</definedName>
    <definedName name="sdfg_3_5_2" hidden="1">{#N/A,#N/A,FALSE,"DATA"}</definedName>
    <definedName name="sdfg_4" hidden="1">{#N/A,#N/A,FALSE,"DATA"}</definedName>
    <definedName name="sdfg_4_1" hidden="1">{#N/A,#N/A,FALSE,"DATA"}</definedName>
    <definedName name="sdfg_4_1_1" hidden="1">{#N/A,#N/A,FALSE,"DATA"}</definedName>
    <definedName name="sdfg_4_1_2" hidden="1">{#N/A,#N/A,FALSE,"DATA"}</definedName>
    <definedName name="sdfg_4_2" hidden="1">{#N/A,#N/A,FALSE,"DATA"}</definedName>
    <definedName name="sdfg_4_2_1" hidden="1">{#N/A,#N/A,FALSE,"DATA"}</definedName>
    <definedName name="sdfg_4_3" hidden="1">{#N/A,#N/A,FALSE,"DATA"}</definedName>
    <definedName name="sdfg_4_3_1" hidden="1">{#N/A,#N/A,FALSE,"DATA"}</definedName>
    <definedName name="sdfg_4_4" hidden="1">{#N/A,#N/A,FALSE,"DATA"}</definedName>
    <definedName name="sdfg_4_4_1" hidden="1">{#N/A,#N/A,FALSE,"DATA"}</definedName>
    <definedName name="sdfg_4_5" hidden="1">{#N/A,#N/A,FALSE,"DATA"}</definedName>
    <definedName name="sdfg_4_5_1" hidden="1">{#N/A,#N/A,FALSE,"DATA"}</definedName>
    <definedName name="sdfg_5" hidden="1">{#N/A,#N/A,FALSE,"DATA"}</definedName>
    <definedName name="sdfg_5_1" hidden="1">{#N/A,#N/A,FALSE,"DATA"}</definedName>
    <definedName name="sdfg_5_1_1" hidden="1">{#N/A,#N/A,FALSE,"DATA"}</definedName>
    <definedName name="sdfg_5_1_2" hidden="1">{#N/A,#N/A,FALSE,"DATA"}</definedName>
    <definedName name="sdfg_5_2" hidden="1">{#N/A,#N/A,FALSE,"DATA"}</definedName>
    <definedName name="sdfg_5_2_1" hidden="1">{#N/A,#N/A,FALSE,"DATA"}</definedName>
    <definedName name="sdfg_5_3" hidden="1">{#N/A,#N/A,FALSE,"DATA"}</definedName>
    <definedName name="sdfg_5_3_1" hidden="1">{#N/A,#N/A,FALSE,"DATA"}</definedName>
    <definedName name="sdfg_5_4" hidden="1">{#N/A,#N/A,FALSE,"DATA"}</definedName>
    <definedName name="sdfg_5_4_1" hidden="1">{#N/A,#N/A,FALSE,"DATA"}</definedName>
    <definedName name="sdfg_5_5" hidden="1">{#N/A,#N/A,FALSE,"DATA"}</definedName>
    <definedName name="sdfg_5_5_1" hidden="1">{#N/A,#N/A,FALSE,"DATA"}</definedName>
    <definedName name="sdfgdg" localSheetId="23">#REF!</definedName>
    <definedName name="sdfgdg">#REF!</definedName>
    <definedName name="sdfgdsgsd" hidden="1">{"with_oth_curr",#N/A,FALSE,"2225"}</definedName>
    <definedName name="sdfgfdsh" hidden="1">{"with_oth_curr",#N/A,FALSE,"2225"}</definedName>
    <definedName name="sdfgfhjkj">#REF!</definedName>
    <definedName name="sdfgfy" localSheetId="23">#REF!</definedName>
    <definedName name="sdfgfy">#REF!</definedName>
    <definedName name="sdfghjk">#REF!</definedName>
    <definedName name="sdfgsdfgsdfg" hidden="1">{"rp_only",#N/A,FALSE,"2225"}</definedName>
    <definedName name="sdfhg" localSheetId="23">#REF!</definedName>
    <definedName name="sdfhg">#REF!</definedName>
    <definedName name="sdfsa" hidden="1">{"rp_only",#N/A,FALSE,"2225"}</definedName>
    <definedName name="sdfsadfsad" hidden="1">{"with_oth_curr",#N/A,FALSE,"2225"}</definedName>
    <definedName name="sdfSAESR" hidden="1">{"rp_only",#N/A,FALSE,"2225"}</definedName>
    <definedName name="sdfsd" localSheetId="23">#REF!</definedName>
    <definedName name="sdfsd">#REF!</definedName>
    <definedName name="sdfsdf" hidden="1">{"with_oth_curr",#N/A,FALSE,"2225"}</definedName>
    <definedName name="sdfsdfdgfd" hidden="1">{"rp_only",#N/A,FALSE,"2225"}</definedName>
    <definedName name="sdfsdfdsf" hidden="1">{"rp_only",#N/A,FALSE,"2225"}</definedName>
    <definedName name="sdfsdfffsd" hidden="1">{"rp_only",#N/A,FALSE,"2225"}</definedName>
    <definedName name="sdfsdfs" hidden="1">{"rp_only",#N/A,FALSE,"2225"}</definedName>
    <definedName name="sdfsdfsd" hidden="1">{"rp_only",#N/A,FALSE,"2225"}</definedName>
    <definedName name="SDFSDFSDF" hidden="1">{"rp_only",#N/A,FALSE,"2225"}</definedName>
    <definedName name="sdfsdfsdfsfsdf" hidden="1">{"with_oth_curr",#N/A,FALSE,"2225"}</definedName>
    <definedName name="sdfsdfsf" hidden="1">{"rp_only",#N/A,FALSE,"2225"}</definedName>
    <definedName name="sdfsdfsfsf" hidden="1">{"rp_only",#N/A,FALSE,"2225"}</definedName>
    <definedName name="sdfsdfsfsfsdf" hidden="1">{"rp_only",#N/A,FALSE,"2225"}</definedName>
    <definedName name="sdfsdfsfsg" hidden="1">{"with_oth_curr",#N/A,FALSE,"2225"}</definedName>
    <definedName name="sdfsdgfdg" localSheetId="23">#REF!</definedName>
    <definedName name="sdfsdgfdg">#REF!</definedName>
    <definedName name="sdfsdsf" hidden="1">{"rp_only",#N/A,FALSE,"2225"}</definedName>
    <definedName name="SDFSF" hidden="1">{"rp_only",#N/A,FALSE,"2225"}</definedName>
    <definedName name="sdfsfd" hidden="1">{"rp_only",#N/A,FALSE,"2225"}</definedName>
    <definedName name="SDFSFs" hidden="1">0</definedName>
    <definedName name="sdfsfsd" hidden="1">{"with_oth_curr",#N/A,FALSE,"2225"}</definedName>
    <definedName name="sdfsfsdf" hidden="1">{"with_oth_curr",#N/A,FALSE,"2225"}</definedName>
    <definedName name="sdfsfsf" hidden="1">{"rp_only",#N/A,FALSE,"2225"}</definedName>
    <definedName name="sdfsfsfsfsf" hidden="1">{"with_oth_curr",#N/A,FALSE,"2225"}</definedName>
    <definedName name="sdfssfd" hidden="1">{"rp_only",#N/A,FALSE,"2225"}</definedName>
    <definedName name="sdfsz" hidden="1">{"with_oth_curr",#N/A,FALSE,"2225"}</definedName>
    <definedName name="sdgdf" hidden="1">{"rp_only",#N/A,FALSE,"2225"}</definedName>
    <definedName name="sdgdgdfh" localSheetId="23">#REF!</definedName>
    <definedName name="sdgdgdfh">#REF!</definedName>
    <definedName name="sdgfdg">#REF!</definedName>
    <definedName name="sdgfter">#REF!</definedName>
    <definedName name="sdghdf">#REF!</definedName>
    <definedName name="sdgsd" hidden="1">{"rp_only",#N/A,FALSE,"2225"}</definedName>
    <definedName name="sdgsdfds" hidden="1">{"rp_only",#N/A,FALSE,"2225"}</definedName>
    <definedName name="sdgsdg" hidden="1">{"with_oth_curr",#N/A,FALSE,"2225"}</definedName>
    <definedName name="sdgvgfdh" localSheetId="23">#REF!</definedName>
    <definedName name="sdgvgfdh">#REF!</definedName>
    <definedName name="sdgWGH">#REF!</definedName>
    <definedName name="SDMONG" localSheetId="23">#REF!</definedName>
    <definedName name="SDMONG">#REF!</definedName>
    <definedName name="sdp">#REF!</definedName>
    <definedName name="SDS" hidden="1">"AS2DocumentBrowse"</definedName>
    <definedName name="sdsaads" hidden="1">{"rp_only",#N/A,FALSE,"2225"}</definedName>
    <definedName name="sdsadasd" hidden="1">{"rp_only",#N/A,FALSE,"2225"}</definedName>
    <definedName name="sdsafasfsdafsaf" hidden="1">{"rp_only",#N/A,FALSE,"2225"}</definedName>
    <definedName name="sdsd">#REF!</definedName>
    <definedName name="SDSDFDG" hidden="1">{"with_oth_curr",#N/A,FALSE,"2225"}</definedName>
    <definedName name="sdsdsds">#REF!</definedName>
    <definedName name="sdsf" hidden="1">{"with_oth_curr",#N/A,FALSE,"2225"}</definedName>
    <definedName name="sdsfdf" hidden="1">{"rp_only",#N/A,FALSE,"2225"}</definedName>
    <definedName name="sdsfs" hidden="1">{"with_oth_curr",#N/A,FALSE,"2225"}</definedName>
    <definedName name="SDSFSF" hidden="1">{"with_oth_curr",#N/A,FALSE,"2225"}</definedName>
    <definedName name="sdu2_a" localSheetId="23">#REF!</definedName>
    <definedName name="sdu2_a">#REF!</definedName>
    <definedName name="sdu2_b" localSheetId="23">#REF!</definedName>
    <definedName name="sdu2_b">#REF!</definedName>
    <definedName name="sdu2_c" localSheetId="23">#REF!</definedName>
    <definedName name="sdu2_c">#REF!</definedName>
    <definedName name="sdu2_d" localSheetId="23">#REF!</definedName>
    <definedName name="sdu2_d">#REF!</definedName>
    <definedName name="sdu2_f" localSheetId="23">#REF!</definedName>
    <definedName name="sdu2_f">#REF!</definedName>
    <definedName name="sdu2_h" localSheetId="23">#REF!</definedName>
    <definedName name="sdu2_h">#REF!</definedName>
    <definedName name="sdu2_k" localSheetId="23">#REF!</definedName>
    <definedName name="sdu2_k">#REF!</definedName>
    <definedName name="se" localSheetId="23">#REF!</definedName>
    <definedName name="se">#REF!</definedName>
    <definedName name="se_berker" localSheetId="23">#REF!</definedName>
    <definedName name="se_berker">#REF!</definedName>
    <definedName name="sealent" localSheetId="23">#REF!</definedName>
    <definedName name="sealent">#REF!</definedName>
    <definedName name="SEALER" localSheetId="23">#REF!</definedName>
    <definedName name="SEALER">#REF!</definedName>
    <definedName name="SEBELAS" localSheetId="26">#REF!</definedName>
    <definedName name="SEBELAS">#N/A</definedName>
    <definedName name="SEBELASA" localSheetId="26">#REF!</definedName>
    <definedName name="SEBELASA">#N/A</definedName>
    <definedName name="SEBUT" localSheetId="23">#REF!</definedName>
    <definedName name="SEBUT">#REF!</definedName>
    <definedName name="Sec_Formula_Indicator">#REF!</definedName>
    <definedName name="Sec_reg_1">#REF!</definedName>
    <definedName name="Sec_reg_10">#REF!</definedName>
    <definedName name="Sec_reg_11">#REF!</definedName>
    <definedName name="Sec_reg_12">#REF!</definedName>
    <definedName name="Sec_reg_13">#REF!</definedName>
    <definedName name="Sec_reg_14">#REF!</definedName>
    <definedName name="Sec_reg_15">#REF!</definedName>
    <definedName name="Sec_reg_16">#REF!</definedName>
    <definedName name="Sec_reg_17">#REF!</definedName>
    <definedName name="Sec_reg_18">#REF!</definedName>
    <definedName name="Sec_reg_19">#REF!</definedName>
    <definedName name="Sec_reg_2">#REF!</definedName>
    <definedName name="Sec_reg_3">#REF!</definedName>
    <definedName name="Sec_reg_4">#REF!</definedName>
    <definedName name="Sec_reg_5">#REF!</definedName>
    <definedName name="Sec_reg_6">#REF!</definedName>
    <definedName name="Sec_reg_7">#REF!</definedName>
    <definedName name="Sec_reg_8">#REF!</definedName>
    <definedName name="Sec_reg_9">#REF!</definedName>
    <definedName name="Sec_reg_JV">#REF!</definedName>
    <definedName name="Sec_year_1">#REF!</definedName>
    <definedName name="Sec_year_10">#REF!</definedName>
    <definedName name="Sec_year_11">#REF!</definedName>
    <definedName name="Sec_year_12">#REF!</definedName>
    <definedName name="Sec_year_13">#REF!</definedName>
    <definedName name="Sec_year_14">#REF!</definedName>
    <definedName name="Sec_year_15">#REF!</definedName>
    <definedName name="Sec_year_16">#REF!</definedName>
    <definedName name="Sec_year_17">#REF!</definedName>
    <definedName name="Sec_year_18">#REF!</definedName>
    <definedName name="Sec_year_19">#REF!</definedName>
    <definedName name="Sec_year_2">#REF!</definedName>
    <definedName name="Sec_year_3">#REF!</definedName>
    <definedName name="Sec_year_4">#REF!</definedName>
    <definedName name="Sec_year_5">#REF!</definedName>
    <definedName name="Sec_year_6">#REF!</definedName>
    <definedName name="Sec_year_7">#REF!</definedName>
    <definedName name="Sec_year_8">#REF!</definedName>
    <definedName name="Sec_year_9">#REF!</definedName>
    <definedName name="Sec_year_JV">#REF!</definedName>
    <definedName name="secondM">#REF!</definedName>
    <definedName name="secsplit">"Chart 3"</definedName>
    <definedName name="Section_1_Title_1">#REF!</definedName>
    <definedName name="Section_1_Title_19_1">#REF!</definedName>
    <definedName name="Section_1_Title_52">#REF!</definedName>
    <definedName name="Section_8_Title_12" localSheetId="23">#REF!</definedName>
    <definedName name="Section_8_Title_12">#REF!</definedName>
    <definedName name="Section_8_Title_19_1_1">#REF!</definedName>
    <definedName name="Section_8_Title_9">#REF!</definedName>
    <definedName name="SectionHead" localSheetId="23">#REF!</definedName>
    <definedName name="SectionHead">#REF!</definedName>
    <definedName name="sector1fa">#REF!</definedName>
    <definedName name="sector2fa">#REF!</definedName>
    <definedName name="Sectors">#REF!</definedName>
    <definedName name="sed" localSheetId="23">#REF!</definedName>
    <definedName name="sed">#REF!</definedName>
    <definedName name="SEE" localSheetId="23">#REF!</definedName>
    <definedName name="SEE">#REF!</definedName>
    <definedName name="seFEFWA" hidden="1">#REF!</definedName>
    <definedName name="SEgarmentYTD" localSheetId="23">#REF!</definedName>
    <definedName name="SEgarmentYTD">#REF!</definedName>
    <definedName name="Segment1_income">#REF!</definedName>
    <definedName name="Segment1_income_DCF">#REF!</definedName>
    <definedName name="Segment2_income">#REF!</definedName>
    <definedName name="Segment2_income_DCF">#REF!</definedName>
    <definedName name="Segments">#REF!</definedName>
    <definedName name="sehat" localSheetId="23" hidden="1">{#N/A,#N/A,FALSE,"REK-S-TPL";#N/A,#N/A,FALSE,"REK-TPML";#N/A,#N/A,FALSE,"RAB-TEMPEL"}</definedName>
    <definedName name="sehat" hidden="1">{#N/A,#N/A,FALSE,"REK-S-TPL";#N/A,#N/A,FALSE,"REK-TPML";#N/A,#N/A,FALSE,"RAB-TEMPEL"}</definedName>
    <definedName name="sehat1" localSheetId="23" hidden="1">{#N/A,#N/A,FALSE,"REK";#N/A,#N/A,FALSE,"rab"}</definedName>
    <definedName name="sehat1" hidden="1">{#N/A,#N/A,FALSE,"REK";#N/A,#N/A,FALSE,"rab"}</definedName>
    <definedName name="sekat">#REF!</definedName>
    <definedName name="seknegagst08" localSheetId="23">#REF!</definedName>
    <definedName name="seknegagst08">#REF!</definedName>
    <definedName name="seknegmar" localSheetId="23">#REF!</definedName>
    <definedName name="seknegmar">#REF!</definedName>
    <definedName name="SEKNEGNOV" localSheetId="23">#REF!</definedName>
    <definedName name="SEKNEGNOV">#REF!</definedName>
    <definedName name="seknegokt08">#REF!</definedName>
    <definedName name="seknegsep08">#REF!</definedName>
    <definedName name="SEKNEGSEPT08">#REF!</definedName>
    <definedName name="sekprefeb">#REF!</definedName>
    <definedName name="SEKPRESAGST">#REF!</definedName>
    <definedName name="sekpresapr">#REF!</definedName>
    <definedName name="sekpresapr08">#REF!</definedName>
    <definedName name="SEKPRESJUL">#REF!</definedName>
    <definedName name="sekpresjul08">#REF!</definedName>
    <definedName name="sekpresjun">#REF!</definedName>
    <definedName name="sekpresjun08">#REF!</definedName>
    <definedName name="sekpresmei">#REF!</definedName>
    <definedName name="sekpresmei08">#REF!</definedName>
    <definedName name="sekpresmrt">#REF!</definedName>
    <definedName name="sekpresnov">#REF!</definedName>
    <definedName name="sekpresokt">#REF!</definedName>
    <definedName name="sekpressep">#REF!</definedName>
    <definedName name="sekrup">#REF!</definedName>
    <definedName name="sekwapresokt08">#REF!</definedName>
    <definedName name="sekwapressep08">#REF!</definedName>
    <definedName name="SEL">#REF!</definedName>
    <definedName name="select2">#REF!</definedName>
    <definedName name="select2.Next">#REF!</definedName>
    <definedName name="SelectedPeriod" localSheetId="14">INDEX([0]!Periods,,ScrollBarValue)</definedName>
    <definedName name="SelectedPeriod" localSheetId="13">INDEX([0]!Periods,,ScrollBarValue)</definedName>
    <definedName name="SelectedPeriod" localSheetId="17">INDEX([0]!Periods,,ScrollBarValue)</definedName>
    <definedName name="SelectedPeriod" localSheetId="23">INDEX([0]!Periods,,ScrollBarValue)</definedName>
    <definedName name="SelectedPeriod">INDEX(Periods,,ScrollBarValue)</definedName>
    <definedName name="SelectedPeriodColumn" localSheetId="14">MATCH('Budget Finance Expenses'!SelectedPeriod,[0]!Periods,0)</definedName>
    <definedName name="SelectedPeriodColumn" localSheetId="13">MATCH('Budget Others'!SelectedPeriod,[0]!Periods,0)</definedName>
    <definedName name="SelectedPeriodColumn" localSheetId="17">MATCH('Budget Tax'!SelectedPeriod,[0]!Periods,0)</definedName>
    <definedName name="SelectedPeriodColumn" localSheetId="23">MATCH('CF OLD'!SelectedPeriod,[0]!Periods,0)</definedName>
    <definedName name="SelectedPeriodColumn">MATCH(SelectedPeriod,Periods,0)</definedName>
    <definedName name="SELECTION">#REF!</definedName>
    <definedName name="SELECTOR">#REF!</definedName>
    <definedName name="SelectPRMO">#REF!</definedName>
    <definedName name="SelektionKST">#REF!</definedName>
    <definedName name="selfaddhitivemembran" localSheetId="23">#REF!</definedName>
    <definedName name="selfaddhitivemembran">#REF!</definedName>
    <definedName name="SelfPaidTax">#REF!</definedName>
    <definedName name="SelfPaidTax_10">#REF!</definedName>
    <definedName name="SelfPaidTax_16">#REF!</definedName>
    <definedName name="SelfPaidTax_17">#REF!</definedName>
    <definedName name="SelfPaidTax_20">#REF!</definedName>
    <definedName name="SelfPaidTax_21">#REF!</definedName>
    <definedName name="SelfPaidTax_23">#REF!</definedName>
    <definedName name="SelfPaidTax_24">#REF!</definedName>
    <definedName name="SelfPaidTax_26">#REF!</definedName>
    <definedName name="SelfPaidTax_28">#REF!</definedName>
    <definedName name="SelfPaidTax_29">#REF!</definedName>
    <definedName name="SelfPaidTax_3">#REF!</definedName>
    <definedName name="SelfPaidTax_8">#REF!</definedName>
    <definedName name="SelfTaxPaid">#REF!</definedName>
    <definedName name="Selimut" localSheetId="23">#REF!</definedName>
    <definedName name="Selimut">#REF!</definedName>
    <definedName name="Selisih_kurs_penjabaran_LK">#REF!</definedName>
    <definedName name="Selisih_perubahan_ekuitas">#REF!</definedName>
    <definedName name="selotan" localSheetId="23">#REF!</definedName>
    <definedName name="selotan">#REF!</definedName>
    <definedName name="selvi" hidden="1">#REF!</definedName>
    <definedName name="SEM">"$#REF!.$IO$7:$IR$13"</definedName>
    <definedName name="Semak_belukar">#REF!</definedName>
    <definedName name="semakbelukar">#REF!</definedName>
    <definedName name="Semarang">#REF!</definedName>
    <definedName name="SEMBILAN" localSheetId="26">#REF!</definedName>
    <definedName name="SEMBILAN">#N/A</definedName>
    <definedName name="SEMBILANBELAS" localSheetId="26">#REF!</definedName>
    <definedName name="SEMBILANBELAS">#N/A</definedName>
    <definedName name="SEMBILANBELASA" localSheetId="26">#REF!</definedName>
    <definedName name="SEMBILANBELASA">#N/A</definedName>
    <definedName name="semen" localSheetId="23">#REF!</definedName>
    <definedName name="semen">#REF!</definedName>
    <definedName name="Semen_Batu_Raja_50_kg">#REF!</definedName>
    <definedName name="semen_grouting">#REF!</definedName>
    <definedName name="Semen_Kujang_50_kg">#REF!</definedName>
    <definedName name="Semen_Padang_50_kg">#REF!</definedName>
    <definedName name="Semen_Tiga_roda__50_kg">#REF!</definedName>
    <definedName name="semen_warna">#REF!</definedName>
    <definedName name="semua">#REF!</definedName>
    <definedName name="senayan" localSheetId="23">#REF!</definedName>
    <definedName name="senayan">#REF!</definedName>
    <definedName name="sencount" hidden="1">3</definedName>
    <definedName name="seng" localSheetId="23">#REF!</definedName>
    <definedName name="seng">#REF!</definedName>
    <definedName name="Seng_BJLS_20_gelombang" localSheetId="23">#REF!</definedName>
    <definedName name="Seng_BJLS_20_gelombang">#REF!</definedName>
    <definedName name="seng_pagar" localSheetId="23">#REF!</definedName>
    <definedName name="seng_pagar">#REF!</definedName>
    <definedName name="Seng_plat_lebar_50_cm__panjang_50_m">#REF!</definedName>
    <definedName name="sengatap">#REF!</definedName>
    <definedName name="sengglbg">#REF!</definedName>
    <definedName name="Senior">#REF!</definedName>
    <definedName name="sensitivitas" localSheetId="23">#REF!</definedName>
    <definedName name="sensitivitas">#REF!</definedName>
    <definedName name="Sensitivity">#REF!</definedName>
    <definedName name="SensitivityOPEX">#REF!</definedName>
    <definedName name="SEP">#REF!</definedName>
    <definedName name="sepdua">#REF!</definedName>
    <definedName name="sept" localSheetId="23">#REF!</definedName>
    <definedName name="sept">#REF!</definedName>
    <definedName name="SEPT02" hidden="1">#REF!</definedName>
    <definedName name="septem">#REF!</definedName>
    <definedName name="september">#REF!</definedName>
    <definedName name="september2007">#REF!</definedName>
    <definedName name="septick1.5" localSheetId="23">#REF!</definedName>
    <definedName name="septick1.5">#REF!</definedName>
    <definedName name="septick2">#REF!</definedName>
    <definedName name="septick4">#REF!</definedName>
    <definedName name="septick5" localSheetId="23">#REF!</definedName>
    <definedName name="septick5">#REF!</definedName>
    <definedName name="SEPULUH" localSheetId="26">#REF!</definedName>
    <definedName name="SEPULUH">#N/A</definedName>
    <definedName name="SEPULUHA" localSheetId="26">#REF!</definedName>
    <definedName name="SEPULUHA">#N/A</definedName>
    <definedName name="SERGI">#REF!</definedName>
    <definedName name="SERUYAN" localSheetId="23">#REF!</definedName>
    <definedName name="SERUYAN">#REF!</definedName>
    <definedName name="seruyan0" localSheetId="23">#REF!</definedName>
    <definedName name="seruyan0">#REF!</definedName>
    <definedName name="seruyan1" localSheetId="23">#REF!</definedName>
    <definedName name="seruyan1">#REF!</definedName>
    <definedName name="Server">#REF!</definedName>
    <definedName name="service">#REF!</definedName>
    <definedName name="service_20">#REF!</definedName>
    <definedName name="service_23">#REF!</definedName>
    <definedName name="service_8">#REF!</definedName>
    <definedName name="services">#REF!</definedName>
    <definedName name="services_11">#REF!</definedName>
    <definedName name="services_2">#REF!</definedName>
    <definedName name="services_20">#REF!</definedName>
    <definedName name="services_23">#REF!</definedName>
    <definedName name="services_31">#REF!</definedName>
    <definedName name="services_8">#REF!</definedName>
    <definedName name="services01">#REF!</definedName>
    <definedName name="services02">#REF!</definedName>
    <definedName name="services03">#REF!</definedName>
    <definedName name="ServicesTable">#REF!</definedName>
    <definedName name="set">#REF!</definedName>
    <definedName name="SETWAPRESAGST08">#REF!</definedName>
    <definedName name="setwapresapr08">#REF!</definedName>
    <definedName name="setwapresjul08">#REF!</definedName>
    <definedName name="setwapresjun08">#REF!</definedName>
    <definedName name="setwapresmar">#REF!</definedName>
    <definedName name="SETWAPRESMEI08">#REF!</definedName>
    <definedName name="SETWAPRESNOV">#REF!</definedName>
    <definedName name="SEVILLA1">#REF!</definedName>
    <definedName name="SEVILLA3">#REF!</definedName>
    <definedName name="SEVILLA4">#REF!</definedName>
    <definedName name="sew">#REF!</definedName>
    <definedName name="SEW2DAY">#REF!</definedName>
    <definedName name="SEWA_ALAT_UKUR_THEODOLIT">#REF!</definedName>
    <definedName name="Sewa_Kantor">#REF!</definedName>
    <definedName name="SEWCUM">#REF!</definedName>
    <definedName name="SEWM">#REF!</definedName>
    <definedName name="SExpJGEytd">#REF!</definedName>
    <definedName name="SExpWASytd">#REF!</definedName>
    <definedName name="sf" localSheetId="23" hidden="1">{"'Income Statement'!$A$1:$L$32"}</definedName>
    <definedName name="sf" hidden="1">{"'Income Statement'!$A$1:$L$32"}</definedName>
    <definedName name="sfadsdfdsa" hidden="1">{"with_oth_curr",#N/A,FALSE,"2225"}</definedName>
    <definedName name="sfafd" localSheetId="23">#REF!</definedName>
    <definedName name="sfafd">#REF!</definedName>
    <definedName name="sfafdsfds" hidden="1">{"rp_only",#N/A,FALSE,"2225"}</definedName>
    <definedName name="sfaffsd" hidden="1">{"rp_only",#N/A,FALSE,"2225"}</definedName>
    <definedName name="sfas" hidden="1">{"rp_only",#N/A,FALSE,"2225"}</definedName>
    <definedName name="sfdafdgs" hidden="1">{"with_oth_curr",#N/A,FALSE,"2225"}</definedName>
    <definedName name="sfdafsddsffda" hidden="1">{"rp_only",#N/A,FALSE,"2225"}</definedName>
    <definedName name="sfdeawf">#REF!</definedName>
    <definedName name="sfdef" localSheetId="23">#REF!</definedName>
    <definedName name="sfdef">#REF!</definedName>
    <definedName name="sfdfdsdfs" hidden="1">{"with_oth_curr",#N/A,FALSE,"2225"}</definedName>
    <definedName name="sfdfdsfd" hidden="1">{"rp_only",#N/A,FALSE,"2225"}</definedName>
    <definedName name="sfdfdsfds" hidden="1">{"with_oth_curr",#N/A,FALSE,"2225"}</definedName>
    <definedName name="sfdfdsfsd" hidden="1">{"rp_only",#N/A,FALSE,"2225"}</definedName>
    <definedName name="sfds" hidden="1">{"rp_only",#N/A,FALSE,"2225"}</definedName>
    <definedName name="sfdsdffds" hidden="1">{"rp_only",#N/A,FALSE,"2225"}</definedName>
    <definedName name="sfdsdfsafds" hidden="1">{"rp_only",#N/A,FALSE,"2225"}</definedName>
    <definedName name="sfdsfd" hidden="1">{"rp_only",#N/A,FALSE,"2225"}</definedName>
    <definedName name="sfdsffd" hidden="1">{"rp_only",#N/A,FALSE,"2225"}</definedName>
    <definedName name="sffd" localSheetId="23">#REF!</definedName>
    <definedName name="sffd">#REF!</definedName>
    <definedName name="sfgdfgh">#REF!</definedName>
    <definedName name="sfgdgh">#REF!</definedName>
    <definedName name="sfgwt">#REF!</definedName>
    <definedName name="sfhuj">#REF!</definedName>
    <definedName name="SFL" localSheetId="23">#REF!</definedName>
    <definedName name="SFL">#REF!</definedName>
    <definedName name="SFR">#REF!</definedName>
    <definedName name="sfs" hidden="1">{"rp_only",#N/A,FALSE,"2225"}</definedName>
    <definedName name="sfsadfadsffdsafdas" hidden="1">{"rp_only",#N/A,FALSE,"2225"}</definedName>
    <definedName name="sfsd" hidden="1">{"with_oth_curr",#N/A,FALSE,"2225"}</definedName>
    <definedName name="sfsdadsffdas" hidden="1">{"rp_only",#N/A,FALSE,"2225"}</definedName>
    <definedName name="sfsdasf" hidden="1">{"with_oth_curr",#N/A,FALSE,"2225"}</definedName>
    <definedName name="sfsdf">#REF!</definedName>
    <definedName name="sfsdffd" hidden="1">{"with_oth_curr",#N/A,FALSE,"2225"}</definedName>
    <definedName name="sfsdfsd" hidden="1">{"rp_only",#N/A,FALSE,"2225"}</definedName>
    <definedName name="sfsdg" localSheetId="23">#REF!</definedName>
    <definedName name="sfsdg">#REF!</definedName>
    <definedName name="sfsf" localSheetId="23">#REF!</definedName>
    <definedName name="sfsf">#REF!</definedName>
    <definedName name="sfsfddffssdfsd">#REF!</definedName>
    <definedName name="SFSFDS" hidden="1">{"rp_only",#N/A,FALSE,"2225"}</definedName>
    <definedName name="SFSFF" hidden="1">{"with_oth_curr",#N/A,FALSE,"2225"}</definedName>
    <definedName name="sfsfffsddfsdf">#REF!</definedName>
    <definedName name="sfsfsasf">#REF!</definedName>
    <definedName name="SFSFSD" hidden="1">{"rp_only",#N/A,FALSE,"2225"}</definedName>
    <definedName name="sfsfsdasdf">#REF!</definedName>
    <definedName name="SFSFSDF" hidden="1">{"with_oth_curr",#N/A,FALSE,"2225"}</definedName>
    <definedName name="SFSFSF" hidden="1">{"rp_only",#N/A,FALSE,"2225"}</definedName>
    <definedName name="sfsfsfsfs">#REF!</definedName>
    <definedName name="sfssfffsd">#REF!</definedName>
    <definedName name="sfvd100" localSheetId="23">#REF!</definedName>
    <definedName name="sfvd100">#REF!</definedName>
    <definedName name="SFW">#REF!</definedName>
    <definedName name="SFWAGST">#REF!</definedName>
    <definedName name="sfwagst08">#REF!</definedName>
    <definedName name="SFWAPR">#REF!</definedName>
    <definedName name="sfwapr08">#REF!</definedName>
    <definedName name="SFWJUL">#REF!</definedName>
    <definedName name="sfwjul08">#REF!</definedName>
    <definedName name="sfwjun">#REF!</definedName>
    <definedName name="SFWJUN08">#REF!</definedName>
    <definedName name="SFWMAR">#REF!</definedName>
    <definedName name="sfwmei">#REF!</definedName>
    <definedName name="SFWMEI08">#REF!</definedName>
    <definedName name="SFWMRT">#REF!</definedName>
    <definedName name="SFWNOV">#REF!</definedName>
    <definedName name="SFWOKT">#REF!</definedName>
    <definedName name="SFWOKT08">#REF!</definedName>
    <definedName name="SFWSEP">#REF!</definedName>
    <definedName name="SFWSEP08">#REF!</definedName>
    <definedName name="sg">#REF!</definedName>
    <definedName name="SG_Ratio">#REF!</definedName>
    <definedName name="SGA">#REF!</definedName>
    <definedName name="SGA_fore">#REF!</definedName>
    <definedName name="SGA_growth_avg">#REF!</definedName>
    <definedName name="SGA_growth_fore">#REF!</definedName>
    <definedName name="SGA_margin">#REF!</definedName>
    <definedName name="SGA_margin_fore">#REF!</definedName>
    <definedName name="sgadfg" hidden="1">#REF!</definedName>
    <definedName name="SGD">#REF!</definedName>
    <definedName name="sgdfghghj">#REF!</definedName>
    <definedName name="sgfdgfhg">#REF!</definedName>
    <definedName name="sgfdsfgsd" hidden="1">{"rp_only",#N/A,FALSE,"2225"}</definedName>
    <definedName name="sgkl34" localSheetId="23">#REF!</definedName>
    <definedName name="sgkl34">#REF!</definedName>
    <definedName name="sgkl510">#REF!</definedName>
    <definedName name="sgkl57">#REF!</definedName>
    <definedName name="sgkl815">#REF!</definedName>
    <definedName name="sgnc" localSheetId="23">#REF!</definedName>
    <definedName name="sgnc">#REF!</definedName>
    <definedName name="sgratds1a">#REF!</definedName>
    <definedName name="SGRatio">#REF!</definedName>
    <definedName name="sgs">#REF!</definedName>
    <definedName name="sgsd" hidden="1">{"with_oth_curr",#N/A,FALSE,"2225"}</definedName>
    <definedName name="sgsdg" hidden="1">{"with_oth_curr",#N/A,FALSE,"2225"}</definedName>
    <definedName name="sgsgds" hidden="1">{"rp_only",#N/A,FALSE,"2225"}</definedName>
    <definedName name="sgvl" localSheetId="23">#REF!</definedName>
    <definedName name="sgvl">#REF!</definedName>
    <definedName name="SH" localSheetId="23">#REF!</definedName>
    <definedName name="SH">#REF!</definedName>
    <definedName name="sh_sn156" localSheetId="23">#REF!</definedName>
    <definedName name="sh_sn156">#REF!</definedName>
    <definedName name="Shading" localSheetId="23">#REF!</definedName>
    <definedName name="Shading">#REF!</definedName>
    <definedName name="Share_Issues">#REF!</definedName>
    <definedName name="SHARED_FORMULA_11_1001_11_1001_0">NA()</definedName>
    <definedName name="SHARED_FORMULA_11_1065_11_1065_0">NA()</definedName>
    <definedName name="SHARED_FORMULA_11_1129_11_1129_0">NA()</definedName>
    <definedName name="SHARED_FORMULA_11_1193_11_1193_0">NA()</definedName>
    <definedName name="SHARED_FORMULA_11_1257_11_1257_0">NA()</definedName>
    <definedName name="SHARED_FORMULA_11_1321_11_1321_0">NA()</definedName>
    <definedName name="SHARED_FORMULA_11_135_11_135_0">NA()</definedName>
    <definedName name="SHARED_FORMULA_11_1385_11_1385_0">NA()</definedName>
    <definedName name="SHARED_FORMULA_11_1434_11_1434_0">NA()</definedName>
    <definedName name="SHARED_FORMULA_11_1498_11_1498_0">NA()</definedName>
    <definedName name="SHARED_FORMULA_11_1562_11_1562_0">NA()</definedName>
    <definedName name="SHARED_FORMULA_11_1626_11_1626_0">NA()</definedName>
    <definedName name="SHARED_FORMULA_11_1690_11_1690_0">NA()</definedName>
    <definedName name="SHARED_FORMULA_11_1754_11_1754_0">NA()</definedName>
    <definedName name="SHARED_FORMULA_11_1818_11_1818_0">NA()</definedName>
    <definedName name="SHARED_FORMULA_11_1882_11_1882_0">NA()</definedName>
    <definedName name="SHARED_FORMULA_11_1946_11_1946_0">NA()</definedName>
    <definedName name="SHARED_FORMULA_11_199_11_199_0">NA()</definedName>
    <definedName name="SHARED_FORMULA_11_2010_11_2010_0">NA()</definedName>
    <definedName name="SHARED_FORMULA_11_263_11_263_0">NA()</definedName>
    <definedName name="SHARED_FORMULA_11_327_11_327_0">NA()</definedName>
    <definedName name="SHARED_FORMULA_11_391_11_391_0">NA()</definedName>
    <definedName name="SHARED_FORMULA_11_455_11_455_0">NA()</definedName>
    <definedName name="SHARED_FORMULA_11_519_11_519_0">NA()</definedName>
    <definedName name="SHARED_FORMULA_11_584_11_584_0">NA()</definedName>
    <definedName name="SHARED_FORMULA_11_648_11_648_0">NA()</definedName>
    <definedName name="SHARED_FORMULA_11_7_11_7_0">NA()</definedName>
    <definedName name="SHARED_FORMULA_11_71_11_71_0">NA()</definedName>
    <definedName name="SHARED_FORMULA_11_712_11_712_0">NA()</definedName>
    <definedName name="SHARED_FORMULA_11_776_11_776_0">NA()</definedName>
    <definedName name="SHARED_FORMULA_11_840_11_840_0">NA()</definedName>
    <definedName name="SHARED_FORMULA_11_904_11_904_0">NA()</definedName>
    <definedName name="SHARED_FORMULA_11_968_11_968_0">NA()</definedName>
    <definedName name="SHARED_FORMULA_12_1001_12_1001_0">NA()</definedName>
    <definedName name="SHARED_FORMULA_12_1065_12_1065_0">NA()</definedName>
    <definedName name="SHARED_FORMULA_12_1129_12_1129_0">NA()</definedName>
    <definedName name="SHARED_FORMULA_12_113_12_113_1">SUM(#REF!)</definedName>
    <definedName name="SHARED_FORMULA_12_1193_12_1193_0">NA()</definedName>
    <definedName name="SHARED_FORMULA_12_12_12_12_2">+#REF!</definedName>
    <definedName name="SHARED_FORMULA_12_1257_12_1257_0">NA()</definedName>
    <definedName name="SHARED_FORMULA_12_126_12_126_1">SUM(#REF!)</definedName>
    <definedName name="SHARED_FORMULA_12_13_12_13_0">+#REF!</definedName>
    <definedName name="SHARED_FORMULA_12_1321_12_1321_0">NA()</definedName>
    <definedName name="SHARED_FORMULA_12_135_12_135_0">NA()</definedName>
    <definedName name="SHARED_FORMULA_12_1385_12_1385_0">NA()</definedName>
    <definedName name="SHARED_FORMULA_12_14_12_14_2">+#REF!</definedName>
    <definedName name="SHARED_FORMULA_12_142_12_142_2">SUM(#REF!)</definedName>
    <definedName name="SHARED_FORMULA_12_144_12_144_1">SUM(#REF!)</definedName>
    <definedName name="SHARED_FORMULA_12_144_12_144_2">+#REF!</definedName>
    <definedName name="SHARED_FORMULA_12_1449_12_1449_0">NA()</definedName>
    <definedName name="SHARED_FORMULA_12_1513_12_1513_0">NA()</definedName>
    <definedName name="SHARED_FORMULA_12_1577_12_1577_0">NA()</definedName>
    <definedName name="SHARED_FORMULA_12_158_12_158_2">SUM(#REF!)</definedName>
    <definedName name="SHARED_FORMULA_12_16_12_16_1">+#REF!</definedName>
    <definedName name="SHARED_FORMULA_12_162_12_162_2">+#REF!+#REF!+#REF!</definedName>
    <definedName name="SHARED_FORMULA_12_1641_12_1641_0">NA()</definedName>
    <definedName name="SHARED_FORMULA_12_17_12_17_1">+#REF!</definedName>
    <definedName name="SHARED_FORMULA_12_1705_12_1705_0">NA()</definedName>
    <definedName name="SHARED_FORMULA_12_175_12_175_2">SUM(#REF!)</definedName>
    <definedName name="SHARED_FORMULA_12_1769_12_1769_0">NA()</definedName>
    <definedName name="SHARED_FORMULA_12_1833_12_1833_0">NA()</definedName>
    <definedName name="SHARED_FORMULA_12_1897_12_1897_0">NA()</definedName>
    <definedName name="SHARED_FORMULA_12_19_12_19_2">+#REF!</definedName>
    <definedName name="SHARED_FORMULA_12_192_12_192_1">SUM(#REF!)</definedName>
    <definedName name="SHARED_FORMULA_12_196_12_196_2">SUM(#REF!)-#REF!</definedName>
    <definedName name="SHARED_FORMULA_12_1961_12_1961_0">NA()</definedName>
    <definedName name="SHARED_FORMULA_12_199_12_199_0">NA()</definedName>
    <definedName name="SHARED_FORMULA_12_20_12_20_0">+#REF!</definedName>
    <definedName name="SHARED_FORMULA_12_20_12_20_2">+#REF!</definedName>
    <definedName name="SHARED_FORMULA_12_2025_12_2025_0">NA()</definedName>
    <definedName name="SHARED_FORMULA_12_21_12_21_0">+#REF!</definedName>
    <definedName name="SHARED_FORMULA_12_22_12_22_2">SUM(#REF!)</definedName>
    <definedName name="SHARED_FORMULA_12_223_12_223_2">SUM(#REF!)</definedName>
    <definedName name="SHARED_FORMULA_12_225_12_225_2">+#REF!+#REF!</definedName>
    <definedName name="SHARED_FORMULA_12_226_12_226_0">SUM(#REF!)</definedName>
    <definedName name="SHARED_FORMULA_12_228_12_228_0">SUM(#REF!)+#REF!</definedName>
    <definedName name="SHARED_FORMULA_12_23_12_23_1">+#REF!</definedName>
    <definedName name="SHARED_FORMULA_12_230_12_230_0">+#REF!+#REF!</definedName>
    <definedName name="SHARED_FORMULA_12_238_12_238_1">SUM(#REF!)</definedName>
    <definedName name="SHARED_FORMULA_12_247_12_247_0">SUM(#REF!)</definedName>
    <definedName name="SHARED_FORMULA_12_25_12_25_1">+#REF!</definedName>
    <definedName name="SHARED_FORMULA_12_262_12_262_0">SUM(#REF!)</definedName>
    <definedName name="SHARED_FORMULA_12_262_12_262_2">SUM(#REF!)</definedName>
    <definedName name="SHARED_FORMULA_12_263_12_263_0">NA()</definedName>
    <definedName name="SHARED_FORMULA_12_267_12_267_0">SUM(#REF!)</definedName>
    <definedName name="SHARED_FORMULA_12_27_12_27_0">+#REF!</definedName>
    <definedName name="SHARED_FORMULA_12_27_12_27_1">+#REF!</definedName>
    <definedName name="SHARED_FORMULA_12_27_12_27_2">+#REF!</definedName>
    <definedName name="SHARED_FORMULA_12_274_12_274_0">SUM(#REF!)</definedName>
    <definedName name="SHARED_FORMULA_12_284_12_284_0">SUM(#REF!)</definedName>
    <definedName name="SHARED_FORMULA_12_286_12_286_0">#REF!+#REF!+#REF!+#REF!</definedName>
    <definedName name="SHARED_FORMULA_12_29_12_29_0">+#REF!</definedName>
    <definedName name="SHARED_FORMULA_12_29_12_29_2">SUM(#REF!)</definedName>
    <definedName name="SHARED_FORMULA_12_299_12_299_2">SUM(#REF!)</definedName>
    <definedName name="SHARED_FORMULA_12_31_12_31_0">+#REF!</definedName>
    <definedName name="SHARED_FORMULA_12_31_12_31_1">+#REF!</definedName>
    <definedName name="SHARED_FORMULA_12_31_12_31_2">SUM(#REF!)</definedName>
    <definedName name="SHARED_FORMULA_12_32_12_32_2">#REF!+#REF!</definedName>
    <definedName name="SHARED_FORMULA_12_32_12_32_2_1">#REF!+#REF!</definedName>
    <definedName name="SHARED_FORMULA_12_327_12_327_0">NA()</definedName>
    <definedName name="SHARED_FORMULA_12_33_12_33_0">+#REF!</definedName>
    <definedName name="SHARED_FORMULA_12_33_12_33_2">+#REF!</definedName>
    <definedName name="SHARED_FORMULA_12_335_12_335_2">SUM(#REF!)</definedName>
    <definedName name="SHARED_FORMULA_12_339_12_339_0">SUM(#REF!)</definedName>
    <definedName name="SHARED_FORMULA_12_342_12_342_1">SUM(#REF!)</definedName>
    <definedName name="SHARED_FORMULA_12_35_12_35_0">+#REF!</definedName>
    <definedName name="SHARED_FORMULA_12_360_12_360_0">SUM(#REF!)</definedName>
    <definedName name="SHARED_FORMULA_12_362_12_362_0">+#REF!+#REF!</definedName>
    <definedName name="SHARED_FORMULA_12_366_12_366_2">SUM(#REF!)-#REF!</definedName>
    <definedName name="SHARED_FORMULA_12_378_12_378_2">SUM(#REF!)</definedName>
    <definedName name="SHARED_FORMULA_12_38_12_38_1">SUM(#REF!)</definedName>
    <definedName name="SHARED_FORMULA_12_39_12_39_0">SUM(#REF!)</definedName>
    <definedName name="SHARED_FORMULA_12_391_12_391_0">NA()</definedName>
    <definedName name="SHARED_FORMULA_12_405_12_405_2">SUM(#REF!)</definedName>
    <definedName name="SHARED_FORMULA_12_409_12_409_1">SUM(#REF!)</definedName>
    <definedName name="SHARED_FORMULA_12_417_12_417_2">SUM(#REF!)</definedName>
    <definedName name="SHARED_FORMULA_12_43_12_43_1">+#REF!</definedName>
    <definedName name="SHARED_FORMULA_12_43_12_43_2">+#REF!</definedName>
    <definedName name="SHARED_FORMULA_12_434_12_434_2">SUM(#REF!)</definedName>
    <definedName name="SHARED_FORMULA_12_44_12_44_0">+#REF!</definedName>
    <definedName name="SHARED_FORMULA_12_441_12_441_1">SUM(#REF!)</definedName>
    <definedName name="SHARED_FORMULA_12_449_12_449_2">SUM(#REF!)</definedName>
    <definedName name="SHARED_FORMULA_12_455_12_455_0">NA()</definedName>
    <definedName name="SHARED_FORMULA_12_462_12_462_1">SUM(#REF!)</definedName>
    <definedName name="SHARED_FORMULA_12_468_12_468_0">SUM(#REF!)</definedName>
    <definedName name="SHARED_FORMULA_12_47_12_47_0">+#REF!</definedName>
    <definedName name="SHARED_FORMULA_12_470_12_470_0">SUMIF(#REF!,"&gt;0")</definedName>
    <definedName name="SHARED_FORMULA_12_471_12_471_0">SUMIF(#REF!,"&lt;0")</definedName>
    <definedName name="SHARED_FORMULA_12_48_12_48_0">+#REF!</definedName>
    <definedName name="SHARED_FORMULA_12_49_12_49_0">+#REF!+#REF!</definedName>
    <definedName name="SHARED_FORMULA_12_492_12_492_1">SUM(#REF!)</definedName>
    <definedName name="SHARED_FORMULA_12_493_12_493_0">SUM(#REF!)</definedName>
    <definedName name="SHARED_FORMULA_12_50_12_50_2">SUM(#REF!)</definedName>
    <definedName name="SHARED_FORMULA_12_517_12_517_0">SUM(#REF!)</definedName>
    <definedName name="SHARED_FORMULA_12_519_12_519_0">NA()</definedName>
    <definedName name="SHARED_FORMULA_12_52_12_52_2">+#REF!+#REF!</definedName>
    <definedName name="SHARED_FORMULA_12_52_12_52_2_1">+#REF!+#REF!</definedName>
    <definedName name="SHARED_FORMULA_12_526_12_526_1">SUM(#REF!)</definedName>
    <definedName name="SHARED_FORMULA_12_539_12_539_1">SUM(#REF!)</definedName>
    <definedName name="SHARED_FORMULA_12_552_12_552_0">SUM(#REF!)</definedName>
    <definedName name="SHARED_FORMULA_12_572_12_572_0">SUM(#REF!)</definedName>
    <definedName name="SHARED_FORMULA_12_58_12_58_2">SUM(#REF!)</definedName>
    <definedName name="SHARED_FORMULA_12_582_12_582_1">SUM(#REF!)</definedName>
    <definedName name="SHARED_FORMULA_12_584_12_584_0">NA()</definedName>
    <definedName name="SHARED_FORMULA_12_590_12_590_0">SUM(#REF!)</definedName>
    <definedName name="SHARED_FORMULA_12_61_12_61_1">SUM(#REF!)</definedName>
    <definedName name="SHARED_FORMULA_12_613_12_613_1">+#REF!-#REF!</definedName>
    <definedName name="SHARED_FORMULA_12_616_12_616_0">SUM(#REF!)</definedName>
    <definedName name="SHARED_FORMULA_12_62_12_62_0">+#REF!</definedName>
    <definedName name="SHARED_FORMULA_12_629_12_629_0">SUM(#REF!)</definedName>
    <definedName name="SHARED_FORMULA_12_63_12_63_0">+#REF!</definedName>
    <definedName name="SHARED_FORMULA_12_63_12_63_2">#REF!+#REF!</definedName>
    <definedName name="SHARED_FORMULA_12_639_12_639_1">#REF!-#REF!</definedName>
    <definedName name="SHARED_FORMULA_12_64_12_64_0">+#REF!</definedName>
    <definedName name="SHARED_FORMULA_12_64_12_64_1">+#REF!</definedName>
    <definedName name="SHARED_FORMULA_12_648_12_648_0">NA()</definedName>
    <definedName name="SHARED_FORMULA_12_65_12_65_0">+#REF!</definedName>
    <definedName name="SHARED_FORMULA_12_65_12_65_2">#REF!-#REF!</definedName>
    <definedName name="SHARED_FORMULA_12_652_12_652_1">SUM(#REF!)</definedName>
    <definedName name="SHARED_FORMULA_12_653_12_653_0">SUM(#REF!)</definedName>
    <definedName name="SHARED_FORMULA_12_66_12_66_1">+#REF!</definedName>
    <definedName name="SHARED_FORMULA_12_66_12_66_2">-#REF!</definedName>
    <definedName name="SHARED_FORMULA_12_667_12_667_0">SUM(#REF!)</definedName>
    <definedName name="SHARED_FORMULA_12_669_12_669_0">+#REF!+#REF!</definedName>
    <definedName name="SHARED_FORMULA_12_67_12_67_0">+#REF!</definedName>
    <definedName name="SHARED_FORMULA_12_68_12_68_1">+#REF!</definedName>
    <definedName name="SHARED_FORMULA_12_68_12_68_2">#REF!+#REF!</definedName>
    <definedName name="SHARED_FORMULA_12_682_12_682_1">SUM(#REF!)</definedName>
    <definedName name="SHARED_FORMULA_12_69_12_69_0">+#REF!</definedName>
    <definedName name="SHARED_FORMULA_12_69_12_69_2">+#REF!</definedName>
    <definedName name="SHARED_FORMULA_12_699_12_699_0">SUM(#REF!)</definedName>
    <definedName name="SHARED_FORMULA_12_7_12_7_0">NA()</definedName>
    <definedName name="SHARED_FORMULA_12_70_12_70_1">+#REF!</definedName>
    <definedName name="SHARED_FORMULA_12_700_12_700_1">SUM(#REF!)</definedName>
    <definedName name="SHARED_FORMULA_12_71_12_71_0">NA()</definedName>
    <definedName name="SHARED_FORMULA_12_712_12_712_0">NA()</definedName>
    <definedName name="SHARED_FORMULA_12_714_12_714_1">SUM(#REF!)</definedName>
    <definedName name="SHARED_FORMULA_12_72_12_72_0">#REF!+#REF!</definedName>
    <definedName name="SHARED_FORMULA_12_72_12_72_1">+#REF!</definedName>
    <definedName name="SHARED_FORMULA_12_724_12_724_0">SUM(#REF!)</definedName>
    <definedName name="SHARED_FORMULA_12_728_12_728_1">SUM(#REF!)</definedName>
    <definedName name="SHARED_FORMULA_12_738_12_738_0">SUM(#REF!)</definedName>
    <definedName name="SHARED_FORMULA_12_740_12_740_1">SUM(#REF!)</definedName>
    <definedName name="SHARED_FORMULA_12_749_12_749_0">SUM(#REF!)-#REF!-#REF!</definedName>
    <definedName name="SHARED_FORMULA_12_75_12_75_0">#REF!+#REF!+#REF!</definedName>
    <definedName name="SHARED_FORMULA_12_752_12_752_1">SUM(#REF!)</definedName>
    <definedName name="SHARED_FORMULA_12_764_12_764_1">SUM(#REF!)</definedName>
    <definedName name="SHARED_FORMULA_12_77_12_77_0">SUM(#REF!)-#REF!</definedName>
    <definedName name="SHARED_FORMULA_12_776_12_776_0">NA()</definedName>
    <definedName name="SHARED_FORMULA_12_79_12_79_0">+#REF!+#REF!</definedName>
    <definedName name="SHARED_FORMULA_12_79_12_79_1">+#REF!</definedName>
    <definedName name="SHARED_FORMULA_12_81_12_81_1">SUM(#REF!)</definedName>
    <definedName name="SHARED_FORMULA_12_82_12_82_1">+#REF!</definedName>
    <definedName name="SHARED_FORMULA_12_84_12_84_1">SUM(#REF!)</definedName>
    <definedName name="SHARED_FORMULA_12_840_12_840_0">NA()</definedName>
    <definedName name="SHARED_FORMULA_12_86_12_86_1">#REF!+#REF!+#REF!</definedName>
    <definedName name="SHARED_FORMULA_12_904_12_904_0">NA()</definedName>
    <definedName name="SHARED_FORMULA_12_968_12_968_0">NA()</definedName>
    <definedName name="SHARED_FORMULA_14_1001_14_1001_0">NA()</definedName>
    <definedName name="SHARED_FORMULA_14_1065_14_1065_0">NA()</definedName>
    <definedName name="SHARED_FORMULA_14_1129_14_1129_0">NA()</definedName>
    <definedName name="SHARED_FORMULA_14_1193_14_1193_0">NA()</definedName>
    <definedName name="SHARED_FORMULA_14_1257_14_1257_0">NA()</definedName>
    <definedName name="SHARED_FORMULA_14_1321_14_1321_0">NA()</definedName>
    <definedName name="SHARED_FORMULA_14_137_14_137_0">NA()</definedName>
    <definedName name="SHARED_FORMULA_14_1385_14_1385_0">NA()</definedName>
    <definedName name="SHARED_FORMULA_14_1449_14_1449_0">NA()</definedName>
    <definedName name="SHARED_FORMULA_14_1513_14_1513_0">NA()</definedName>
    <definedName name="SHARED_FORMULA_14_1577_14_1577_0">NA()</definedName>
    <definedName name="SHARED_FORMULA_14_1641_14_1641_0">NA()</definedName>
    <definedName name="SHARED_FORMULA_14_1705_14_1705_0">NA()</definedName>
    <definedName name="SHARED_FORMULA_14_1769_14_1769_0">NA()</definedName>
    <definedName name="SHARED_FORMULA_14_1833_14_1833_0">NA()</definedName>
    <definedName name="SHARED_FORMULA_14_1897_14_1897_0">NA()</definedName>
    <definedName name="SHARED_FORMULA_14_1961_14_1961_0">NA()</definedName>
    <definedName name="SHARED_FORMULA_14_201_14_201_0">NA()</definedName>
    <definedName name="SHARED_FORMULA_14_2025_14_2025_0">NA()</definedName>
    <definedName name="SHARED_FORMULA_14_265_14_265_0">NA()</definedName>
    <definedName name="SHARED_FORMULA_14_329_14_329_0">NA()</definedName>
    <definedName name="SHARED_FORMULA_14_393_14_393_0">NA()</definedName>
    <definedName name="SHARED_FORMULA_14_457_14_457_0">NA()</definedName>
    <definedName name="SHARED_FORMULA_14_521_14_521_0">NA()</definedName>
    <definedName name="SHARED_FORMULA_14_586_14_586_0">NA()</definedName>
    <definedName name="SHARED_FORMULA_14_650_14_650_0">NA()</definedName>
    <definedName name="SHARED_FORMULA_14_714_14_714_0">NA()</definedName>
    <definedName name="SHARED_FORMULA_14_73_14_73_0">NA()</definedName>
    <definedName name="SHARED_FORMULA_14_778_14_778_0">NA()</definedName>
    <definedName name="SHARED_FORMULA_14_842_14_842_0">NA()</definedName>
    <definedName name="SHARED_FORMULA_14_9_14_9_0">NA()</definedName>
    <definedName name="SHARED_FORMULA_14_906_14_906_0">NA()</definedName>
    <definedName name="SHARED_FORMULA_14_970_14_970_0">NA()</definedName>
    <definedName name="SHARED_FORMULA_14_991_14_991_0">NA()</definedName>
    <definedName name="SHARED_FORMULA_15_1001_15_1001_0">NA()</definedName>
    <definedName name="SHARED_FORMULA_15_1065_15_1065_0">NA()</definedName>
    <definedName name="SHARED_FORMULA_15_1129_15_1129_0">NA()</definedName>
    <definedName name="SHARED_FORMULA_15_115_15_115_1">+SUM(#REF!)</definedName>
    <definedName name="SHARED_FORMULA_15_1193_15_1193_0">NA()</definedName>
    <definedName name="SHARED_FORMULA_15_1257_15_1257_0">NA()</definedName>
    <definedName name="SHARED_FORMULA_15_129_15_129_1">+SUM(#REF!)</definedName>
    <definedName name="SHARED_FORMULA_15_1321_15_1321_0">NA()</definedName>
    <definedName name="SHARED_FORMULA_15_137_15_137_0">NA()</definedName>
    <definedName name="SHARED_FORMULA_15_1385_15_1385_0">NA()</definedName>
    <definedName name="SHARED_FORMULA_15_1449_15_1449_0">NA()</definedName>
    <definedName name="SHARED_FORMULA_15_1513_15_1513_0">NA()</definedName>
    <definedName name="SHARED_FORMULA_15_153_15_153_1">+SUM(#REF!)</definedName>
    <definedName name="SHARED_FORMULA_15_1577_15_1577_0">NA()</definedName>
    <definedName name="SHARED_FORMULA_15_1641_15_1641_0">NA()</definedName>
    <definedName name="SHARED_FORMULA_15_1705_15_1705_0">NA()</definedName>
    <definedName name="SHARED_FORMULA_15_1769_15_1769_0">NA()</definedName>
    <definedName name="SHARED_FORMULA_15_1833_15_1833_0">NA()</definedName>
    <definedName name="SHARED_FORMULA_15_1897_15_1897_0">NA()</definedName>
    <definedName name="SHARED_FORMULA_15_1961_15_1961_0">NA()</definedName>
    <definedName name="SHARED_FORMULA_15_201_15_201_0">NA()</definedName>
    <definedName name="SHARED_FORMULA_15_202_15_202_1">+SUM(#REF!)</definedName>
    <definedName name="SHARED_FORMULA_15_2025_15_2025_0">NA()</definedName>
    <definedName name="SHARED_FORMULA_15_241_15_241_1">+SUM(#REF!)</definedName>
    <definedName name="SHARED_FORMULA_15_265_15_265_0">NA()</definedName>
    <definedName name="SHARED_FORMULA_15_273_15_273_1">+SUM(#REF!)</definedName>
    <definedName name="SHARED_FORMULA_15_305_15_305_1">+SUM(#REF!)</definedName>
    <definedName name="SHARED_FORMULA_15_329_15_329_0">NA()</definedName>
    <definedName name="SHARED_FORMULA_15_357_15_357_1">+SUM(#REF!)</definedName>
    <definedName name="SHARED_FORMULA_15_389_15_389_1">+SUM(#REF!)</definedName>
    <definedName name="SHARED_FORMULA_15_393_15_393_0">NA()</definedName>
    <definedName name="SHARED_FORMULA_15_418_15_418_1">+SUM(#REF!)</definedName>
    <definedName name="SHARED_FORMULA_15_43_15_43_2">+#REF!</definedName>
    <definedName name="SHARED_FORMULA_15_450_15_450_1">+SUM(#REF!)</definedName>
    <definedName name="SHARED_FORMULA_15_457_15_457_0">NA()</definedName>
    <definedName name="SHARED_FORMULA_15_471_15_471_1">+SUM(#REF!)</definedName>
    <definedName name="SHARED_FORMULA_15_501_15_501_1">+SUM(#REF!)</definedName>
    <definedName name="SHARED_FORMULA_15_521_15_521_0">NA()</definedName>
    <definedName name="SHARED_FORMULA_15_549_15_549_1">+SUM(#REF!)</definedName>
    <definedName name="SHARED_FORMULA_15_583_15_583_1">+SUM(#REF!)</definedName>
    <definedName name="SHARED_FORMULA_15_586_15_586_0">NA()</definedName>
    <definedName name="SHARED_FORMULA_15_623_15_623_1">+SUM(#REF!)</definedName>
    <definedName name="SHARED_FORMULA_15_650_15_650_0">NA()</definedName>
    <definedName name="SHARED_FORMULA_15_661_15_661_1">+SUM(#REF!)</definedName>
    <definedName name="SHARED_FORMULA_15_691_15_691_1">+SUM(#REF!)</definedName>
    <definedName name="SHARED_FORMULA_15_714_15_714_0">NA()</definedName>
    <definedName name="SHARED_FORMULA_15_73_15_73_0">NA()</definedName>
    <definedName name="SHARED_FORMULA_15_778_15_778_0">NA()</definedName>
    <definedName name="SHARED_FORMULA_15_842_15_842_0">NA()</definedName>
    <definedName name="SHARED_FORMULA_15_9_15_9_0">NA()</definedName>
    <definedName name="SHARED_FORMULA_15_906_15_906_0">NA()</definedName>
    <definedName name="SHARED_FORMULA_15_97_15_97_1">+SUM(#REF!)</definedName>
    <definedName name="SHARED_FORMULA_15_970_15_970_0">NA()</definedName>
    <definedName name="SHARED_FORMULA_15_991_15_991_0">NA()</definedName>
    <definedName name="SHARED_FORMULA_16_1001_16_1001_0">NA()</definedName>
    <definedName name="SHARED_FORMULA_16_1065_16_1065_0">NA()</definedName>
    <definedName name="SHARED_FORMULA_16_1129_16_1129_0">NA()</definedName>
    <definedName name="SHARED_FORMULA_16_1193_16_1193_0">NA()</definedName>
    <definedName name="SHARED_FORMULA_16_1257_16_1257_0">NA()</definedName>
    <definedName name="SHARED_FORMULA_16_1321_16_1321_0">NA()</definedName>
    <definedName name="SHARED_FORMULA_16_137_16_137_0">NA()</definedName>
    <definedName name="SHARED_FORMULA_16_1385_16_1385_0">NA()</definedName>
    <definedName name="SHARED_FORMULA_16_1449_16_1449_0">NA()</definedName>
    <definedName name="SHARED_FORMULA_16_1513_16_1513_0">NA()</definedName>
    <definedName name="SHARED_FORMULA_16_1577_16_1577_0">NA()</definedName>
    <definedName name="SHARED_FORMULA_16_1641_16_1641_0">NA()</definedName>
    <definedName name="SHARED_FORMULA_16_1705_16_1705_0">NA()</definedName>
    <definedName name="SHARED_FORMULA_16_1769_16_1769_0">NA()</definedName>
    <definedName name="SHARED_FORMULA_16_1833_16_1833_0">NA()</definedName>
    <definedName name="SHARED_FORMULA_16_1897_16_1897_0">NA()</definedName>
    <definedName name="SHARED_FORMULA_16_1961_16_1961_0">NA()</definedName>
    <definedName name="SHARED_FORMULA_16_201_16_201_0">NA()</definedName>
    <definedName name="SHARED_FORMULA_16_2025_16_2025_0">NA()</definedName>
    <definedName name="SHARED_FORMULA_16_265_16_265_0">NA()</definedName>
    <definedName name="SHARED_FORMULA_16_329_16_329_0">NA()</definedName>
    <definedName name="SHARED_FORMULA_16_393_16_393_0">NA()</definedName>
    <definedName name="SHARED_FORMULA_16_457_16_457_0">NA()</definedName>
    <definedName name="SHARED_FORMULA_16_521_16_521_0">NA()</definedName>
    <definedName name="SHARED_FORMULA_16_586_16_586_0">NA()</definedName>
    <definedName name="SHARED_FORMULA_16_650_16_650_0">NA()</definedName>
    <definedName name="SHARED_FORMULA_16_714_16_714_0">NA()</definedName>
    <definedName name="SHARED_FORMULA_16_73_16_73_0">NA()</definedName>
    <definedName name="SHARED_FORMULA_16_778_16_778_0">NA()</definedName>
    <definedName name="SHARED_FORMULA_16_842_16_842_0">NA()</definedName>
    <definedName name="SHARED_FORMULA_16_9_16_9_0">NA()</definedName>
    <definedName name="SHARED_FORMULA_16_906_16_906_0">NA()</definedName>
    <definedName name="SHARED_FORMULA_16_970_16_970_0">NA()</definedName>
    <definedName name="SHARED_FORMULA_17_1001_17_1001_0">NA()</definedName>
    <definedName name="SHARED_FORMULA_17_1065_17_1065_0">NA()</definedName>
    <definedName name="SHARED_FORMULA_17_1129_17_1129_0">NA()</definedName>
    <definedName name="SHARED_FORMULA_17_1193_17_1193_0">NA()</definedName>
    <definedName name="SHARED_FORMULA_17_1257_17_1257_0">NA()</definedName>
    <definedName name="SHARED_FORMULA_17_1321_17_1321_0">NA()</definedName>
    <definedName name="SHARED_FORMULA_17_137_17_137_0">NA()</definedName>
    <definedName name="SHARED_FORMULA_17_1385_17_1385_0">NA()</definedName>
    <definedName name="SHARED_FORMULA_17_1449_17_1449_0">NA()</definedName>
    <definedName name="SHARED_FORMULA_17_1513_17_1513_0">NA()</definedName>
    <definedName name="SHARED_FORMULA_17_1577_17_1577_0">NA()</definedName>
    <definedName name="SHARED_FORMULA_17_1641_17_1641_0">NA()</definedName>
    <definedName name="SHARED_FORMULA_17_1705_17_1705_0">NA()</definedName>
    <definedName name="SHARED_FORMULA_17_1769_17_1769_0">NA()</definedName>
    <definedName name="SHARED_FORMULA_17_1833_17_1833_0">NA()</definedName>
    <definedName name="SHARED_FORMULA_17_1897_17_1897_0">NA()</definedName>
    <definedName name="SHARED_FORMULA_17_1961_17_1961_0">NA()</definedName>
    <definedName name="SHARED_FORMULA_17_201_17_201_0">NA()</definedName>
    <definedName name="SHARED_FORMULA_17_2025_17_2025_0">NA()</definedName>
    <definedName name="SHARED_FORMULA_17_265_17_265_0">NA()</definedName>
    <definedName name="SHARED_FORMULA_17_329_17_329_0">NA()</definedName>
    <definedName name="SHARED_FORMULA_17_393_17_393_0">NA()</definedName>
    <definedName name="SHARED_FORMULA_17_457_17_457_0">NA()</definedName>
    <definedName name="SHARED_FORMULA_17_521_17_521_0">NA()</definedName>
    <definedName name="SHARED_FORMULA_17_586_17_586_0">NA()</definedName>
    <definedName name="SHARED_FORMULA_17_650_17_650_0">NA()</definedName>
    <definedName name="SHARED_FORMULA_17_714_17_714_0">NA()</definedName>
    <definedName name="SHARED_FORMULA_17_73_17_73_0">NA()</definedName>
    <definedName name="SHARED_FORMULA_17_778_17_778_0">NA()</definedName>
    <definedName name="SHARED_FORMULA_17_842_17_842_0">NA()</definedName>
    <definedName name="SHARED_FORMULA_17_9_17_9_0">NA()</definedName>
    <definedName name="SHARED_FORMULA_17_906_17_906_0">NA()</definedName>
    <definedName name="SHARED_FORMULA_17_970_17_970_0">NA()</definedName>
    <definedName name="SHARED_FORMULA_18_1001_18_1001_0">NA()</definedName>
    <definedName name="SHARED_FORMULA_18_1065_18_1065_0">NA()</definedName>
    <definedName name="SHARED_FORMULA_18_1129_18_1129_0">NA()</definedName>
    <definedName name="SHARED_FORMULA_18_115_18_115_1">+#REF!-#REF!+#REF!</definedName>
    <definedName name="SHARED_FORMULA_18_1193_18_1193_0">NA()</definedName>
    <definedName name="SHARED_FORMULA_18_1257_18_1257_0">NA()</definedName>
    <definedName name="SHARED_FORMULA_18_129_18_129_1">+#REF!-#REF!+#REF!</definedName>
    <definedName name="SHARED_FORMULA_18_1321_18_1321_0">NA()</definedName>
    <definedName name="SHARED_FORMULA_18_137_18_137_0">NA()</definedName>
    <definedName name="SHARED_FORMULA_18_1385_18_1385_0">NA()</definedName>
    <definedName name="SHARED_FORMULA_18_1449_18_1449_0">NA()</definedName>
    <definedName name="SHARED_FORMULA_18_1513_18_1513_0">NA()</definedName>
    <definedName name="SHARED_FORMULA_18_153_18_153_1">+#REF!-#REF!+#REF!</definedName>
    <definedName name="SHARED_FORMULA_18_1577_18_1577_0">NA()</definedName>
    <definedName name="SHARED_FORMULA_18_1641_18_1641_0">NA()</definedName>
    <definedName name="SHARED_FORMULA_18_1705_18_1705_0">NA()</definedName>
    <definedName name="SHARED_FORMULA_18_1769_18_1769_0">NA()</definedName>
    <definedName name="SHARED_FORMULA_18_1833_18_1833_0">NA()</definedName>
    <definedName name="SHARED_FORMULA_18_1897_18_1897_0">NA()</definedName>
    <definedName name="SHARED_FORMULA_18_1961_18_1961_0">NA()</definedName>
    <definedName name="SHARED_FORMULA_18_201_18_201_0">NA()</definedName>
    <definedName name="SHARED_FORMULA_18_202_18_202_1">+#REF!-#REF!+#REF!</definedName>
    <definedName name="SHARED_FORMULA_18_2025_18_2025_0">NA()</definedName>
    <definedName name="SHARED_FORMULA_18_241_18_241_1">+#REF!-#REF!+#REF!</definedName>
    <definedName name="SHARED_FORMULA_18_265_18_265_0">NA()</definedName>
    <definedName name="SHARED_FORMULA_18_305_18_305_1">+#REF!-#REF!+#REF!</definedName>
    <definedName name="SHARED_FORMULA_18_329_18_329_0">NA()</definedName>
    <definedName name="SHARED_FORMULA_18_357_18_357_1">+#REF!-#REF!+#REF!</definedName>
    <definedName name="SHARED_FORMULA_18_393_18_393_0">NA()</definedName>
    <definedName name="SHARED_FORMULA_18_418_18_418_1">+#REF!-#REF!+#REF!</definedName>
    <definedName name="SHARED_FORMULA_18_450_18_450_1">+#REF!-#REF!+#REF!</definedName>
    <definedName name="SHARED_FORMULA_18_457_18_457_0">NA()</definedName>
    <definedName name="SHARED_FORMULA_18_471_18_471_1">+#REF!-#REF!+#REF!</definedName>
    <definedName name="SHARED_FORMULA_18_501_18_501_1">+#REF!-#REF!+#REF!</definedName>
    <definedName name="SHARED_FORMULA_18_521_18_521_0">NA()</definedName>
    <definedName name="SHARED_FORMULA_18_549_18_549_1">+#REF!-#REF!+#REF!</definedName>
    <definedName name="SHARED_FORMULA_18_583_18_583_1">+#REF!-#REF!+#REF!</definedName>
    <definedName name="SHARED_FORMULA_18_586_18_586_0">NA()</definedName>
    <definedName name="SHARED_FORMULA_18_623_18_623_1">+#REF!-#REF!+#REF!</definedName>
    <definedName name="SHARED_FORMULA_18_650_18_650_0">NA()</definedName>
    <definedName name="SHARED_FORMULA_18_661_18_661_1">+#REF!-#REF!+#REF!</definedName>
    <definedName name="SHARED_FORMULA_18_691_18_691_1">+#REF!-#REF!+#REF!</definedName>
    <definedName name="SHARED_FORMULA_18_714_18_714_0">NA()</definedName>
    <definedName name="SHARED_FORMULA_18_73_18_73_0">NA()</definedName>
    <definedName name="SHARED_FORMULA_18_778_18_778_0">NA()</definedName>
    <definedName name="SHARED_FORMULA_18_842_18_842_0">NA()</definedName>
    <definedName name="SHARED_FORMULA_18_9_18_9_0">NA()</definedName>
    <definedName name="SHARED_FORMULA_18_906_18_906_0">NA()</definedName>
    <definedName name="SHARED_FORMULA_18_97_18_97_1">+#REF!-#REF!+#REF!</definedName>
    <definedName name="SHARED_FORMULA_18_970_18_970_0">NA()</definedName>
    <definedName name="SHARED_FORMULA_19_1001_19_1001_0">NA()</definedName>
    <definedName name="SHARED_FORMULA_19_1033_19_1033_0">NA()</definedName>
    <definedName name="SHARED_FORMULA_19_1065_19_1065_0">NA()</definedName>
    <definedName name="SHARED_FORMULA_19_1097_19_1097_0">NA()</definedName>
    <definedName name="SHARED_FORMULA_19_1129_19_1129_0">NA()</definedName>
    <definedName name="SHARED_FORMULA_19_1161_19_1161_0">NA()</definedName>
    <definedName name="SHARED_FORMULA_19_1194_19_1194_0">NA()</definedName>
    <definedName name="SHARED_FORMULA_19_1258_19_1258_0">NA()</definedName>
    <definedName name="SHARED_FORMULA_19_1322_19_1322_0">NA()</definedName>
    <definedName name="SHARED_FORMULA_19_135_19_135_0">NA()</definedName>
    <definedName name="SHARED_FORMULA_19_1386_19_1386_0">NA()</definedName>
    <definedName name="SHARED_FORMULA_19_1450_19_1450_0">NA()</definedName>
    <definedName name="SHARED_FORMULA_19_1514_19_1514_0">NA()</definedName>
    <definedName name="SHARED_FORMULA_19_1578_19_1578_0">NA()</definedName>
    <definedName name="SHARED_FORMULA_19_1642_19_1642_0">NA()</definedName>
    <definedName name="SHARED_FORMULA_19_1706_19_1706_0">NA()</definedName>
    <definedName name="SHARED_FORMULA_19_1770_19_1770_0">NA()</definedName>
    <definedName name="SHARED_FORMULA_19_1834_19_1834_0">NA()</definedName>
    <definedName name="SHARED_FORMULA_19_1898_19_1898_0">NA()</definedName>
    <definedName name="SHARED_FORMULA_19_1962_19_1962_0">NA()</definedName>
    <definedName name="SHARED_FORMULA_19_199_19_199_0">NA()</definedName>
    <definedName name="SHARED_FORMULA_19_2026_19_2026_0">NA()</definedName>
    <definedName name="SHARED_FORMULA_19_263_19_263_0">NA()</definedName>
    <definedName name="SHARED_FORMULA_19_327_19_327_0">NA()</definedName>
    <definedName name="SHARED_FORMULA_19_391_19_391_0">NA()</definedName>
    <definedName name="SHARED_FORMULA_19_455_19_455_0">NA()</definedName>
    <definedName name="SHARED_FORMULA_19_519_19_519_0">NA()</definedName>
    <definedName name="SHARED_FORMULA_19_584_19_584_0">NA()</definedName>
    <definedName name="SHARED_FORMULA_19_648_19_648_0">NA()</definedName>
    <definedName name="SHARED_FORMULA_19_7_19_7_0">NA()</definedName>
    <definedName name="SHARED_FORMULA_19_71_19_71_0">NA()</definedName>
    <definedName name="SHARED_FORMULA_19_712_19_712_0">NA()</definedName>
    <definedName name="SHARED_FORMULA_19_776_19_776_0">NA()</definedName>
    <definedName name="SHARED_FORMULA_19_840_19_840_0">NA()</definedName>
    <definedName name="SHARED_FORMULA_19_904_19_904_0">NA()</definedName>
    <definedName name="SHARED_FORMULA_19_968_19_968_0">NA()</definedName>
    <definedName name="SHARED_FORMULA_35_111_35_111_4">SUM(#REF!)</definedName>
    <definedName name="SHARED_FORMULA_35_111_35_111_4_1">SUM(#REF!)</definedName>
    <definedName name="SHARED_FORMULA_41_111_41_111_4">SUM(#REF!)</definedName>
    <definedName name="SHARED_FORMULA_41_128_41_128_4">SUM(#REF!)</definedName>
    <definedName name="SHARED_FORMULA_43_111_43_111_4">#REF!+#REF!-#REF!</definedName>
    <definedName name="SHARED_FORMULA_43_111_43_111_4_1">#REF!+#REF!-#REF!</definedName>
    <definedName name="SHARED_FORMULA_43_128_43_128_4">#REF!+#REF!-#REF!</definedName>
    <definedName name="SHARED_FORMULA_47_111_47_111_4">#REF!-#REF!</definedName>
    <definedName name="SHARED_FORMULA_47_128_47_128_4">#REF!-#REF!</definedName>
    <definedName name="SHARED_FORMULA_5_12_5_12_4">#REF!+#REF!+#REF!</definedName>
    <definedName name="SHARED_FORMULA_7_46_7_46_4">#REF!+#REF!+#REF!</definedName>
    <definedName name="Shareholder_value">#REF!</definedName>
    <definedName name="Shareholder_Value_EVA">#REF!</definedName>
    <definedName name="Shareholders_equity">#REF!</definedName>
    <definedName name="Shareholders_Funds">#REF!</definedName>
    <definedName name="Shares">#REF!</definedName>
    <definedName name="Shares_DCF">#REF!</definedName>
    <definedName name="Shares_fore">#REF!</definedName>
    <definedName name="Shares_growth">#REF!</definedName>
    <definedName name="Shares_growth_fore">#REF!</definedName>
    <definedName name="Shares_In_Issue">#REF!</definedName>
    <definedName name="SharesOS">#REF!</definedName>
    <definedName name="sheet" localSheetId="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e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eet1">#REF!</definedName>
    <definedName name="SHEET4" hidden="1">#REF!</definedName>
    <definedName name="Shelby_Williams_bb">"table1"</definedName>
    <definedName name="SHEN" localSheetId="23">#REF!</definedName>
    <definedName name="SHEN">#REF!</definedName>
    <definedName name="sher_sell_yr" localSheetId="23">#REF!</definedName>
    <definedName name="sher_sell_yr">#REF!</definedName>
    <definedName name="shet1" localSheetId="23">#REF!</definedName>
    <definedName name="shet1">#REF!</definedName>
    <definedName name="SHF" localSheetId="23">#REF!</definedName>
    <definedName name="SHF">#REF!</definedName>
    <definedName name="SHIP2DAY" localSheetId="23">#REF!</definedName>
    <definedName name="SHIP2DAY">#REF!</definedName>
    <definedName name="SHIPVAL">#REF!</definedName>
    <definedName name="SHM" hidden="1">#REF!</definedName>
    <definedName name="SHO">#REF!</definedName>
    <definedName name="short" hidden="1">{"'OTARI- IKAHO'!$A$11:$AF$42"}</definedName>
    <definedName name="Short_Term_Loan_MBB_I">#REF!</definedName>
    <definedName name="Short_Term_Loan_MBB_II">#REF!</definedName>
    <definedName name="ShowBTS_Elec">#REF!</definedName>
    <definedName name="ShowBTS_rental">#REF!</definedName>
    <definedName name="ShowComm_TuT">#REF!</definedName>
    <definedName name="ShowContract">#REF!</definedName>
    <definedName name="ShowCost_SIM">#REF!</definedName>
    <definedName name="ShowCost_TuT">#REF!</definedName>
    <definedName name="ShowEquip">#REF!</definedName>
    <definedName name="shower" localSheetId="23">#REF!</definedName>
    <definedName name="shower">#REF!</definedName>
    <definedName name="showerspray" localSheetId="23">#REF!</definedName>
    <definedName name="showerspray">#REF!</definedName>
    <definedName name="showertray">#REF!</definedName>
    <definedName name="ShowLicense">#REF!</definedName>
    <definedName name="ShowOther">#REF!</definedName>
    <definedName name="ShowProf">#REF!</definedName>
    <definedName name="ShowRental">#REF!</definedName>
    <definedName name="ShowRepair">#REF!</definedName>
    <definedName name="ShowSales">#REF!</definedName>
    <definedName name="ShowSpec_license">#REF!</definedName>
    <definedName name="ShowStaff">#REF!</definedName>
    <definedName name="shs" hidden="1">#REF!</definedName>
    <definedName name="shsfdbxd" hidden="1">{"rp_only",#N/A,FALSE,"2225"}</definedName>
    <definedName name="sht" localSheetId="23">#REF!</definedName>
    <definedName name="sht">#REF!</definedName>
    <definedName name="sht3p" localSheetId="23">#REF!</definedName>
    <definedName name="sht3p">#REF!</definedName>
    <definedName name="shwrmixTx405SB" localSheetId="23">#REF!</definedName>
    <definedName name="shwrmixTx405SB">#REF!</definedName>
    <definedName name="SI">#REF!</definedName>
    <definedName name="SI_FELIXSTOWE">#REF!</definedName>
    <definedName name="sial" localSheetId="23">#REF!</definedName>
    <definedName name="sial">#REF!</definedName>
    <definedName name="siar">#REF!</definedName>
    <definedName name="sie_ca" localSheetId="26">#REF!</definedName>
    <definedName name="sie_ca">#N/A</definedName>
    <definedName name="SIGN" localSheetId="23">#REF!</definedName>
    <definedName name="SIGN">#REF!</definedName>
    <definedName name="signatory">#REF!</definedName>
    <definedName name="signatory_10">#REF!</definedName>
    <definedName name="signatory_20">#REF!</definedName>
    <definedName name="signatory_21">#REF!</definedName>
    <definedName name="signatory_23">#REF!</definedName>
    <definedName name="signatory_24">#REF!</definedName>
    <definedName name="signatory_26">#REF!</definedName>
    <definedName name="signatory_28">#REF!</definedName>
    <definedName name="signatory_29">#REF!</definedName>
    <definedName name="signatory_3">#REF!</definedName>
    <definedName name="signatory_8">#REF!</definedName>
    <definedName name="SIGNATURE" localSheetId="23">#REF!</definedName>
    <definedName name="SIGNATURE">#REF!</definedName>
    <definedName name="signdate">#REF!</definedName>
    <definedName name="signdate01">#REF!</definedName>
    <definedName name="signdate02">#REF!</definedName>
    <definedName name="signdate03">#REF!</definedName>
    <definedName name="signdate04">#REF!</definedName>
    <definedName name="signdate05">#REF!</definedName>
    <definedName name="signdate06">#REF!</definedName>
    <definedName name="signdate07">#REF!</definedName>
    <definedName name="signdate08">#REF!</definedName>
    <definedName name="Signed_Contract">#REF!</definedName>
    <definedName name="Signed_MoU">#REF!</definedName>
    <definedName name="signername">#REF!</definedName>
    <definedName name="signername_16">#REF!</definedName>
    <definedName name="signername_17">#REF!</definedName>
    <definedName name="signname">#REF!</definedName>
    <definedName name="signname01">#REF!</definedName>
    <definedName name="signname02">#REF!</definedName>
    <definedName name="signname03">#REF!</definedName>
    <definedName name="signname04">#REF!</definedName>
    <definedName name="signname05">#REF!</definedName>
    <definedName name="signname06">#REF!</definedName>
    <definedName name="signname07">#REF!</definedName>
    <definedName name="signname08">#REF!</definedName>
    <definedName name="signname09">#REF!</definedName>
    <definedName name="signname10">#REF!</definedName>
    <definedName name="signname11">#REF!</definedName>
    <definedName name="signname12">#REF!</definedName>
    <definedName name="signname13">#REF!</definedName>
    <definedName name="signname14">#REF!</definedName>
    <definedName name="signname15">#REF!</definedName>
    <definedName name="signname16">#REF!</definedName>
    <definedName name="signname17">#REF!</definedName>
    <definedName name="signname18">#REF!</definedName>
    <definedName name="signname19">#REF!</definedName>
    <definedName name="signname20">#REF!</definedName>
    <definedName name="signname21">#REF!</definedName>
    <definedName name="signname22">#REF!</definedName>
    <definedName name="signname23">#REF!</definedName>
    <definedName name="signname24">#REF!</definedName>
    <definedName name="signname25">#REF!</definedName>
    <definedName name="signname26">#REF!</definedName>
    <definedName name="signname27">#REF!</definedName>
    <definedName name="signnpwp">#REF!</definedName>
    <definedName name="signplace">#REF!</definedName>
    <definedName name="signposition">#REF!</definedName>
    <definedName name="signposition_11">#REF!</definedName>
    <definedName name="signposition_2">#REF!</definedName>
    <definedName name="signposition_20">#REF!</definedName>
    <definedName name="signposition_23">#REF!</definedName>
    <definedName name="signposition_31">#REF!</definedName>
    <definedName name="signposition_8">#REF!</definedName>
    <definedName name="signproxy">#REF!</definedName>
    <definedName name="signtaxid01">#REF!</definedName>
    <definedName name="signtaxid02">#REF!</definedName>
    <definedName name="signtaxid03">#REF!</definedName>
    <definedName name="signtaxid04">#REF!</definedName>
    <definedName name="signtaxid05">#REF!</definedName>
    <definedName name="signtaxid06">#REF!</definedName>
    <definedName name="signtaxid07">#REF!</definedName>
    <definedName name="signtaxid08">#REF!</definedName>
    <definedName name="signtaxid09">#REF!</definedName>
    <definedName name="signtaxid10">#REF!</definedName>
    <definedName name="signtaxid11">#REF!</definedName>
    <definedName name="signtaxid12">#REF!</definedName>
    <definedName name="signtaxid13">#REF!</definedName>
    <definedName name="signtaxid14">#REF!</definedName>
    <definedName name="signtaxid15">#REF!</definedName>
    <definedName name="sih" hidden="1">#REF!</definedName>
    <definedName name="SIKORSKY" localSheetId="23">#REF!</definedName>
    <definedName name="SIKORSKY">#REF!</definedName>
    <definedName name="SIKORSKYS" localSheetId="23">#REF!</definedName>
    <definedName name="SIKORSKYS">#REF!</definedName>
    <definedName name="siku" localSheetId="23">#REF!</definedName>
    <definedName name="siku">#REF!</definedName>
    <definedName name="SILANG_CR" localSheetId="26">#REF!</definedName>
    <definedName name="SILANG_CR">#N/A</definedName>
    <definedName name="SILANG_DR" localSheetId="26">#REF!</definedName>
    <definedName name="SILANG_DR">#N/A</definedName>
    <definedName name="simadjust" localSheetId="23">#REF!</definedName>
    <definedName name="simadjust">#REF!</definedName>
    <definedName name="SIMELEC">#REF!</definedName>
    <definedName name="SIMPRESULT" localSheetId="23">#REF!</definedName>
    <definedName name="SIMPRESULT">#REF!</definedName>
    <definedName name="Sin" localSheetId="23">#REF!</definedName>
    <definedName name="Sin">#REF!</definedName>
    <definedName name="sing" localSheetId="23">#REF!</definedName>
    <definedName name="sing">#REF!</definedName>
    <definedName name="Singapore">#REF!</definedName>
    <definedName name="SINGDOLLAR">#REF!</definedName>
    <definedName name="SINGDOLLAR_27">#REF!</definedName>
    <definedName name="singlelx">#REF!</definedName>
    <definedName name="singlelx2">#REF!</definedName>
    <definedName name="SINI" localSheetId="23">#REF!</definedName>
    <definedName name="SINI">#REF!</definedName>
    <definedName name="sinkromate">#REF!</definedName>
    <definedName name="sip" localSheetId="23">#REF!</definedName>
    <definedName name="sip">#REF!</definedName>
    <definedName name="SIPIL" localSheetId="23">#REF!</definedName>
    <definedName name="SIPIL">#REF!</definedName>
    <definedName name="Sirap">#REF!</definedName>
    <definedName name="sirbatu" localSheetId="23">#REF!</definedName>
    <definedName name="sirbatu">#REF!</definedName>
    <definedName name="SIRIP" localSheetId="23">#REF!</definedName>
    <definedName name="SIRIP">#REF!</definedName>
    <definedName name="SIRIP10" localSheetId="23">#REF!</definedName>
    <definedName name="SIRIP10">#REF!</definedName>
    <definedName name="Sirlk">#REF!</definedName>
    <definedName name="sirsang" localSheetId="23">#REF!</definedName>
    <definedName name="sirsang">#REF!</definedName>
    <definedName name="SIRT" localSheetId="23">#REF!</definedName>
    <definedName name="SIRT">#REF!</definedName>
    <definedName name="sirton" localSheetId="23">#REF!</definedName>
    <definedName name="sirton">#REF!</definedName>
    <definedName name="sirtu">#REF!</definedName>
    <definedName name="sirurug">#REF!</definedName>
    <definedName name="sisih_piutang">#REF!</definedName>
    <definedName name="siska" localSheetId="23" hidden="1">#REF!</definedName>
    <definedName name="siska" hidden="1">#REF!</definedName>
    <definedName name="SITE" localSheetId="23">#REF!</definedName>
    <definedName name="SITE">#REF!</definedName>
    <definedName name="Sites">#REF!</definedName>
    <definedName name="SitesList">#REF!</definedName>
    <definedName name="sixThruTenYears">0</definedName>
    <definedName name="SizeWindowsDesktop">#REF!</definedName>
    <definedName name="SizeWindowsLaptop">#REF!</definedName>
    <definedName name="sj">#REF!</definedName>
    <definedName name="SJIPPI">#REF!</definedName>
    <definedName name="sk" localSheetId="23">#REF!</definedName>
    <definedName name="sk">#REF!</definedName>
    <definedName name="SK22A" localSheetId="23">#REF!</definedName>
    <definedName name="SK22A">#REF!</definedName>
    <definedName name="sk3lbg">#REF!</definedName>
    <definedName name="skat" localSheetId="23">#REF!</definedName>
    <definedName name="skat">#REF!</definedName>
    <definedName name="SKED" localSheetId="23">#REF!</definedName>
    <definedName name="SKED">#REF!</definedName>
    <definedName name="skekbroc" localSheetId="23">#REF!</definedName>
    <definedName name="skekbroc">#REF!</definedName>
    <definedName name="skg" localSheetId="23">#REF!</definedName>
    <definedName name="skg">#REF!</definedName>
    <definedName name="Skg.umum">#REF!</definedName>
    <definedName name="skh">#REF!</definedName>
    <definedName name="skhal1">#REF!</definedName>
    <definedName name="skhal2">#REF!</definedName>
    <definedName name="skhal3">#REF!</definedName>
    <definedName name="skhal4">#REF!</definedName>
    <definedName name="skhal5">#REF!</definedName>
    <definedName name="skhal6">#REF!</definedName>
    <definedName name="skhal7">#REF!</definedName>
    <definedName name="skhd">#REF!</definedName>
    <definedName name="skhds">#REF!</definedName>
    <definedName name="SKILL">#REF!</definedName>
    <definedName name="skillabour">#REF!</definedName>
    <definedName name="skilledworker">#REF!</definedName>
    <definedName name="skk" localSheetId="23">#REF!</definedName>
    <definedName name="skk">#REF!</definedName>
    <definedName name="skl">#REF!</definedName>
    <definedName name="sksrbroc">#REF!</definedName>
    <definedName name="SKURS_TKY">#REF!</definedName>
    <definedName name="SKW322B">#REF!</definedName>
    <definedName name="sky">#REF!</definedName>
    <definedName name="Skylight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a_LAMfob_base">#REF!</definedName>
    <definedName name="sla_LAMfobbase">#REF!</definedName>
    <definedName name="sla_LAMfobesc">#REF!</definedName>
    <definedName name="sla_MWPfobbase">#REF!</definedName>
    <definedName name="sla_MWPfobesc">#REF!</definedName>
    <definedName name="sla_pro">#REF!</definedName>
    <definedName name="slabfw">#REF!</definedName>
    <definedName name="slb">#REF!</definedName>
    <definedName name="SLB__Sistemas_de_Medicao_Ld">#REF!</definedName>
    <definedName name="SLB_FRANCE_Massy">#REF!</definedName>
    <definedName name="Slb_Ind_Natalie_Junk">#REF!</definedName>
    <definedName name="SLB_India">#REF!</definedName>
    <definedName name="Slb_industries_san_martin">#REF!</definedName>
    <definedName name="SLB_M___S_Pty.Ltd">#REF!</definedName>
    <definedName name="SLB_Taiwan_Walsin">#REF!</definedName>
    <definedName name="SLB_Venezuela">#REF!</definedName>
    <definedName name="SLEE" localSheetId="23">#REF!</definedName>
    <definedName name="SLEE">#REF!</definedName>
    <definedName name="slfrlv565" localSheetId="23">#REF!</definedName>
    <definedName name="slfrlv565">#REF!</definedName>
    <definedName name="SLH">#REF!</definedName>
    <definedName name="Sli_18" localSheetId="23">#REF!</definedName>
    <definedName name="Sli_18">#REF!</definedName>
    <definedName name="SLING_STEEL" localSheetId="23">#REF!</definedName>
    <definedName name="SLING_STEEL">#REF!</definedName>
    <definedName name="SLIPGAJI10">#REF!</definedName>
    <definedName name="SLIPGAJI1001">#REF!</definedName>
    <definedName name="SLIPGAJI1001PTT">#REF!</definedName>
    <definedName name="slm" localSheetId="23">#REF!</definedName>
    <definedName name="slm">#REF!</definedName>
    <definedName name="sloof1" localSheetId="23">#REF!</definedName>
    <definedName name="sloof1">#REF!</definedName>
    <definedName name="sloof1520">#REF!</definedName>
    <definedName name="sloof2" localSheetId="23">#REF!</definedName>
    <definedName name="sloof2">#REF!</definedName>
    <definedName name="sloof2030" localSheetId="23">#REF!</definedName>
    <definedName name="sloof2030">#REF!</definedName>
    <definedName name="sloof2540" localSheetId="23">#REF!</definedName>
    <definedName name="sloof2540">#REF!</definedName>
    <definedName name="sloof3" localSheetId="23">#REF!</definedName>
    <definedName name="sloof3">#REF!</definedName>
    <definedName name="sloof3050">#REF!</definedName>
    <definedName name="SLOTING" localSheetId="23">#REF!</definedName>
    <definedName name="SLOTING">#REF!</definedName>
    <definedName name="slots">#REF!,#REF!,#REF!,#REF!,#REF!,#REF!,#REF!,#REF!,#REF!,#REF!,#REF!,#REF!</definedName>
    <definedName name="SLS_SRG">#REF!</definedName>
    <definedName name="sm">#REF!</definedName>
    <definedName name="SM.Transfer">#REF!</definedName>
    <definedName name="SM.Transfer.01">#REF!</definedName>
    <definedName name="SM.Transfer.02">#REF!</definedName>
    <definedName name="SM.Transfer.03">#REF!</definedName>
    <definedName name="SM.Transfer.04">#REF!</definedName>
    <definedName name="SM.Transfer.05">#REF!</definedName>
    <definedName name="SM.Transfer.06">#REF!</definedName>
    <definedName name="SM.Transfer.07">#REF!</definedName>
    <definedName name="SM.Transfer.08">#REF!</definedName>
    <definedName name="SM.Transfer.09">#REF!</definedName>
    <definedName name="SM.Transfer.10">#REF!</definedName>
    <definedName name="SM.Transfer.11">#REF!</definedName>
    <definedName name="SM.Transfer.12">#REF!</definedName>
    <definedName name="SM.Transfer.13">#REF!</definedName>
    <definedName name="SM.Transfer.14">#REF!</definedName>
    <definedName name="SM.Transfer.15">#REF!</definedName>
    <definedName name="SM.Transfer.16">#REF!</definedName>
    <definedName name="SM.Transfer.17">#REF!</definedName>
    <definedName name="SM.Transfer.18">#REF!</definedName>
    <definedName name="SM.Transfer.19">#REF!</definedName>
    <definedName name="SM.Transfer.20">#REF!</definedName>
    <definedName name="SM.Transfer.21">#REF!</definedName>
    <definedName name="SM.Transfer.22">#REF!</definedName>
    <definedName name="SM.Transfer.23">#REF!</definedName>
    <definedName name="SM.Transfer.24">#REF!</definedName>
    <definedName name="SM.Transfer.25">#REF!</definedName>
    <definedName name="SM.Transfer.26">#REF!</definedName>
    <definedName name="smacjan" localSheetId="23">#REF!</definedName>
    <definedName name="smacjan">#REF!</definedName>
    <definedName name="smn3rd" localSheetId="23">#REF!</definedName>
    <definedName name="smn3rd">#REF!</definedName>
    <definedName name="smn3rdpt" localSheetId="23">#REF!</definedName>
    <definedName name="smn3rdpt">#REF!</definedName>
    <definedName name="smnpdg">#REF!</definedName>
    <definedName name="SMOF">#REF!</definedName>
    <definedName name="Smoke_detec">#REF!</definedName>
    <definedName name="SMOL" localSheetId="23">#REF!</definedName>
    <definedName name="SMOL">#REF!</definedName>
    <definedName name="SMSIL___LABUAN_T_T_Asia">#REF!</definedName>
    <definedName name="SMSIL_LABUAN_T_T_Asia">#REF!</definedName>
    <definedName name="SMSPL_Singapore">#REF!</definedName>
    <definedName name="smtr5">#REF!</definedName>
    <definedName name="sName" localSheetId="26">#REF!</definedName>
    <definedName name="sName">#N/A</definedName>
    <definedName name="Snior">#REF!</definedName>
    <definedName name="so" localSheetId="23">#REF!</definedName>
    <definedName name="SO">#REF!</definedName>
    <definedName name="SO_AKHIR">#REF!</definedName>
    <definedName name="soapholder" localSheetId="23">#REF!</definedName>
    <definedName name="soapholder">#REF!</definedName>
    <definedName name="SOARE_PARTS" localSheetId="23">#REF!</definedName>
    <definedName name="SOARE_PARTS">#REF!</definedName>
    <definedName name="soc3p" localSheetId="23">#REF!</definedName>
    <definedName name="soc3p">#REF!</definedName>
    <definedName name="SOCKET_OUTLET" localSheetId="23">#REF!</definedName>
    <definedName name="SOCKET_OUTLET">#REF!</definedName>
    <definedName name="soda" localSheetId="23">#REF!</definedName>
    <definedName name="soda">#REF!</definedName>
    <definedName name="soet1" localSheetId="23" hidden="1">#REF!</definedName>
    <definedName name="soet1" hidden="1">#REF!</definedName>
    <definedName name="soft" localSheetId="23">#REF!</definedName>
    <definedName name="soft">#REF!</definedName>
    <definedName name="SOH">#REF!</definedName>
    <definedName name="SOIL_EMB">#REF!</definedName>
    <definedName name="sok1bs">#REF!</definedName>
    <definedName name="sok3.4p">#REF!</definedName>
    <definedName name="sol">#REF!</definedName>
    <definedName name="solar" localSheetId="23">#REF!</definedName>
    <definedName name="solar">#REF!</definedName>
    <definedName name="sold">#REF!</definedName>
    <definedName name="Solo" localSheetId="23">#REF!</definedName>
    <definedName name="Solo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mp" hidden="1">#REF!</definedName>
    <definedName name="solver_typ" hidden="1">3</definedName>
    <definedName name="solver_val" hidden="1">0</definedName>
    <definedName name="SONYIND">#REF!</definedName>
    <definedName name="SOPIR" localSheetId="23">#REF!</definedName>
    <definedName name="SOPIR">#REF!</definedName>
    <definedName name="Sopr" localSheetId="23">#REF!</definedName>
    <definedName name="Sopr">#REF!</definedName>
    <definedName name="sort" localSheetId="23" hidden="1">#REF!</definedName>
    <definedName name="sort" hidden="1">#REF!</definedName>
    <definedName name="Sort_Total">#REF!</definedName>
    <definedName name="SORT1">#REF!</definedName>
    <definedName name="SORT2">#REF!</definedName>
    <definedName name="SORT3">#REF!</definedName>
    <definedName name="SORT4">#REF!</definedName>
    <definedName name="SOSHIN">#REF!</definedName>
    <definedName name="Sound">#REF!</definedName>
    <definedName name="Sound_car">#REF!</definedName>
    <definedName name="SOUND_SYSTEM" localSheetId="23">#REF!</definedName>
    <definedName name="SOUND_SYSTEM">#REF!</definedName>
    <definedName name="Sound_utama" localSheetId="23">#REF!</definedName>
    <definedName name="Sound_utama">#REF!</definedName>
    <definedName name="Source" localSheetId="23">#REF!</definedName>
    <definedName name="Source">#REF!</definedName>
    <definedName name="Source_App_of_Funds">#REF!</definedName>
    <definedName name="sp" localSheetId="23">#REF!</definedName>
    <definedName name="sp">#REF!</definedName>
    <definedName name="sp_4" localSheetId="23">#REF!</definedName>
    <definedName name="sp_4">#REF!</definedName>
    <definedName name="SPACE" localSheetId="23">#REF!</definedName>
    <definedName name="SPACE">#REF!</definedName>
    <definedName name="spacer" localSheetId="23">#REF!</definedName>
    <definedName name="spacer">#REF!</definedName>
    <definedName name="spaces">#REF!,#REF!,#REF!,#REF!,#REF!,#REF!,#REF!,#REF!,#REF!,#REF!,#REF!,#REF!</definedName>
    <definedName name="spandek" localSheetId="23">#REF!</definedName>
    <definedName name="spandek">#REF!</definedName>
    <definedName name="spces">#REF!,#REF!,#REF!,#REF!,#REF!,#REF!,#REF!,#REF!,#REF!,#REF!,#REF!,#REF!</definedName>
    <definedName name="SPDB_Lookup">#REF!</definedName>
    <definedName name="spec" localSheetId="23">#REF!</definedName>
    <definedName name="SPEC">#REF!</definedName>
    <definedName name="Spec_license">#REF!</definedName>
    <definedName name="spec_light" localSheetId="23">#REF!</definedName>
    <definedName name="spec_light">#REF!</definedName>
    <definedName name="special">#REF!</definedName>
    <definedName name="SpecialPrice" localSheetId="23" hidden="1">#REF!</definedName>
    <definedName name="SpecialPrice" hidden="1">#REF!</definedName>
    <definedName name="specialrelationship">#REF!</definedName>
    <definedName name="Specific_Proposal">#REF!</definedName>
    <definedName name="spek">#REF!</definedName>
    <definedName name="spek1">#REF!</definedName>
    <definedName name="SPESIFIK">#REF!</definedName>
    <definedName name="Spesifikasil" localSheetId="23">#REF!</definedName>
    <definedName name="Spesifikasil">#REF!</definedName>
    <definedName name="Spf_DocStatus" localSheetId="14">InputModel</definedName>
    <definedName name="Spf_DocStatus" localSheetId="13">InputModel</definedName>
    <definedName name="Spf_DocStatus" localSheetId="17">InputModel</definedName>
    <definedName name="Spf_DocStatus" localSheetId="23">InputModel</definedName>
    <definedName name="Spf_DocStatus">InputModel</definedName>
    <definedName name="sphldrS11N" localSheetId="23">#REF!</definedName>
    <definedName name="sphldrS11N">#REF!</definedName>
    <definedName name="Spirt">#REF!</definedName>
    <definedName name="spk1p" localSheetId="23">#REF!</definedName>
    <definedName name="spk1p">#REF!</definedName>
    <definedName name="spk3p" localSheetId="23">#REF!</definedName>
    <definedName name="spk3p">#REF!</definedName>
    <definedName name="spknipss" localSheetId="23">#REF!</definedName>
    <definedName name="spknipss">#REF!</definedName>
    <definedName name="SPL" localSheetId="23">#REF!</definedName>
    <definedName name="SPL">#REF!</definedName>
    <definedName name="spleet">#REF!</definedName>
    <definedName name="split" localSheetId="23">#REF!</definedName>
    <definedName name="split">#REF!</definedName>
    <definedName name="split23" localSheetId="23">#REF!</definedName>
    <definedName name="split23">#REF!</definedName>
    <definedName name="split4">#REF!</definedName>
    <definedName name="splitassets">#REF!</definedName>
    <definedName name="SPM">#REF!</definedName>
    <definedName name="SPm21_2" localSheetId="23">#REF!</definedName>
    <definedName name="SPm21_2">#REF!</definedName>
    <definedName name="spnJumSheet_Change" localSheetId="26">#REF!</definedName>
    <definedName name="spnJumSheet_Change">#N/A</definedName>
    <definedName name="SPOOLB_8">#REF!</definedName>
    <definedName name="spoon">#REF!</definedName>
    <definedName name="Spot260">#REF!</definedName>
    <definedName name="spp" localSheetId="23" hidden="1">#REF!</definedName>
    <definedName name="spp" hidden="1">#REF!</definedName>
    <definedName name="spr">#REF!</definedName>
    <definedName name="SPRAYER" localSheetId="23">#REF!</definedName>
    <definedName name="SPRAYER">#REF!</definedName>
    <definedName name="Spread_on_debt">#REF!</definedName>
    <definedName name="SPREADING" localSheetId="23">#REF!</definedName>
    <definedName name="SPREADING">#REF!</definedName>
    <definedName name="SPRO">#REF!</definedName>
    <definedName name="SPT_Masa_PPN">#REF!</definedName>
    <definedName name="SPT_PPN_Pertahun">#REF!</definedName>
    <definedName name="SPT23_1">#REF!</definedName>
    <definedName name="SPT23_2">#REF!</definedName>
    <definedName name="SPTM_6">#REF!</definedName>
    <definedName name="SPTM_7">#REF!</definedName>
    <definedName name="SPTM_8">#REF!</definedName>
    <definedName name="SPTM_9">#REF!</definedName>
    <definedName name="SPTM_9copy">#REF!</definedName>
    <definedName name="sputih">#REF!</definedName>
    <definedName name="SPV">#REF!</definedName>
    <definedName name="SPX">#REF!</definedName>
    <definedName name="SPXX">#REF!</definedName>
    <definedName name="sqlCommand">1146159107</definedName>
    <definedName name="sqlError">754647045</definedName>
    <definedName name="sqlLogin">-249626624</definedName>
    <definedName name="sqlLogoff">1642528770</definedName>
    <definedName name="sqlPassword">526581764</definedName>
    <definedName name="sqlQuery">-1686372351</definedName>
    <definedName name="sqlUpdate">-1036517370</definedName>
    <definedName name="sqwds">#REF!</definedName>
    <definedName name="SR" localSheetId="23">#REF!</definedName>
    <definedName name="SR">#REF!</definedName>
    <definedName name="SRAC10">#REF!</definedName>
    <definedName name="SRAC11">#REF!</definedName>
    <definedName name="SRAC12">#REF!</definedName>
    <definedName name="SRAC2">#REF!</definedName>
    <definedName name="SRAC3">#REF!</definedName>
    <definedName name="SRAC4">#REF!</definedName>
    <definedName name="SRAC5">#REF!</definedName>
    <definedName name="SRAC6">#REF!</definedName>
    <definedName name="SRAC7">#REF!</definedName>
    <definedName name="SRAC8">#REF!</definedName>
    <definedName name="SRAC9">#REF!</definedName>
    <definedName name="Sratt" localSheetId="23">#REF!</definedName>
    <definedName name="Sratt">#REF!</definedName>
    <definedName name="SRC" localSheetId="23">#REF!</definedName>
    <definedName name="SRC">#REF!</definedName>
    <definedName name="srgsfgsgsg">#REF!</definedName>
    <definedName name="srt" localSheetId="23">#REF!</definedName>
    <definedName name="srt">#REF!</definedName>
    <definedName name="SRW">#REF!</definedName>
    <definedName name="SRWAGST">#REF!</definedName>
    <definedName name="SRWAGST08">#REF!</definedName>
    <definedName name="SRWAPR">#REF!</definedName>
    <definedName name="srwapr08">#REF!</definedName>
    <definedName name="SRWJUL">#REF!</definedName>
    <definedName name="srwjul08">#REF!</definedName>
    <definedName name="srwjun">#REF!</definedName>
    <definedName name="SRWJUN08">#REF!</definedName>
    <definedName name="SRWMAR">#REF!</definedName>
    <definedName name="srwmei">#REF!</definedName>
    <definedName name="SRWMEI08">#REF!</definedName>
    <definedName name="SRWMRT">#REF!</definedName>
    <definedName name="SRWNOV">#REF!</definedName>
    <definedName name="SRWOKT">#REF!</definedName>
    <definedName name="SRWOKT08">#REF!</definedName>
    <definedName name="SRWSEP">#REF!</definedName>
    <definedName name="SRWSEP08">#REF!</definedName>
    <definedName name="ss" localSheetId="23" hidden="1">#REF!</definedName>
    <definedName name="ss" hidden="1">#REF!</definedName>
    <definedName name="ss_1">#REF!</definedName>
    <definedName name="ss_1.2" localSheetId="23">#REF!</definedName>
    <definedName name="ss_1.2">#REF!</definedName>
    <definedName name="ss_berker" localSheetId="23">#REF!</definedName>
    <definedName name="ss_berker">#REF!</definedName>
    <definedName name="ssad" hidden="1">{"rp_only",#N/A,FALSE,"2225"}</definedName>
    <definedName name="ssdffsdfds" hidden="1">{"rp_only",#N/A,FALSE,"2225"}</definedName>
    <definedName name="ssdfsf" hidden="1">{"rp_only",#N/A,FALSE,"2225"}</definedName>
    <definedName name="SSDP" hidden="1">{#N/A,#N/A,FALSE,"Cipta-All";#N/A,#N/A,FALSE,"Individual"}</definedName>
    <definedName name="SSE" localSheetId="23">#REF!</definedName>
    <definedName name="SSE">#REF!</definedName>
    <definedName name="ssgsd" hidden="1">{"rp_only",#N/A,FALSE,"2225"}</definedName>
    <definedName name="SSIM_Assumption_LU_Landuse02" localSheetId="23">#REF!</definedName>
    <definedName name="SSIM_Assumption_LU_Landuse02">#REF!</definedName>
    <definedName name="SSIM_Assumption_LU_Landuse03" localSheetId="23">#REF!</definedName>
    <definedName name="SSIM_Assumption_LU_Landuse03">#REF!</definedName>
    <definedName name="SSIM_Assumption_LU_Landuse04">#REF!</definedName>
    <definedName name="SSIM_Assumption_LU01">#REF!</definedName>
    <definedName name="SSIM_Assumption_LU02">#REF!</definedName>
    <definedName name="SSIM_Assumption_LU03">#REF!</definedName>
    <definedName name="SSIM_Assumption_LU04">#REF!</definedName>
    <definedName name="SSN7C">#REF!</definedName>
    <definedName name="ssName" localSheetId="26">#REF!</definedName>
    <definedName name="ssName">#N/A</definedName>
    <definedName name="ssnew" localSheetId="23">#REF!</definedName>
    <definedName name="ssnew">#REF!</definedName>
    <definedName name="SSP">#REF!</definedName>
    <definedName name="SSP_Final">#REF!</definedName>
    <definedName name="SSP21_tjo">#REF!</definedName>
    <definedName name="SSP21_tsk">"Text Box 20"</definedName>
    <definedName name="SSP23_tsk" localSheetId="23">#REF!</definedName>
    <definedName name="SSP23_tsk">#REF!</definedName>
    <definedName name="SSP25_tjo" localSheetId="23">#REF!</definedName>
    <definedName name="SSP25_tjo">#REF!</definedName>
    <definedName name="SSP25_tsk" localSheetId="23">#REF!</definedName>
    <definedName name="SSP25_tsk">#REF!</definedName>
    <definedName name="ssppph264">#REF!</definedName>
    <definedName name="ssppph29">#REF!</definedName>
    <definedName name="SSPppn_tjo">#REF!</definedName>
    <definedName name="SSPppn_tsk">#REF!</definedName>
    <definedName name="sspray">#REF!</definedName>
    <definedName name="SSR_GM_RP" localSheetId="23">#REF!</definedName>
    <definedName name="SSR_GM_RP">#REF!</definedName>
    <definedName name="SSR_TEX_RP" localSheetId="23">#REF!</definedName>
    <definedName name="SSR_TEX_RP">#REF!</definedName>
    <definedName name="ssrs" hidden="1">{"with_oth_curr",#N/A,FALSE,"2225"}</definedName>
    <definedName name="SSS" localSheetId="23" hidden="1">{#N/A,#N/A,FALSE,"Aging Summary";#N/A,#N/A,FALSE,"Ratio Analysis";#N/A,#N/A,FALSE,"Test 120 Day Accts";#N/A,#N/A,FALSE,"Tickmarks"}</definedName>
    <definedName name="sss">#REF!</definedName>
    <definedName name="ssss" localSheetId="23">#REF!</definedName>
    <definedName name="ssss">#REF!</definedName>
    <definedName name="sssss">#REF!</definedName>
    <definedName name="SSSSSS" localSheetId="23">#REF!</definedName>
    <definedName name="SSSSSS">#REF!</definedName>
    <definedName name="SSSSSSS" hidden="1">{#N/A,#N/A,FALSE,"Aging Summary";#N/A,#N/A,FALSE,"Ratio Analysis";#N/A,#N/A,FALSE,"Test 120 Day Accts";#N/A,#N/A,FALSE,"Tickmarks"}</definedName>
    <definedName name="SSSSSSSSSSSSSSS" localSheetId="23">#REF!</definedName>
    <definedName name="SSSSSSSSSSSSSSS">#REF!</definedName>
    <definedName name="ssw">#REF!</definedName>
    <definedName name="st">#REF!</definedName>
    <definedName name="ST_debt">#REF!</definedName>
    <definedName name="ST_debt_growth_fore">#REF!</definedName>
    <definedName name="st3p" localSheetId="23">#REF!</definedName>
    <definedName name="st3p">#REF!</definedName>
    <definedName name="STA" localSheetId="26">#REF!</definedName>
    <definedName name="STA">#N/A</definedName>
    <definedName name="staf">#REF!</definedName>
    <definedName name="staff_cost">#REF!</definedName>
    <definedName name="STAFF_MESS" localSheetId="23">#REF!</definedName>
    <definedName name="STAFF_MESS">#REF!</definedName>
    <definedName name="Staff_Numbers">#REF!</definedName>
    <definedName name="STAFFWELFARE" localSheetId="23">#REF!</definedName>
    <definedName name="STAFFWELFARE">#REF!</definedName>
    <definedName name="Staging">#REF!</definedName>
    <definedName name="Staging_1">#REF!</definedName>
    <definedName name="Staging_2">#REF!</definedName>
    <definedName name="Staightline_charge">#REF!</definedName>
    <definedName name="stamp">#REF!</definedName>
    <definedName name="stamper" localSheetId="23">#REF!</definedName>
    <definedName name="stamper">#REF!</definedName>
    <definedName name="STANDARD_COLUMN">#REF!</definedName>
    <definedName name="STANDARD_ROW" localSheetId="23">#REF!</definedName>
    <definedName name="STANDARD_ROW">#REF!</definedName>
    <definedName name="STANDARD_ROW_1">#REF!</definedName>
    <definedName name="StandbyMargePercent">#REF!</definedName>
    <definedName name="star" hidden="1">#REF!</definedName>
    <definedName name="starcskv" localSheetId="23">#REF!</definedName>
    <definedName name="starcskv">#REF!</definedName>
    <definedName name="start">#REF!</definedName>
    <definedName name="Start_month">#REF!</definedName>
    <definedName name="Start_year">#REF!</definedName>
    <definedName name="Start_Year_JCF">#REF!</definedName>
    <definedName name="StartDate" localSheetId="14">DATEVALUE(SelectedStartMonth&amp;"1, "&amp;YEAR(TODAY()))</definedName>
    <definedName name="StartDate" localSheetId="13">DATEVALUE(SelectedStartMonth&amp;"1, "&amp;YEAR(TODAY()))</definedName>
    <definedName name="StartDate" localSheetId="17">DATEVALUE(SelectedStartMonth&amp;"1, "&amp;YEAR(TODAY()))</definedName>
    <definedName name="StartDate" localSheetId="23">DATEVALUE(SelectedStartMonth &amp;  "1, " &amp; YEAR(TODAY()))</definedName>
    <definedName name="StartDate">DATEVALUE(SelectedStartMonth&amp;"1, "&amp;YEAR(TODAY()))</definedName>
    <definedName name="StartDetailPrintArea">#REF!</definedName>
    <definedName name="StartMaterielPrintArea">#REF!</definedName>
    <definedName name="StartMaterielsPrintArea">#REF!</definedName>
    <definedName name="Startup" localSheetId="23">#REF!</definedName>
    <definedName name="Startup">#REF!</definedName>
    <definedName name="StartValue">0.475</definedName>
    <definedName name="startyear" localSheetId="23">#REF!</definedName>
    <definedName name="startyear">#REF!</definedName>
    <definedName name="stat1">#REF!</definedName>
    <definedName name="stat2">#REF!</definedName>
    <definedName name="stat3">#REF!</definedName>
    <definedName name="stat4">#REF!</definedName>
    <definedName name="State" localSheetId="23">#REF!</definedName>
    <definedName name="State">#REF!</definedName>
    <definedName name="statement" localSheetId="23">#REF!</definedName>
    <definedName name="statement">#REF!</definedName>
    <definedName name="StatementOfExpenditure" localSheetId="23">#REF!</definedName>
    <definedName name="StatementOfExpenditure">#REF!</definedName>
    <definedName name="Stationaries" localSheetId="23">#REF!</definedName>
    <definedName name="Stationaries">#REF!</definedName>
    <definedName name="status" localSheetId="23">#REF!</definedName>
    <definedName name="Status">#REF!</definedName>
    <definedName name="Status_kary">#REF!</definedName>
    <definedName name="Status_kary_13">#REF!</definedName>
    <definedName name="Status_kary_22">#REF!</definedName>
    <definedName name="STD_JPY">#REF!</definedName>
    <definedName name="STD_USD">#REF!</definedName>
    <definedName name="std1.5" localSheetId="23">#REF!</definedName>
    <definedName name="std1.5">#REF!</definedName>
    <definedName name="std2.5" localSheetId="23">#REF!</definedName>
    <definedName name="std2.5">#REF!</definedName>
    <definedName name="STD4_11" localSheetId="23">#REF!</definedName>
    <definedName name="STD4_11">#REF!</definedName>
    <definedName name="STDE" localSheetId="23">#REF!</definedName>
    <definedName name="STDE">#REF!</definedName>
    <definedName name="stde1" localSheetId="23">#REF!</definedName>
    <definedName name="stde1">#REF!</definedName>
    <definedName name="stdsp10" localSheetId="23">#REF!</definedName>
    <definedName name="stdsp10">#REF!</definedName>
    <definedName name="stdsp13" localSheetId="23">#REF!</definedName>
    <definedName name="stdsp13">#REF!</definedName>
    <definedName name="stdsp19" localSheetId="23">#REF!</definedName>
    <definedName name="stdsp19">#REF!</definedName>
    <definedName name="stdsp29">#REF!</definedName>
    <definedName name="stdsp6">#REF!</definedName>
    <definedName name="stdsp8">#REF!</definedName>
    <definedName name="stecdsp6">#REF!</definedName>
    <definedName name="stecdsp8">#REF!</definedName>
    <definedName name="STEEL_ANGEL_1">#REF!</definedName>
    <definedName name="STEEL_ANGEL_2">#REF!</definedName>
    <definedName name="STEEL_APPLICATION">#REF!</definedName>
    <definedName name="STEEL_PIPE" localSheetId="23">#REF!</definedName>
    <definedName name="STEEL_PIPE">#REF!</definedName>
    <definedName name="STEEL_PPF">#REF!</definedName>
    <definedName name="STEIGER" localSheetId="23">#REF!</definedName>
    <definedName name="STEIGER">#REF!</definedName>
    <definedName name="steker" localSheetId="23">#REF!</definedName>
    <definedName name="steker">#REF!</definedName>
    <definedName name="stelgratdc2a">#REF!</definedName>
    <definedName name="stenslag">#REF!</definedName>
    <definedName name="step" localSheetId="23">#REF!</definedName>
    <definedName name="step">#REF!</definedName>
    <definedName name="step_nosing" localSheetId="23">#REF!</definedName>
    <definedName name="step_nosing">#REF!</definedName>
    <definedName name="stepnos" localSheetId="23">#REF!</definedName>
    <definedName name="stepnos">#REF!</definedName>
    <definedName name="stepnos_kerampolis" localSheetId="23">#REF!</definedName>
    <definedName name="stepnos_kerampolis">#REF!</definedName>
    <definedName name="Steps">#REF!</definedName>
    <definedName name="StepValue">0.001</definedName>
    <definedName name="STFTI" localSheetId="23">#REF!</definedName>
    <definedName name="STFTI">#REF!</definedName>
    <definedName name="STG">#REF!</definedName>
    <definedName name="stktbrco" localSheetId="23">#REF!</definedName>
    <definedName name="stktbrco">#REF!</definedName>
    <definedName name="STL">#REF!</definedName>
    <definedName name="stmix175" localSheetId="23">#REF!</definedName>
    <definedName name="stmix175">#REF!</definedName>
    <definedName name="stmix225">#REF!</definedName>
    <definedName name="stnk">#REF!</definedName>
    <definedName name="sto">#REF!</definedName>
    <definedName name="stobad11">#REF!</definedName>
    <definedName name="stoc">#REF!</definedName>
    <definedName name="stock">#REF!</definedName>
    <definedName name="stock_candi_mas_copy" hidden="1">{#N/A,#N/A,FALSE,"Sheet1";#N/A,#N/A,FALSE,"Sheet2"}</definedName>
    <definedName name="Stock_price_close">#REF!</definedName>
    <definedName name="Stock_price_high">#REF!</definedName>
    <definedName name="Stock_price_low">#REF!</definedName>
    <definedName name="STOCK_SEPT">#REF!</definedName>
    <definedName name="stogood11">#REF!</definedName>
    <definedName name="stok11">#REF!</definedName>
    <definedName name="stok1103">#REF!</definedName>
    <definedName name="STOKBAD10">#REF!</definedName>
    <definedName name="stokbadsl11">#REF!</definedName>
    <definedName name="STOKGOOD10">#REF!</definedName>
    <definedName name="stokgoodpkl11">#REF!</definedName>
    <definedName name="stokgoodsl11">#REF!</definedName>
    <definedName name="STOKPKL09">#REF!</definedName>
    <definedName name="STOKPKL10">#REF!</definedName>
    <definedName name="stokpklbad11">#REF!</definedName>
    <definedName name="stoksmg10">#REF!</definedName>
    <definedName name="stoksmgbad11">#REF!</definedName>
    <definedName name="stoksmggood11">#REF!</definedName>
    <definedName name="STOKSOLO10">#REF!</definedName>
    <definedName name="STONECRUSHER">#REF!</definedName>
    <definedName name="stoopenbad11">#REF!</definedName>
    <definedName name="stoopengood11">#REF!</definedName>
    <definedName name="stoot">#REF!</definedName>
    <definedName name="stootW">#REF!</definedName>
    <definedName name="STOOTWERK" localSheetId="23">#REF!</definedName>
    <definedName name="STOOTWERK">#REF!</definedName>
    <definedName name="STOP" localSheetId="23">#REF!</definedName>
    <definedName name="STOP">#REF!</definedName>
    <definedName name="Stop_kran_biasa" localSheetId="23">#REF!</definedName>
    <definedName name="Stop_kran_biasa">#REF!</definedName>
    <definedName name="STOP2" localSheetId="23">#REF!</definedName>
    <definedName name="STOP2">#REF!</definedName>
    <definedName name="STOP2E">#REF!</definedName>
    <definedName name="STOPE">#REF!</definedName>
    <definedName name="Stoper">#REF!</definedName>
    <definedName name="STOSMG10">#REF!</definedName>
    <definedName name="Stot__3___5__cm">#REF!</definedName>
    <definedName name="stp">#REF!</definedName>
    <definedName name="stprsewa">#REF!</definedName>
    <definedName name="STR">#REF!</definedName>
    <definedName name="STR.BT">#REF!</definedName>
    <definedName name="str10ktoyo0.5" localSheetId="23">#REF!</definedName>
    <definedName name="str10ktoyo0.5">#REF!</definedName>
    <definedName name="str10ktoyo0.75" localSheetId="23">#REF!</definedName>
    <definedName name="str10ktoyo0.75">#REF!</definedName>
    <definedName name="str10ktoyo1" localSheetId="23">#REF!</definedName>
    <definedName name="str10ktoyo1">#REF!</definedName>
    <definedName name="str10ktoyo1.25" localSheetId="23">#REF!</definedName>
    <definedName name="str10ktoyo1.25">#REF!</definedName>
    <definedName name="str10ktoyo1.5" localSheetId="23">#REF!</definedName>
    <definedName name="str10ktoyo1.5">#REF!</definedName>
    <definedName name="str10ktoyo10" localSheetId="23">#REF!</definedName>
    <definedName name="str10ktoyo10">#REF!</definedName>
    <definedName name="str10ktoyo12" localSheetId="23">#REF!</definedName>
    <definedName name="str10ktoyo12">#REF!</definedName>
    <definedName name="str10ktoyo2" localSheetId="23">#REF!</definedName>
    <definedName name="str10ktoyo2">#REF!</definedName>
    <definedName name="str10ktoyo2.5" localSheetId="23">#REF!</definedName>
    <definedName name="str10ktoyo2.5">#REF!</definedName>
    <definedName name="str10ktoyo3" localSheetId="23">#REF!</definedName>
    <definedName name="str10ktoyo3">#REF!</definedName>
    <definedName name="str10ktoyo4" localSheetId="23">#REF!</definedName>
    <definedName name="str10ktoyo4">#REF!</definedName>
    <definedName name="str10ktoyo5" localSheetId="23">#REF!</definedName>
    <definedName name="str10ktoyo5">#REF!</definedName>
    <definedName name="str10ktoyo6" localSheetId="23">#REF!</definedName>
    <definedName name="str10ktoyo6">#REF!</definedName>
    <definedName name="str10ktoyo8" localSheetId="23">#REF!</definedName>
    <definedName name="str10ktoyo8">#REF!</definedName>
    <definedName name="str10showa0.5" localSheetId="23">#REF!</definedName>
    <definedName name="str10showa0.5">#REF!</definedName>
    <definedName name="str10showa0.75" localSheetId="23">#REF!</definedName>
    <definedName name="str10showa0.75">#REF!</definedName>
    <definedName name="str10showa1" localSheetId="23">#REF!</definedName>
    <definedName name="str10showa1">#REF!</definedName>
    <definedName name="str10showa1.25">#REF!</definedName>
    <definedName name="str10showa1.5">#REF!</definedName>
    <definedName name="str10showa2">#REF!</definedName>
    <definedName name="str10showa2.5">#REF!</definedName>
    <definedName name="str10showa3">#REF!</definedName>
    <definedName name="str10showa4">#REF!</definedName>
    <definedName name="str10showa5">#REF!</definedName>
    <definedName name="str10showa6">#REF!</definedName>
    <definedName name="str10toyo14">#REF!</definedName>
    <definedName name="str16ktoyo10" localSheetId="23">#REF!</definedName>
    <definedName name="str16ktoyo10">#REF!</definedName>
    <definedName name="str16ktoyo12" localSheetId="23">#REF!</definedName>
    <definedName name="str16ktoyo12">#REF!</definedName>
    <definedName name="str16ktoyo2" localSheetId="23">#REF!</definedName>
    <definedName name="str16ktoyo2">#REF!</definedName>
    <definedName name="str16ktoyo2.5" localSheetId="23">#REF!</definedName>
    <definedName name="str16ktoyo2.5">#REF!</definedName>
    <definedName name="str16ktoyo3" localSheetId="23">#REF!</definedName>
    <definedName name="str16ktoyo3">#REF!</definedName>
    <definedName name="str16ktoyo4" localSheetId="23">#REF!</definedName>
    <definedName name="str16ktoyo4">#REF!</definedName>
    <definedName name="str16ktoyo5" localSheetId="23">#REF!</definedName>
    <definedName name="str16ktoyo5">#REF!</definedName>
    <definedName name="str16ktoyo6" localSheetId="23">#REF!</definedName>
    <definedName name="str16ktoyo6">#REF!</definedName>
    <definedName name="str16ktoyo8" localSheetId="23">#REF!</definedName>
    <definedName name="str16ktoyo8">#REF!</definedName>
    <definedName name="str20showa2" localSheetId="23">#REF!</definedName>
    <definedName name="str20showa2">#REF!</definedName>
    <definedName name="str20showa2.5" localSheetId="23">#REF!</definedName>
    <definedName name="str20showa2.5">#REF!</definedName>
    <definedName name="str20showa3" localSheetId="23">#REF!</definedName>
    <definedName name="str20showa3">#REF!</definedName>
    <definedName name="str20showa4">#REF!</definedName>
    <definedName name="str20showa5">#REF!</definedName>
    <definedName name="str20showa6">#REF!</definedName>
    <definedName name="strand">#REF!</definedName>
    <definedName name="strbersih0.5" localSheetId="23">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#REF!</definedName>
    <definedName name="strbersih2.5">#REF!</definedName>
    <definedName name="strbersihkitz0.5">#REF!</definedName>
    <definedName name="strbersihkitz0.75">#REF!</definedName>
    <definedName name="strbersihkitz07.5">#REF!</definedName>
    <definedName name="strbersihkitz1">#REF!</definedName>
    <definedName name="strbersihkitz1.25">#REF!</definedName>
    <definedName name="strbersihkitz1.5">#REF!</definedName>
    <definedName name="strbersihkitz2">#REF!</definedName>
    <definedName name="strbersihkitz2.5">#REF!</definedName>
    <definedName name="strbersihty0.5">#REF!</definedName>
    <definedName name="strbersihty0.75">#REF!</definedName>
    <definedName name="strbersihty1">#REF!</definedName>
    <definedName name="strbersihty1.25">#REF!</definedName>
    <definedName name="strbersihty1.5">#REF!</definedName>
    <definedName name="strbersihty2">#REF!</definedName>
    <definedName name="strbersihty2.5">#REF!</definedName>
    <definedName name="STREET_DATE_RANGE">#REF!</definedName>
    <definedName name="strhydrant1.5">#REF!</definedName>
    <definedName name="strhydrant10">#REF!</definedName>
    <definedName name="strhydrant12">#REF!</definedName>
    <definedName name="strhydrant2">#REF!</definedName>
    <definedName name="strhydrant2.5">#REF!</definedName>
    <definedName name="strhydrant3">#REF!</definedName>
    <definedName name="strhydrant4">#REF!</definedName>
    <definedName name="strhydrant5">#REF!</definedName>
    <definedName name="strhydrant6">#REF!</definedName>
    <definedName name="strhydrant8">#REF!</definedName>
    <definedName name="strhydrantkitz1.5">#REF!</definedName>
    <definedName name="strhydrantkitz10" localSheetId="23">#REF!</definedName>
    <definedName name="strhydrantkitz10">#REF!</definedName>
    <definedName name="strhydrantkitz12" localSheetId="23">#REF!</definedName>
    <definedName name="strhydrantkitz12">#REF!</definedName>
    <definedName name="strhydrantkitz2" localSheetId="23">#REF!</definedName>
    <definedName name="strhydrantkitz2">#REF!</definedName>
    <definedName name="strhydrantkitz2.5" localSheetId="23">#REF!</definedName>
    <definedName name="strhydrantkitz2.5">#REF!</definedName>
    <definedName name="strhydrantkitz3" localSheetId="23">#REF!</definedName>
    <definedName name="strhydrantkitz3">#REF!</definedName>
    <definedName name="strhydrantkitz4">#REF!</definedName>
    <definedName name="strhydrantkitz5">#REF!</definedName>
    <definedName name="strhydrantkitz6">#REF!</definedName>
    <definedName name="strhydrantkitz8" localSheetId="23">#REF!</definedName>
    <definedName name="strhydrantkitz8">#REF!</definedName>
    <definedName name="strhydranty1.5" localSheetId="23">#REF!</definedName>
    <definedName name="strhydranty1.5">#REF!</definedName>
    <definedName name="strhydranty10" localSheetId="23">#REF!</definedName>
    <definedName name="strhydranty10">#REF!</definedName>
    <definedName name="strhydranty12" localSheetId="23">#REF!</definedName>
    <definedName name="strhydranty12">#REF!</definedName>
    <definedName name="strhydranty2">#REF!</definedName>
    <definedName name="strhydranty2.5">#REF!</definedName>
    <definedName name="strhydranty3">#REF!</definedName>
    <definedName name="strhydranty4">#REF!</definedName>
    <definedName name="strhydranty5">#REF!</definedName>
    <definedName name="strhydranty6">#REF!</definedName>
    <definedName name="strhydranty8">#REF!</definedName>
    <definedName name="strip">#REF!</definedName>
    <definedName name="strkitz16k10" localSheetId="23">#REF!</definedName>
    <definedName name="strkitz16k10">#REF!</definedName>
    <definedName name="strkitz16k12" localSheetId="23">#REF!</definedName>
    <definedName name="strkitz16k12">#REF!</definedName>
    <definedName name="strkitz16k2" localSheetId="23">#REF!</definedName>
    <definedName name="strkitz16k2">#REF!</definedName>
    <definedName name="strkitz16k2.5" localSheetId="23">#REF!</definedName>
    <definedName name="strkitz16k2.5">#REF!</definedName>
    <definedName name="strkitz16k3" localSheetId="23">#REF!</definedName>
    <definedName name="strkitz16k3">#REF!</definedName>
    <definedName name="strkitz16k4" localSheetId="23">#REF!</definedName>
    <definedName name="strkitz16k4">#REF!</definedName>
    <definedName name="strkitz16k5" localSheetId="23">#REF!</definedName>
    <definedName name="strkitz16k5">#REF!</definedName>
    <definedName name="strkitz16k6" localSheetId="23">#REF!</definedName>
    <definedName name="strkitz16k6">#REF!</definedName>
    <definedName name="strkitz16k8" localSheetId="23">#REF!</definedName>
    <definedName name="strkitz16k8">#REF!</definedName>
    <definedName name="STRUK2" localSheetId="23">#REF!</definedName>
    <definedName name="STRUK2">#REF!</definedName>
    <definedName name="struktur" localSheetId="23">#REF!</definedName>
    <definedName name="STRUKTUR">#REF!</definedName>
    <definedName name="Struktur_globalcsd" hidden="1">#REF!</definedName>
    <definedName name="STRUKTUR2" localSheetId="23">#REF!</definedName>
    <definedName name="STRUKTUR2">#REF!</definedName>
    <definedName name="STSI">#REF!</definedName>
    <definedName name="stt" localSheetId="23">#REF!</definedName>
    <definedName name="stt">#REF!</definedName>
    <definedName name="sttdate">#REF!</definedName>
    <definedName name="sttrwyet" hidden="1">{"rp_only",#N/A,FALSE,"2225"}</definedName>
    <definedName name="stvlvTL511C1" localSheetId="23">#REF!</definedName>
    <definedName name="stvlvTL511C1">#REF!</definedName>
    <definedName name="stvlvTX421SCNGCC">#REF!</definedName>
    <definedName name="su" localSheetId="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b" localSheetId="23">#REF!</definedName>
    <definedName name="Sub">#REF!</definedName>
    <definedName name="SUB_JN">#REF!</definedName>
    <definedName name="SUB_SEPT">#REF!</definedName>
    <definedName name="SUB_TOTAL__VII" localSheetId="23">#REF!</definedName>
    <definedName name="SUB_TOTAL__VII">#REF!</definedName>
    <definedName name="SubAcc" localSheetId="23">#REF!</definedName>
    <definedName name="SubAcc">#REF!</definedName>
    <definedName name="SubAccList">#REF!</definedName>
    <definedName name="SubCategory" localSheetId="23">#REF!</definedName>
    <definedName name="SubCategory">#REF!</definedName>
    <definedName name="SUBKONT" localSheetId="23">#REF!</definedName>
    <definedName name="SUBKONT">#REF!</definedName>
    <definedName name="SUBKONTRAKTOR" localSheetId="23">#REF!</definedName>
    <definedName name="SUBKONTRAKTOR">#REF!</definedName>
    <definedName name="subs">#REF!</definedName>
    <definedName name="subsqent" hidden="1">{#N/A,#N/A,FALSE,"Aging Summary";#N/A,#N/A,FALSE,"Ratio Analysis";#N/A,#N/A,FALSE,"Test 120 Day Accts";#N/A,#N/A,FALSE,"Tickmarks"}</definedName>
    <definedName name="SUBT" localSheetId="23">#REF!</definedName>
    <definedName name="SUBT">#REF!</definedName>
    <definedName name="SUBT.FIELD_EXP">#REF!</definedName>
    <definedName name="SUBT.TEMP._WORK">#REF!</definedName>
    <definedName name="subtotal1">#REF!</definedName>
    <definedName name="subtotal2">#REF!</definedName>
    <definedName name="SUGENG" localSheetId="26">#REF!</definedName>
    <definedName name="SUGENG">#N/A</definedName>
    <definedName name="sukamandi" localSheetId="23">#REF!</definedName>
    <definedName name="sukamandi">#REF!</definedName>
    <definedName name="Sulawesi">#REF!</definedName>
    <definedName name="SULMOLY" localSheetId="23">#REF!</definedName>
    <definedName name="SULMOLY">#REF!</definedName>
    <definedName name="sulmolyagst08" localSheetId="23">#REF!</definedName>
    <definedName name="sulmolyagst08">#REF!</definedName>
    <definedName name="SULMOLYJUL08">#REF!</definedName>
    <definedName name="sulmolyokt08">#REF!</definedName>
    <definedName name="sulmolysep08">#REF!</definedName>
    <definedName name="sum">#REF!</definedName>
    <definedName name="SUM_G52_G83">#REF!</definedName>
    <definedName name="SUM2A" localSheetId="23">#REF!</definedName>
    <definedName name="SUM2A">#REF!</definedName>
    <definedName name="SumAct3">#REF!</definedName>
    <definedName name="SUMBAGSELAGST" localSheetId="23">#REF!</definedName>
    <definedName name="SUMBAGSELAGST">#REF!</definedName>
    <definedName name="SUMBAGSELJUL" localSheetId="23">#REF!</definedName>
    <definedName name="SUMBAGSELJUL">#REF!</definedName>
    <definedName name="sumbagselokt">#REF!</definedName>
    <definedName name="sumbagselsep">#REF!</definedName>
    <definedName name="sumbangutjun">#REF!</definedName>
    <definedName name="SUMBER_BARU__TOKO">#REF!</definedName>
    <definedName name="SUMBERNAMA">#REF!</definedName>
    <definedName name="SUMBERNPWP">#REF!</definedName>
    <definedName name="SUMBERTAHUN">#REF!</definedName>
    <definedName name="sumboq1" localSheetId="23">#REF!</definedName>
    <definedName name="sumboq1">#REF!</definedName>
    <definedName name="sumboq2" localSheetId="23">#REF!</definedName>
    <definedName name="sumboq2">#REF!</definedName>
    <definedName name="sumbq" localSheetId="23">#REF!</definedName>
    <definedName name="sumbq">#REF!</definedName>
    <definedName name="sumbq1">#REF!</definedName>
    <definedName name="sumbq2">#REF!</definedName>
    <definedName name="SUMDATA">#REF!</definedName>
    <definedName name="SUMEX">#REF!</definedName>
    <definedName name="SUMExtraCredit">#REF!</definedName>
    <definedName name="SUMI">#REF!</definedName>
    <definedName name="SUMIF">#REF!</definedName>
    <definedName name="SUMIFExtraCredit">#REF!</definedName>
    <definedName name="SUMM">#REF!</definedName>
    <definedName name="SUMM.Formula.01">#REF!</definedName>
    <definedName name="summ_head">#REF!</definedName>
    <definedName name="summ_item">#REF!</definedName>
    <definedName name="SUMMARY" localSheetId="23">#REF!</definedName>
    <definedName name="SUMMARY">#REF!</definedName>
    <definedName name="Summary_1">#REF!</definedName>
    <definedName name="Summary_2">#REF!</definedName>
    <definedName name="Summary_3">#REF!</definedName>
    <definedName name="Summary_4">#REF!</definedName>
    <definedName name="Summary_EY1">#REF!</definedName>
    <definedName name="Summary_EY2">#REF!</definedName>
    <definedName name="Summary_P">#REF!</definedName>
    <definedName name="SUMMARY_P___L">#REF!</definedName>
    <definedName name="SUMMARY1" localSheetId="23">#REF!</definedName>
    <definedName name="SUMMARY1">#REF!</definedName>
    <definedName name="SUMMARY2" localSheetId="23">#REF!</definedName>
    <definedName name="SUMMARY2">#REF!</definedName>
    <definedName name="SummaryAuditDifferences">#REF!</definedName>
    <definedName name="summarybranches" localSheetId="23">#REF!</definedName>
    <definedName name="summarybranches">#REF!</definedName>
    <definedName name="summarycapitalsharing">#REF!</definedName>
    <definedName name="summarylevel" localSheetId="26">#REF!</definedName>
    <definedName name="summarylevel">#N/A</definedName>
    <definedName name="summaryliab">#REF!</definedName>
    <definedName name="summaryloan1">#REF!</definedName>
    <definedName name="summaryofficers">#REF!</definedName>
    <definedName name="summarypph21">#REF!</definedName>
    <definedName name="summarypph22">#REF!</definedName>
    <definedName name="summarypph23">#REF!</definedName>
    <definedName name="summarypph24">#REF!</definedName>
    <definedName name="summarypph25">#REF!</definedName>
    <definedName name="summarypphgvb">#REF!</definedName>
    <definedName name="summaryrecipients">#REF!</definedName>
    <definedName name="summaryshareholders">#REF!</definedName>
    <definedName name="SummClientGroup">#REF!</definedName>
    <definedName name="SUMNGUTJAN">#REF!</definedName>
    <definedName name="SUMNGUTOKT">#REF!</definedName>
    <definedName name="SUMSELJAN">#REF!</definedName>
    <definedName name="sumselokt">#REF!</definedName>
    <definedName name="SUNDRYincJGEytd">#REF!</definedName>
    <definedName name="SUNDRYincWASytd">#REF!</definedName>
    <definedName name="SundryLossGmtYTD">#REF!</definedName>
    <definedName name="SundryLossJGEytd">#REF!</definedName>
    <definedName name="SundryLossWasYTD">#REF!</definedName>
    <definedName name="SUP" localSheetId="23">#REF!</definedName>
    <definedName name="SUP">#REF!</definedName>
    <definedName name="SupAJECr">#REF!</definedName>
    <definedName name="SupAJEDr">#REF!</definedName>
    <definedName name="SupBegBal">#REF!</definedName>
    <definedName name="supergloss" localSheetId="23">#REF!</definedName>
    <definedName name="supergloss">#REF!</definedName>
    <definedName name="Superpuma" localSheetId="23">#REF!</definedName>
    <definedName name="Superpuma">#REF!</definedName>
    <definedName name="Supervisor" localSheetId="23">#REF!</definedName>
    <definedName name="Supervisor">#REF!</definedName>
    <definedName name="supfin">#REF!</definedName>
    <definedName name="SUPFIN0">#REF!</definedName>
    <definedName name="SUPFS" localSheetId="23">#REF!</definedName>
    <definedName name="SUPFS">#REF!</definedName>
    <definedName name="SupIndex">#REF!</definedName>
    <definedName name="supint">#REF!</definedName>
    <definedName name="SUPIR_TRUK" localSheetId="23">#REF!</definedName>
    <definedName name="SUPIR_TRUK">#REF!</definedName>
    <definedName name="SUPP">#REF!</definedName>
    <definedName name="SUPP_ID">#REF!</definedName>
    <definedName name="SUPPDATA">#REF!</definedName>
    <definedName name="SupPerBok">#REF!</definedName>
    <definedName name="SUPPLIER">#REF!</definedName>
    <definedName name="SUPPLIES">#REF!</definedName>
    <definedName name="Suppliesother">#REF!</definedName>
    <definedName name="SupRJECr">#REF!</definedName>
    <definedName name="SupRJEDr">#REF!</definedName>
    <definedName name="SUPT" localSheetId="23">#REF!</definedName>
    <definedName name="SUPT">#REF!</definedName>
    <definedName name="Sur">#REF!</definedName>
    <definedName name="SURAT" localSheetId="23">#REF!</definedName>
    <definedName name="SURAT">#REF!</definedName>
    <definedName name="Surplus_revaluasi">#REF!</definedName>
    <definedName name="survey" localSheetId="23">#REF!</definedName>
    <definedName name="survey">#REF!</definedName>
    <definedName name="Suryaraya">#REF!</definedName>
    <definedName name="susan">"Comment 15"</definedName>
    <definedName name="susiah" hidden="1">#REF!</definedName>
    <definedName name="SUSIE" hidden="1">#REF!</definedName>
    <definedName name="susithea" hidden="1">#REF!</definedName>
    <definedName name="SUSUT">#REF!</definedName>
    <definedName name="Susut_PKS">#REF!</definedName>
    <definedName name="SUSUT2002">#REF!</definedName>
    <definedName name="SUSUT2003">#REF!</definedName>
    <definedName name="svcxv" hidden="1">{"with_oth_curr",#N/A,FALSE,"2225"}</definedName>
    <definedName name="sw" localSheetId="23">#REF!</definedName>
    <definedName name="sw">#REF!</definedName>
    <definedName name="SW_ROLLER">#REF!</definedName>
    <definedName name="sw1g1w">#REF!</definedName>
    <definedName name="sw1g2w">#REF!</definedName>
    <definedName name="sw2g1w">#REF!</definedName>
    <definedName name="sw35besi">#REF!</definedName>
    <definedName name="sw45besi">#REF!</definedName>
    <definedName name="swap">#REF!</definedName>
    <definedName name="SWARAAPR08">#REF!</definedName>
    <definedName name="swaramar">#REF!</definedName>
    <definedName name="SWARAMEI08">#REF!</definedName>
    <definedName name="swds">#REF!</definedName>
    <definedName name="SWIM">#REF!</definedName>
    <definedName name="Switch">#REF!</definedName>
    <definedName name="swpclm">#REF!</definedName>
    <definedName name="swrhdTX438S" localSheetId="23">#REF!</definedName>
    <definedName name="swrhdTX438S">#REF!</definedName>
    <definedName name="swrmixTX405SD">#REF!</definedName>
    <definedName name="swrsprTB19">#REF!</definedName>
    <definedName name="swrspryTX403SCR">#REF!</definedName>
    <definedName name="swtchb">#REF!</definedName>
    <definedName name="swtchrange">#REF!</definedName>
    <definedName name="SWUnitMaint" localSheetId="26">#REF!</definedName>
    <definedName name="SWUnitMaint">#N/A</definedName>
    <definedName name="Swvu.CapersView." hidden="1">#REF!</definedName>
    <definedName name="Swvu.Japan_Capers_Ed_Pub." localSheetId="23" hidden="1">#REF!</definedName>
    <definedName name="Swvu.Japan_Capers_Ed_Pub." hidden="1">#REF!</definedName>
    <definedName name="Swvu.KJP_CC." localSheetId="23" hidden="1">#REF!</definedName>
    <definedName name="Swvu.KJP_CC." hidden="1">#REF!</definedName>
    <definedName name="SXD" hidden="1">{"title",#N/A,TRUE,"title";"content",#N/A,TRUE,"content";"BusPlan",#N/A,TRUE,"BusPlan";"kpi",#N/A,TRUE,"KPI";"profit",#N/A,TRUE,"Profit";"Balsheet",#N/A,TRUE,"BalSheet";"Misc",#N/A,TRUE,"Misc";"tracking",#N/A,TRUE,"tracking";"market",#N/A,TRUE,"Market"}</definedName>
    <definedName name="syamsudin" hidden="1">#REF!</definedName>
    <definedName name="Syn_USD_Rate">#REF!</definedName>
    <definedName name="SYNDICATED" localSheetId="23">#REF!</definedName>
    <definedName name="SYNDICATED">#REF!</definedName>
    <definedName name="SYNTEX_TEXTILLE_PTE_LTD">#REF!</definedName>
    <definedName name="syp_vor_clos">#REF!</definedName>
    <definedName name="sz">#REF!</definedName>
    <definedName name="szasdf" localSheetId="14">Srv</definedName>
    <definedName name="szasdf" localSheetId="13">Srv</definedName>
    <definedName name="szasdf" localSheetId="17">Srv</definedName>
    <definedName name="szasdf" localSheetId="23">Srv</definedName>
    <definedName name="szasdf">Srv</definedName>
    <definedName name="sZCf">#REF!</definedName>
    <definedName name="T" localSheetId="23">#N/A</definedName>
    <definedName name="T">#REF!</definedName>
    <definedName name="T.3" hidden="1">#REF!</definedName>
    <definedName name="T.4" hidden="1">#REF!</definedName>
    <definedName name="T.5" hidden="1">#REF!</definedName>
    <definedName name="T___0" localSheetId="23">#REF!</definedName>
    <definedName name="T___0">#REF!</definedName>
    <definedName name="t_015020" localSheetId="23">#REF!</definedName>
    <definedName name="t_015020">#REF!</definedName>
    <definedName name="T_10" localSheetId="23">#REF!</definedName>
    <definedName name="T_10">#REF!</definedName>
    <definedName name="T_2" localSheetId="23">#REF!</definedName>
    <definedName name="T_2">#REF!</definedName>
    <definedName name="t_39">#REF!</definedName>
    <definedName name="t_40">#REF!</definedName>
    <definedName name="t_48">#REF!</definedName>
    <definedName name="t_49">#REF!</definedName>
    <definedName name="t_50">#REF!</definedName>
    <definedName name="t_51">#REF!</definedName>
    <definedName name="t_7">#REF!</definedName>
    <definedName name="T_703_AC" localSheetId="23">#REF!</definedName>
    <definedName name="T_703_AC">#REF!</definedName>
    <definedName name="T_9" localSheetId="23">#REF!</definedName>
    <definedName name="T_9">#REF!</definedName>
    <definedName name="T_ACCOUNT" localSheetId="23">#REF!</definedName>
    <definedName name="T_ACCOUNT">#REF!</definedName>
    <definedName name="t_b">#REF!</definedName>
    <definedName name="T_batu">#REF!</definedName>
    <definedName name="T_besi">#REF!</definedName>
    <definedName name="T_cat">#REF!</definedName>
    <definedName name="t_e">#REF!</definedName>
    <definedName name="t_end">#REF!</definedName>
    <definedName name="t_gw">#REF!</definedName>
    <definedName name="T_kayu">#REF!</definedName>
    <definedName name="t_las">#REF!</definedName>
    <definedName name="T_listrik">#REF!</definedName>
    <definedName name="T_Master_Kegiatan_Promosi">#REF!</definedName>
    <definedName name="T_pipa">#REF!</definedName>
    <definedName name="T_TX416_SC">#REF!</definedName>
    <definedName name="T_TX706_AC">#REF!</definedName>
    <definedName name="T_urug">#REF!</definedName>
    <definedName name="t101p" localSheetId="23">#REF!</definedName>
    <definedName name="t101p">#REF!</definedName>
    <definedName name="t103p" localSheetId="23">#REF!</definedName>
    <definedName name="t103p">#REF!</definedName>
    <definedName name="t105mnc" localSheetId="23">#REF!</definedName>
    <definedName name="t105mnc">#REF!</definedName>
    <definedName name="t10m" localSheetId="23">#REF!</definedName>
    <definedName name="t10m">#REF!</definedName>
    <definedName name="t10nc" localSheetId="23">#REF!</definedName>
    <definedName name="t10nc">#REF!</definedName>
    <definedName name="t10nc1p" localSheetId="23">#REF!</definedName>
    <definedName name="t10nc1p">#REF!</definedName>
    <definedName name="t10ncm" localSheetId="23">#REF!</definedName>
    <definedName name="t10ncm">#REF!</definedName>
    <definedName name="t10vl" localSheetId="23">#REF!</definedName>
    <definedName name="t10vl">#REF!</definedName>
    <definedName name="t10vl1p" localSheetId="23">#REF!</definedName>
    <definedName name="t10vl1p">#REF!</definedName>
    <definedName name="t121p" localSheetId="23">#REF!</definedName>
    <definedName name="t121p">#REF!</definedName>
    <definedName name="t123p" localSheetId="23">#REF!</definedName>
    <definedName name="t123p">#REF!</definedName>
    <definedName name="t12m" localSheetId="23">#REF!</definedName>
    <definedName name="t12m">#REF!</definedName>
    <definedName name="t12mnc" localSheetId="23">#REF!</definedName>
    <definedName name="t12mnc">#REF!</definedName>
    <definedName name="t12nc" localSheetId="23">#REF!</definedName>
    <definedName name="t12nc">#REF!</definedName>
    <definedName name="t12nc3p" localSheetId="23">#REF!</definedName>
    <definedName name="t12nc3p">#REF!</definedName>
    <definedName name="t12ncm" localSheetId="23">#REF!</definedName>
    <definedName name="t12ncm">#REF!</definedName>
    <definedName name="t12vl" localSheetId="23">#REF!</definedName>
    <definedName name="t12vl">#REF!</definedName>
    <definedName name="t12vl3p" localSheetId="23">#REF!</definedName>
    <definedName name="t12vl3p">#REF!</definedName>
    <definedName name="t141p" localSheetId="23">#REF!</definedName>
    <definedName name="t141p">#REF!</definedName>
    <definedName name="t143p" localSheetId="23">#REF!</definedName>
    <definedName name="t143p">#REF!</definedName>
    <definedName name="t14m" localSheetId="23">#REF!</definedName>
    <definedName name="t14m">#REF!</definedName>
    <definedName name="t14mnc" localSheetId="23">#REF!</definedName>
    <definedName name="t14mnc">#REF!</definedName>
    <definedName name="t14nc" localSheetId="23">#REF!</definedName>
    <definedName name="t14nc">#REF!</definedName>
    <definedName name="t14nc3p" localSheetId="23">#REF!</definedName>
    <definedName name="t14nc3p">#REF!</definedName>
    <definedName name="t14ncm" localSheetId="23">#REF!</definedName>
    <definedName name="t14ncm">#REF!</definedName>
    <definedName name="T14vc" localSheetId="23">#REF!</definedName>
    <definedName name="T14vc">#REF!</definedName>
    <definedName name="t14vl" localSheetId="23">#REF!</definedName>
    <definedName name="t14vl">#REF!</definedName>
    <definedName name="t14vl3p" localSheetId="23">#REF!</definedName>
    <definedName name="t14vl3p">#REF!</definedName>
    <definedName name="t2.5rck" localSheetId="23">#REF!</definedName>
    <definedName name="t2.5rck">#REF!</definedName>
    <definedName name="T203P" localSheetId="23">#REF!</definedName>
    <definedName name="T203P">#REF!</definedName>
    <definedName name="t20m" localSheetId="23">#REF!</definedName>
    <definedName name="t20m">#REF!</definedName>
    <definedName name="t20ncm" localSheetId="23">#REF!</definedName>
    <definedName name="t20ncm">#REF!</definedName>
    <definedName name="t23b13" localSheetId="23">#REF!</definedName>
    <definedName name="t23b13">#REF!</definedName>
    <definedName name="t2rck" localSheetId="23">#REF!</definedName>
    <definedName name="t2rck">#REF!</definedName>
    <definedName name="t3.4besi" localSheetId="23">#REF!</definedName>
    <definedName name="t3.4besi">#REF!</definedName>
    <definedName name="t3.4rck">#REF!</definedName>
    <definedName name="t3rck">#REF!</definedName>
    <definedName name="t4rck">#REF!</definedName>
    <definedName name="t5pvc">#REF!</definedName>
    <definedName name="t7m" localSheetId="23">#REF!</definedName>
    <definedName name="t7m">#REF!</definedName>
    <definedName name="t7nc" localSheetId="23">#REF!</definedName>
    <definedName name="t7nc">#REF!</definedName>
    <definedName name="t7vl" localSheetId="23">#REF!</definedName>
    <definedName name="t7vl">#REF!</definedName>
    <definedName name="t84mnc" localSheetId="23">#REF!</definedName>
    <definedName name="t84mnc">#REF!</definedName>
    <definedName name="t8m" localSheetId="23">#REF!</definedName>
    <definedName name="t8m">#REF!</definedName>
    <definedName name="t8nc" localSheetId="23">#REF!</definedName>
    <definedName name="t8nc">#REF!</definedName>
    <definedName name="t8vl" localSheetId="23">#REF!</definedName>
    <definedName name="t8vl">#REF!</definedName>
    <definedName name="ta" localSheetId="23">#REF!</definedName>
    <definedName name="ta">#REF!</definedName>
    <definedName name="tabcom">#REF!</definedName>
    <definedName name="tabcom2">#REF!</definedName>
    <definedName name="TABEL" localSheetId="23">#REF!</definedName>
    <definedName name="tabel">#REF!</definedName>
    <definedName name="Tabel_1">#REF!</definedName>
    <definedName name="TABEL_10" localSheetId="23">#REF!</definedName>
    <definedName name="TABEL_10">#REF!</definedName>
    <definedName name="TABEL_10_12">#REF!</definedName>
    <definedName name="TABEL_10_13">#REF!</definedName>
    <definedName name="TABEL_11">#REF!</definedName>
    <definedName name="TABEL_12">#REF!</definedName>
    <definedName name="TABEL_13">#REF!</definedName>
    <definedName name="Tabel_2">#REF!</definedName>
    <definedName name="TABEL_22">"$#REF!.$#REF!$#REF!:$#REF!$#REF!"</definedName>
    <definedName name="TABEL_3">"$#REF!.$#REF!$#REF!:$#REF!$#REF!"</definedName>
    <definedName name="TABEL_5">"$#REF!.$#REF!$#REF!:$#REF!$#REF!"</definedName>
    <definedName name="TABEL_56">#REF!</definedName>
    <definedName name="TABEL_57">#REF!</definedName>
    <definedName name="TABEL_6">"$#REF!.$#REF!$#REF!:$#REF!$#REF!"</definedName>
    <definedName name="TABEL1" localSheetId="23">#REF!</definedName>
    <definedName name="TABEL1">#REF!</definedName>
    <definedName name="Tabel2">#REF!</definedName>
    <definedName name="Tabel3">#REF!</definedName>
    <definedName name="TabelCr">#REF!</definedName>
    <definedName name="TABELCUST">#REF!</definedName>
    <definedName name="TabelDr">#REF!</definedName>
    <definedName name="tabeliuran">#REF!</definedName>
    <definedName name="TabelPegTtpSetahun">#REF!</definedName>
    <definedName name="table" localSheetId="23" hidden="1">#REF!</definedName>
    <definedName name="table" hidden="1">#REF!</definedName>
    <definedName name="TABLE_4">#REF!</definedName>
    <definedName name="table_misc_info">#REF!</definedName>
    <definedName name="Table_of_Contents" localSheetId="23">#REF!</definedName>
    <definedName name="Table_of_Contents">#REF!</definedName>
    <definedName name="TableName">"Dummy"</definedName>
    <definedName name="tac" localSheetId="23">#REF!</definedName>
    <definedName name="tac">#REF!</definedName>
    <definedName name="tac_amr" localSheetId="23">#REF!</definedName>
    <definedName name="tac_amr">#REF!</definedName>
    <definedName name="TAC_analog_postpaid_subs">#REF!</definedName>
    <definedName name="TAC_analog_prepaid_subs">#REF!</definedName>
    <definedName name="TAC_AP" localSheetId="23">#REF!</definedName>
    <definedName name="TAC_AP">#REF!</definedName>
    <definedName name="tac_bgp">#REF!</definedName>
    <definedName name="TAC_bgp_ly">#REF!</definedName>
    <definedName name="TAC_BPPKA">#REF!</definedName>
    <definedName name="tac_bppka_ly">#REF!</definedName>
    <definedName name="TAC_digital_postpaid_subs">#REF!</definedName>
    <definedName name="TAC_digital_prepaid_subs">#REF!</definedName>
    <definedName name="TAC_EP" localSheetId="23">#REF!</definedName>
    <definedName name="TAC_EP">#REF!</definedName>
    <definedName name="TAC_EP_LY">#REF!</definedName>
    <definedName name="TAC_KP">#REF!</definedName>
    <definedName name="TAC_KP_LY">#REF!</definedName>
    <definedName name="TAC_LNG">#REF!</definedName>
    <definedName name="TAC_LNG_LY">#REF!</definedName>
    <definedName name="tac_LY">#REF!</definedName>
    <definedName name="TAC_P">#REF!</definedName>
    <definedName name="tac_pdn">#REF!</definedName>
    <definedName name="TAC_PDN_LY">#REF!</definedName>
    <definedName name="TAC_PKK">#REF!</definedName>
    <definedName name="TAC_PKK_LY">#REF!</definedName>
    <definedName name="TAC_TKY">#REF!</definedName>
    <definedName name="TAC_TKY_LY">#REF!</definedName>
    <definedName name="TAC_total_analog_subs">#REF!</definedName>
    <definedName name="TAC_total_digital_subs">#REF!</definedName>
    <definedName name="TAGIHAN_LAINNYA">#REF!</definedName>
    <definedName name="TAHAP">#REF!</definedName>
    <definedName name="TAHUN">#REF!</definedName>
    <definedName name="tahun_proyeksi">#REF!</definedName>
    <definedName name="tahun01">#REF!</definedName>
    <definedName name="tahun01_10">#REF!</definedName>
    <definedName name="tahun01_20">#REF!</definedName>
    <definedName name="tahun01_21">#REF!</definedName>
    <definedName name="tahun01_23">#REF!</definedName>
    <definedName name="tahun01_24">#REF!</definedName>
    <definedName name="tahun01_26">#REF!</definedName>
    <definedName name="tahun01_28">#REF!</definedName>
    <definedName name="tahun01_29">#REF!</definedName>
    <definedName name="tahun01_3">#REF!</definedName>
    <definedName name="tahun01_8">#REF!</definedName>
    <definedName name="tahun02">#REF!</definedName>
    <definedName name="tahun02_10">#REF!</definedName>
    <definedName name="tahun02_20">#REF!</definedName>
    <definedName name="tahun02_21">#REF!</definedName>
    <definedName name="tahun02_23">#REF!</definedName>
    <definedName name="tahun02_24">#REF!</definedName>
    <definedName name="tahun02_26">#REF!</definedName>
    <definedName name="tahun02_28">#REF!</definedName>
    <definedName name="tahun02_29">#REF!</definedName>
    <definedName name="tahun02_3">#REF!</definedName>
    <definedName name="tahun02_8">#REF!</definedName>
    <definedName name="tahun03">#REF!</definedName>
    <definedName name="tahun03_10">#REF!</definedName>
    <definedName name="tahun03_20">#REF!</definedName>
    <definedName name="tahun03_21">#REF!</definedName>
    <definedName name="tahun03_23">#REF!</definedName>
    <definedName name="tahun03_24">#REF!</definedName>
    <definedName name="tahun03_26">#REF!</definedName>
    <definedName name="tahun03_28">#REF!</definedName>
    <definedName name="tahun03_29">#REF!</definedName>
    <definedName name="tahun03_3">#REF!</definedName>
    <definedName name="tahun03_8">#REF!</definedName>
    <definedName name="tahun04">#REF!</definedName>
    <definedName name="tahun04_10">#REF!</definedName>
    <definedName name="tahun04_20">#REF!</definedName>
    <definedName name="tahun04_21">#REF!</definedName>
    <definedName name="tahun04_23">#REF!</definedName>
    <definedName name="tahun04_24">#REF!</definedName>
    <definedName name="tahun04_26">#REF!</definedName>
    <definedName name="tahun04_28">#REF!</definedName>
    <definedName name="tahun04_29">#REF!</definedName>
    <definedName name="tahun04_3">#REF!</definedName>
    <definedName name="tahun04_8">#REF!</definedName>
    <definedName name="TAKEL" localSheetId="23">#REF!</definedName>
    <definedName name="TAKEL">#REF!</definedName>
    <definedName name="TakeUp3G_Sensitivity">#REF!</definedName>
    <definedName name="TakeUp3GLowSegment">#REF!</definedName>
    <definedName name="TakeUp3GMidSegment">#REF!</definedName>
    <definedName name="TakeUp3GTopSegment">#REF!</definedName>
    <definedName name="TakeUpsISP">#REF!</definedName>
    <definedName name="TALANG_10" localSheetId="23">#REF!</definedName>
    <definedName name="TALANG_10">#REF!</definedName>
    <definedName name="talangadjust" localSheetId="23">#REF!</definedName>
    <definedName name="talangadjust">#REF!</definedName>
    <definedName name="TALANGPVC4">#REF!</definedName>
    <definedName name="talangrubberadjust">#REF!</definedName>
    <definedName name="TALANGTRITISANLEBAR25CM">#REF!</definedName>
    <definedName name="Talbe">#REF!</definedName>
    <definedName name="talcor">#REF!</definedName>
    <definedName name="TAMBAH" localSheetId="23">#REF!</definedName>
    <definedName name="TAMBAH">#REF!</definedName>
    <definedName name="TAMPER">#REF!</definedName>
    <definedName name="TAMPILAN">#REF!</definedName>
    <definedName name="TANAH">#REF!</definedName>
    <definedName name="Tanah_">#REF!</definedName>
    <definedName name="TANAH_BNG">#REF!</definedName>
    <definedName name="tanah_urug">#REF!</definedName>
    <definedName name="TANAHURUG">#REF!</definedName>
    <definedName name="TANAM" localSheetId="23">#REF!</definedName>
    <definedName name="TANAM">#REF!</definedName>
    <definedName name="TandanBuahSegar" localSheetId="23">#REF!</definedName>
    <definedName name="TandanBuahSegar">#REF!</definedName>
    <definedName name="tandem" localSheetId="23">#REF!</definedName>
    <definedName name="tandem">#REF!</definedName>
    <definedName name="TANDEM_R">#REF!</definedName>
    <definedName name="TANDEMROLLER">#REF!</definedName>
    <definedName name="TANDUK_KLEM">#REF!</definedName>
    <definedName name="TANGGA_B">#REF!</definedName>
    <definedName name="TANGGAL">#REF!</definedName>
    <definedName name="Tangible_Fixed_Assets">#REF!</definedName>
    <definedName name="tangiblec">#REF!</definedName>
    <definedName name="tangiblep">#REF!</definedName>
    <definedName name="tanjd" localSheetId="23" hidden="1">#REF!</definedName>
    <definedName name="tanjd" hidden="1">#REF!</definedName>
    <definedName name="TANK" localSheetId="23">#REF!</definedName>
    <definedName name="TANK">#REF!</definedName>
    <definedName name="tanker" localSheetId="23">#REF!</definedName>
    <definedName name="tanker">#REF!</definedName>
    <definedName name="tanki" localSheetId="23">#REF!</definedName>
    <definedName name="tanki">#REF!</definedName>
    <definedName name="tanrekadjust" localSheetId="23">#REF!</definedName>
    <definedName name="tanrekadjust">#REF!</definedName>
    <definedName name="tansubur">#REF!</definedName>
    <definedName name="tanurug">#REF!</definedName>
    <definedName name="TAR">#REF!</definedName>
    <definedName name="target">#REF!</definedName>
    <definedName name="Target_debt_to_capital">#REF!</definedName>
    <definedName name="target_raker">#REF!</definedName>
    <definedName name="Target_Raker_TW_III">#REF!</definedName>
    <definedName name="target_raker1">#REF!</definedName>
    <definedName name="Target_Raker10">#REF!</definedName>
    <definedName name="target_raker2">#REF!</definedName>
    <definedName name="TargetStatus">#REF!</definedName>
    <definedName name="TARGI">#REF!</definedName>
    <definedName name="tarif">#REF!</definedName>
    <definedName name="tarif_sewa_trans">#REF!</definedName>
    <definedName name="tarifaktif3">#REF!</definedName>
    <definedName name="Tariff_Esc_Factor">#REF!</definedName>
    <definedName name="Tarik_1800" localSheetId="23">#REF!</definedName>
    <definedName name="Tarik_1800">#REF!</definedName>
    <definedName name="tARIK_2006" localSheetId="23">#REF!</definedName>
    <definedName name="tARIK_2006">#REF!</definedName>
    <definedName name="Tarik_2007" localSheetId="23">#REF!</definedName>
    <definedName name="Tarik_2007">#REF!</definedName>
    <definedName name="Tarik_2008">#REF!</definedName>
    <definedName name="Tarik_2010">#REF!</definedName>
    <definedName name="Tarik_Kons">#REF!</definedName>
    <definedName name="TARIK1">#REF!</definedName>
    <definedName name="tarikan">#REF!</definedName>
    <definedName name="TASI">#REF!</definedName>
    <definedName name="Task_Table">#REF!</definedName>
    <definedName name="taur" localSheetId="23">#REF!</definedName>
    <definedName name="taur">#REF!</definedName>
    <definedName name="TauxDevise1">#REF!</definedName>
    <definedName name="TauxDevise2">#REF!</definedName>
    <definedName name="TauxDevise3">#REF!</definedName>
    <definedName name="tawg16" localSheetId="23">#REF!</definedName>
    <definedName name="tawg16">#REF!</definedName>
    <definedName name="TAX" localSheetId="23">#REF!</definedName>
    <definedName name="TAX">#REF!</definedName>
    <definedName name="Tax_benefit_from_interest">#REF!</definedName>
    <definedName name="Tax_benefit_from_oper_leases">#REF!</definedName>
    <definedName name="Tax_benefit_from_ops_leases">#REF!</definedName>
    <definedName name="Tax_Effect_Income">#REF!</definedName>
    <definedName name="Tax_Effect_Liabs">#REF!</definedName>
    <definedName name="Tax_Effect_RetEarn">#REF!</definedName>
    <definedName name="Tax_Paid">#REF!</definedName>
    <definedName name="tax_payables">#REF!</definedName>
    <definedName name="Tax_Rate" localSheetId="23">#REF!</definedName>
    <definedName name="Tax_Rate">#REF!</definedName>
    <definedName name="Tax_rate_for_WACC">#REF!</definedName>
    <definedName name="Tax_Shield_Tax_Rate">#REF!</definedName>
    <definedName name="taxableincome" localSheetId="23">#REF!</definedName>
    <definedName name="taxableincome">#REF!</definedName>
    <definedName name="taxableincome_1">#REF!</definedName>
    <definedName name="taxableincome_16">#REF!</definedName>
    <definedName name="taxableincome_17">#REF!</definedName>
    <definedName name="taxallowance">#REF!</definedName>
    <definedName name="Taxation">#REF!</definedName>
    <definedName name="Taxation_RK">#REF!</definedName>
    <definedName name="taxdue" localSheetId="23">#REF!</definedName>
    <definedName name="taxdue">#REF!</definedName>
    <definedName name="taxdue_1">#REF!</definedName>
    <definedName name="taxdue_16">#REF!</definedName>
    <definedName name="taxdue_17">#REF!</definedName>
    <definedName name="TaxDueMinusTaxCredits">#REF!</definedName>
    <definedName name="TaxDueMinusTaxCredits_16">#REF!</definedName>
    <definedName name="TaxDueMinusTaxCredits_17">#REF!</definedName>
    <definedName name="taxdueorpaidabroad">#REF!</definedName>
    <definedName name="taxdueorpaidabroad_20">#REF!</definedName>
    <definedName name="taxdueorpaidabroad_23">#REF!</definedName>
    <definedName name="taxdueorpaidabroad_8">#REF!</definedName>
    <definedName name="taxdueorpaidabroadrp">#REF!</definedName>
    <definedName name="taxdueorpaidabroadusd">#REF!</definedName>
    <definedName name="taxdueorpaidrp">#REF!</definedName>
    <definedName name="taxdueorpaidrp_11">#REF!</definedName>
    <definedName name="taxdueorpaidrp_2">#REF!</definedName>
    <definedName name="taxdueorpaidrp_20">#REF!</definedName>
    <definedName name="taxdueorpaidrp_23">#REF!</definedName>
    <definedName name="taxdueorpaidrp_31">#REF!</definedName>
    <definedName name="taxdueorpaidrp_8">#REF!</definedName>
    <definedName name="taxdueorpaidusd">#REF!</definedName>
    <definedName name="taxdueorpaidusd_11">#REF!</definedName>
    <definedName name="taxdueorpaidusd_2">#REF!</definedName>
    <definedName name="taxdueorpaidusd_20">#REF!</definedName>
    <definedName name="taxdueorpaidusd_23">#REF!</definedName>
    <definedName name="taxdueorpaidusd_31">#REF!</definedName>
    <definedName name="taxdueorpaidusd_8">#REF!</definedName>
    <definedName name="Taxedues">#REF!</definedName>
    <definedName name="taxes" hidden="1">{#N/A,#N/A,FALSE,"Aging Summary";#N/A,#N/A,FALSE,"Ratio Analysis";#N/A,#N/A,FALSE,"Test 120 Day Accts";#N/A,#N/A,FALSE,"Tickmarks"}</definedName>
    <definedName name="taxlosstotal">#REF!</definedName>
    <definedName name="taxlosstotal_20">#REF!</definedName>
    <definedName name="taxlosstotal_23">#REF!</definedName>
    <definedName name="taxlosstotal_8">#REF!</definedName>
    <definedName name="taxlosstotal01">#REF!</definedName>
    <definedName name="taxlosstotal02">#REF!</definedName>
    <definedName name="taxlosstotal02_11">#REF!</definedName>
    <definedName name="taxlosstotal02_2">#REF!</definedName>
    <definedName name="taxlosstotal02_20">#REF!</definedName>
    <definedName name="taxlosstotal02_23">#REF!</definedName>
    <definedName name="taxlosstotal02_31">#REF!</definedName>
    <definedName name="taxlosstotal02_8">#REF!</definedName>
    <definedName name="taxlosstotalusd">#REF!</definedName>
    <definedName name="taxlosstotalusd02">#REF!</definedName>
    <definedName name="taxname">#REF!</definedName>
    <definedName name="taxpayc">#REF!</definedName>
    <definedName name="taxpayer">#REF!</definedName>
    <definedName name="taxpayp">#REF!</definedName>
    <definedName name="TaxRate">#REF!</definedName>
    <definedName name="TaxTV">10%</definedName>
    <definedName name="TaxXL">5%</definedName>
    <definedName name="TB" localSheetId="23">#REF!</definedName>
    <definedName name="TB">#REF!</definedName>
    <definedName name="TB_4070" localSheetId="23">#REF!</definedName>
    <definedName name="TB_4070">#REF!</definedName>
    <definedName name="TB_AU1" localSheetId="23">#REF!</definedName>
    <definedName name="TB_AU1">#REF!</definedName>
    <definedName name="TB_BA1" localSheetId="23">#REF!</definedName>
    <definedName name="TB_BA1">#REF!</definedName>
    <definedName name="TB_BGT" localSheetId="23">#REF!</definedName>
    <definedName name="TB_BGT">#REF!</definedName>
    <definedName name="TB_DH" localSheetId="23">#REF!</definedName>
    <definedName name="TB_DH">#REF!</definedName>
    <definedName name="tb_konsol">#REF!</definedName>
    <definedName name="TB_Sound" localSheetId="23">#REF!</definedName>
    <definedName name="TB_Sound">#REF!</definedName>
    <definedName name="TB_telp" localSheetId="23">#REF!</definedName>
    <definedName name="TB_telp">#REF!</definedName>
    <definedName name="TB_WBS1">#REF!</definedName>
    <definedName name="TB_WBS2">#REF!</definedName>
    <definedName name="TB28okt">#REF!</definedName>
    <definedName name="TBAJECr">#REF!</definedName>
    <definedName name="TBAJEDr">#REF!</definedName>
    <definedName name="TBBA" localSheetId="23">#REF!</definedName>
    <definedName name="TBBA">#REF!</definedName>
    <definedName name="tbdd1p" localSheetId="23">#REF!</definedName>
    <definedName name="tbdd1p">#REF!</definedName>
    <definedName name="tbdd3p" localSheetId="23">#REF!</definedName>
    <definedName name="tbdd3p">#REF!</definedName>
    <definedName name="tbddsdl" localSheetId="23">#REF!</definedName>
    <definedName name="tbddsdl">#REF!</definedName>
    <definedName name="TBFA">#REF!</definedName>
    <definedName name="tbi" localSheetId="23">#REF!</definedName>
    <definedName name="tbi">#REF!</definedName>
    <definedName name="TBIndex">#REF!</definedName>
    <definedName name="Tbl_AP_Roster">#REF!</definedName>
    <definedName name="Tbl_Current_Inventory">#REF!</definedName>
    <definedName name="tbl_HO_PL___Expenses" localSheetId="23">#REF!</definedName>
    <definedName name="tbl_HO_PL___Expenses">#REF!</definedName>
    <definedName name="tbl_ProdInfo" localSheetId="23" hidden="1">#REF!</definedName>
    <definedName name="tbl_ProdInfo" hidden="1">#REF!</definedName>
    <definedName name="tbl_why">#REF!</definedName>
    <definedName name="TBL1P">#REF!</definedName>
    <definedName name="tbljatim">#REF!</definedName>
    <definedName name="tblkm150">#REF!</definedName>
    <definedName name="TBLP">#REF!</definedName>
    <definedName name="TBM" localSheetId="23">#REF!</definedName>
    <definedName name="TBM">#REF!</definedName>
    <definedName name="TBparent" hidden="1">#REF!</definedName>
    <definedName name="TBRJECr">#REF!</definedName>
    <definedName name="TBRJEDr">#REF!</definedName>
    <definedName name="TBS" localSheetId="23">#REF!</definedName>
    <definedName name="TBS">#REF!</definedName>
    <definedName name="TBSB" localSheetId="23">#REF!</definedName>
    <definedName name="TBSB">#REF!</definedName>
    <definedName name="tbset" localSheetId="23">#REF!</definedName>
    <definedName name="tbset">#REF!</definedName>
    <definedName name="tbsm5tl2x36" localSheetId="23">#REF!</definedName>
    <definedName name="tbsm5tl2x36">#REF!</definedName>
    <definedName name="tbsm5tl2x36nb" localSheetId="23">#REF!</definedName>
    <definedName name="tbsm5tl2x36nb">#REF!</definedName>
    <definedName name="tbt" localSheetId="23">#REF!</definedName>
    <definedName name="tbt">#REF!</definedName>
    <definedName name="tbter" localSheetId="23">#REF!</definedName>
    <definedName name="tbter">#REF!</definedName>
    <definedName name="tbtr" localSheetId="23">#REF!</definedName>
    <definedName name="tbtr">#REF!</definedName>
    <definedName name="tbtram" localSheetId="23">#REF!</definedName>
    <definedName name="tbtram">#REF!</definedName>
    <definedName name="TBWBS1">#REF!</definedName>
    <definedName name="TBWBS2">#REF!</definedName>
    <definedName name="TBWPL">#REF!</definedName>
    <definedName name="TC" localSheetId="23">#REF!</definedName>
    <definedName name="TC">#REF!</definedName>
    <definedName name="TC_NHANH1" localSheetId="23">#REF!</definedName>
    <definedName name="TC_NHANH1">#REF!</definedName>
    <definedName name="TCAL">#REF!</definedName>
    <definedName name="TCH" localSheetId="23">#REF!</definedName>
    <definedName name="TCH">#REF!</definedName>
    <definedName name="TCN" localSheetId="23">#REF!</definedName>
    <definedName name="TCN">#REF!</definedName>
    <definedName name="TCODE">#REF!</definedName>
    <definedName name="tcset" localSheetId="23">#REF!</definedName>
    <definedName name="tcset">#REF!</definedName>
    <definedName name="tcter" localSheetId="23">#REF!</definedName>
    <definedName name="tcter">#REF!</definedName>
    <definedName name="tcxxnc" localSheetId="23">#REF!</definedName>
    <definedName name="tcxxnc">#REF!</definedName>
    <definedName name="td" localSheetId="23">#REF!</definedName>
    <definedName name="td">#REF!</definedName>
    <definedName name="td10vl" localSheetId="23">#REF!</definedName>
    <definedName name="td10vl">#REF!</definedName>
    <definedName name="td12nc" localSheetId="23">#REF!</definedName>
    <definedName name="td12nc">#REF!</definedName>
    <definedName name="td1cnc" localSheetId="23">#REF!</definedName>
    <definedName name="td1cnc">#REF!</definedName>
    <definedName name="td1cvl" localSheetId="23">#REF!</definedName>
    <definedName name="td1cvl">#REF!</definedName>
    <definedName name="td1p" localSheetId="23">#REF!</definedName>
    <definedName name="td1p">#REF!</definedName>
    <definedName name="TD1pnc" localSheetId="23">#REF!</definedName>
    <definedName name="TD1pnc">#REF!</definedName>
    <definedName name="TD1pvl" localSheetId="23">#REF!</definedName>
    <definedName name="TD1pvl">#REF!</definedName>
    <definedName name="td3p" localSheetId="23">#REF!</definedName>
    <definedName name="td3p">#REF!</definedName>
    <definedName name="tdc84nc" localSheetId="23">#REF!</definedName>
    <definedName name="tdc84nc">#REF!</definedName>
    <definedName name="tdcnc" localSheetId="23">#REF!</definedName>
    <definedName name="tdcnc">#REF!</definedName>
    <definedName name="tdf" localSheetId="23">#REF!</definedName>
    <definedName name="tdf">#REF!</definedName>
    <definedName name="tdfgd" hidden="1">{"rp_only",#N/A,FALSE,"2225"}</definedName>
    <definedName name="tdgnc" localSheetId="23">#REF!</definedName>
    <definedName name="tdgnc">#REF!</definedName>
    <definedName name="tdgvl" localSheetId="23">#REF!</definedName>
    <definedName name="tdgvl">#REF!</definedName>
    <definedName name="tdhtnc" localSheetId="23">#REF!</definedName>
    <definedName name="tdhtnc">#REF!</definedName>
    <definedName name="tdhtvl" localSheetId="23">#REF!</definedName>
    <definedName name="tdhtvl">#REF!</definedName>
    <definedName name="tdnc" localSheetId="23">#REF!</definedName>
    <definedName name="tdnc">#REF!</definedName>
    <definedName name="tdnc1p" localSheetId="23">#REF!</definedName>
    <definedName name="tdnc1p">#REF!</definedName>
    <definedName name="tdnc3p" localSheetId="23">#REF!</definedName>
    <definedName name="tdnc3p">#REF!</definedName>
    <definedName name="tdt" hidden="1">{"with_oth_curr",#N/A,FALSE,"2225"}</definedName>
    <definedName name="tdt1pnc" localSheetId="23">#REF!</definedName>
    <definedName name="tdt1pnc">#REF!</definedName>
    <definedName name="tdt1pvl" localSheetId="23">#REF!</definedName>
    <definedName name="tdt1pvl">#REF!</definedName>
    <definedName name="tdt2cnc" localSheetId="23">#REF!</definedName>
    <definedName name="tdt2cnc">#REF!</definedName>
    <definedName name="tdt2cvl" localSheetId="23">#REF!</definedName>
    <definedName name="tdt2cvl">#REF!</definedName>
    <definedName name="tdtr2cnc" localSheetId="23">#REF!</definedName>
    <definedName name="tdtr2cnc">#REF!</definedName>
    <definedName name="tdtr2cvl" localSheetId="23">#REF!</definedName>
    <definedName name="tdtr2cvl">#REF!</definedName>
    <definedName name="tdtrnc" localSheetId="23">#REF!</definedName>
    <definedName name="tdtrnc">#REF!</definedName>
    <definedName name="tdtrvl" localSheetId="23">#REF!</definedName>
    <definedName name="tdtrvl">#REF!</definedName>
    <definedName name="tdvl" localSheetId="23">#REF!</definedName>
    <definedName name="tdvl">#REF!</definedName>
    <definedName name="tdvl1p" localSheetId="23">#REF!</definedName>
    <definedName name="tdvl1p">#REF!</definedName>
    <definedName name="tdvl3p" localSheetId="23">#REF!</definedName>
    <definedName name="tdvl3p">#REF!</definedName>
    <definedName name="te" localSheetId="23">#REF!</definedName>
    <definedName name="te">#REF!</definedName>
    <definedName name="teak4_3x7" localSheetId="23">#REF!</definedName>
    <definedName name="teak4_3x7">#REF!</definedName>
    <definedName name="teak4_4x8" localSheetId="23">#REF!</definedName>
    <definedName name="teak4_4x8">#REF!</definedName>
    <definedName name="teakwood" localSheetId="23">#REF!</definedName>
    <definedName name="teakwood">#REF!</definedName>
    <definedName name="TECH_PERF">#REF!</definedName>
    <definedName name="Technical" localSheetId="23">#REF!</definedName>
    <definedName name="Technical">#REF!</definedName>
    <definedName name="teco12">#REF!</definedName>
    <definedName name="teco15">#REF!</definedName>
    <definedName name="ted">#REF!</definedName>
    <definedName name="TELAT">#REF!</definedName>
    <definedName name="TELEPHONE" localSheetId="23">#REF!</definedName>
    <definedName name="TELEPHONE">#REF!</definedName>
    <definedName name="Telesera_area?">#REF!</definedName>
    <definedName name="TELP" localSheetId="23">#REF!</definedName>
    <definedName name="TELP">#REF!</definedName>
    <definedName name="Telpon" localSheetId="23">#REF!</definedName>
    <definedName name="Telpon">#REF!</definedName>
    <definedName name="TELPWP1">#REF!</definedName>
    <definedName name="TELPWP10">#REF!</definedName>
    <definedName name="TELPWP11">#REF!</definedName>
    <definedName name="TELPWP2">#REF!</definedName>
    <definedName name="TELPWP3">#REF!</definedName>
    <definedName name="TELPWP5">#REF!</definedName>
    <definedName name="TELPWP6">#REF!</definedName>
    <definedName name="TELPWP7">#REF!</definedName>
    <definedName name="TELPWP8">#REF!</definedName>
    <definedName name="TELPWP9">#REF!</definedName>
    <definedName name="temp">#REF!</definedName>
    <definedName name="TEMP._BUILDING" localSheetId="23">#REF!</definedName>
    <definedName name="TEMP._BUILDING">#REF!</definedName>
    <definedName name="TEMP.ELEC_WATER">#REF!</definedName>
    <definedName name="temp.work" localSheetId="23">#REF!</definedName>
    <definedName name="temp.work">#REF!</definedName>
    <definedName name="temp1">#REF!</definedName>
    <definedName name="temp10" localSheetId="23">#REF!</definedName>
    <definedName name="temp10">#REF!</definedName>
    <definedName name="temp2">#REF!</definedName>
    <definedName name="tempe" localSheetId="23">#REF!</definedName>
    <definedName name="tempe">#REF!</definedName>
    <definedName name="Tempo" localSheetId="23">#REF!</definedName>
    <definedName name="Tempo">#REF!</definedName>
    <definedName name="TEMPORARY_WORK" localSheetId="23">#REF!</definedName>
    <definedName name="TEMPORARY_WORK">#REF!</definedName>
    <definedName name="Tenaga_Ahli" localSheetId="23">#REF!</definedName>
    <definedName name="Tenaga_Ahli">#REF!</definedName>
    <definedName name="tender">#REF!</definedName>
    <definedName name="ter" localSheetId="23" hidden="1">#REF!</definedName>
    <definedName name="ter" hidden="1">#REF!</definedName>
    <definedName name="tera" localSheetId="23">#REF!</definedName>
    <definedName name="tera">#REF!</definedName>
    <definedName name="terak" localSheetId="23">#REF!</definedName>
    <definedName name="terak">#REF!</definedName>
    <definedName name="TeraUnitMaint" localSheetId="26">#REF!</definedName>
    <definedName name="TeraUnitMaint">#N/A</definedName>
    <definedName name="Terbilang" localSheetId="23">#REF!</definedName>
    <definedName name="Terbilang">#REF!</definedName>
    <definedName name="TERIMABAGK109">#REF!</definedName>
    <definedName name="TERIMABAGK110">#REF!</definedName>
    <definedName name="TERIMABAGK111">#REF!</definedName>
    <definedName name="TERIMABAGK112">#REF!</definedName>
    <definedName name="TERIMABAGK209">#REF!</definedName>
    <definedName name="TERIMABAGK210">#REF!</definedName>
    <definedName name="TERIMABAGK211">#REF!</definedName>
    <definedName name="TERIMABAGK212">#REF!</definedName>
    <definedName name="TERIMABAGK309">#REF!</definedName>
    <definedName name="TERIMABAGK310">#REF!</definedName>
    <definedName name="TERIMABAGK311">#REF!</definedName>
    <definedName name="TERIMABAGK312">#REF!</definedName>
    <definedName name="TERIMABAGK409">#REF!</definedName>
    <definedName name="TERIMABAGK410">#REF!</definedName>
    <definedName name="TERIMABAGK411">#REF!</definedName>
    <definedName name="TERIMABAGK412">#REF!</definedName>
    <definedName name="TERIMABAGK509">#REF!</definedName>
    <definedName name="TERIMABAGK510">#REF!</definedName>
    <definedName name="TERIMABAGK511">#REF!</definedName>
    <definedName name="TERIMABAGK512">#REF!</definedName>
    <definedName name="TERM" localSheetId="23">#REF!</definedName>
    <definedName name="TERM">#REF!</definedName>
    <definedName name="TermeB">#REF!</definedName>
    <definedName name="TermeB_Multiplier">#REF!</definedName>
    <definedName name="TermeK_Multiplier">#REF!</definedName>
    <definedName name="TerminalValue">#REF!</definedName>
    <definedName name="TermOfPayment">#REF!</definedName>
    <definedName name="Termvalue" localSheetId="23">#REF!</definedName>
    <definedName name="Termvalue">#REF!</definedName>
    <definedName name="TERPAKAIK109">#REF!</definedName>
    <definedName name="TERPAKAIK110">#REF!</definedName>
    <definedName name="TERPAKAIK111">#REF!</definedName>
    <definedName name="TERPAKAIK112">#REF!</definedName>
    <definedName name="TERPAKAIK209">#REF!</definedName>
    <definedName name="TERPAKAIK210">#REF!</definedName>
    <definedName name="TERPAKAIK211">#REF!</definedName>
    <definedName name="TERPAKAIK212">#REF!</definedName>
    <definedName name="TERPAKAIK309">#REF!</definedName>
    <definedName name="TERPAKAIK310">#REF!</definedName>
    <definedName name="TERPAKAIK311">#REF!</definedName>
    <definedName name="TERPAKAIK312">#REF!</definedName>
    <definedName name="TERPAKAIK409">#REF!</definedName>
    <definedName name="TERPAKAIK410">#REF!</definedName>
    <definedName name="TERPAKAIK411">#REF!</definedName>
    <definedName name="TERPAKAIK412">#REF!</definedName>
    <definedName name="TERPAKAIK509">#REF!</definedName>
    <definedName name="TERPAKAIK510">#REF!</definedName>
    <definedName name="TERPAKAIK511">#REF!</definedName>
    <definedName name="TERPAKAIK512">#REF!</definedName>
    <definedName name="Terpn">#REF!</definedName>
    <definedName name="terserah" hidden="1">{#N/A,#N/A,FALSE,"DATA"}</definedName>
    <definedName name="terserah_1" hidden="1">{#N/A,#N/A,FALSE,"DATA"}</definedName>
    <definedName name="terserah_1_1" hidden="1">{#N/A,#N/A,FALSE,"DATA"}</definedName>
    <definedName name="terserah_1_1_1" hidden="1">{#N/A,#N/A,FALSE,"DATA"}</definedName>
    <definedName name="terserah_1_1_1_1" hidden="1">{#N/A,#N/A,FALSE,"DATA"}</definedName>
    <definedName name="terserah_1_1_1_1_1" hidden="1">{#N/A,#N/A,FALSE,"DATA"}</definedName>
    <definedName name="terserah_1_1_1_2" hidden="1">{#N/A,#N/A,FALSE,"DATA"}</definedName>
    <definedName name="terserah_1_1_1_3" hidden="1">{#N/A,#N/A,FALSE,"DATA"}</definedName>
    <definedName name="terserah_1_1_2" hidden="1">{#N/A,#N/A,FALSE,"DATA"}</definedName>
    <definedName name="terserah_1_1_2_1" hidden="1">{#N/A,#N/A,FALSE,"DATA"}</definedName>
    <definedName name="terserah_1_1_2_1_1" hidden="1">{#N/A,#N/A,FALSE,"DATA"}</definedName>
    <definedName name="terserah_1_1_2_2" hidden="1">{#N/A,#N/A,FALSE,"DATA"}</definedName>
    <definedName name="terserah_1_1_2_3" hidden="1">{#N/A,#N/A,FALSE,"DATA"}</definedName>
    <definedName name="terserah_1_1_3" hidden="1">{#N/A,#N/A,FALSE,"DATA"}</definedName>
    <definedName name="terserah_1_1_4" hidden="1">{#N/A,#N/A,FALSE,"DATA"}</definedName>
    <definedName name="terserah_1_1_5" hidden="1">{#N/A,#N/A,FALSE,"DATA"}</definedName>
    <definedName name="terserah_1_2" hidden="1">{#N/A,#N/A,FALSE,"DATA"}</definedName>
    <definedName name="terserah_1_2_1" hidden="1">{#N/A,#N/A,FALSE,"DATA"}</definedName>
    <definedName name="terserah_1_2_1_1" hidden="1">{#N/A,#N/A,FALSE,"DATA"}</definedName>
    <definedName name="terserah_1_2_1_1_1" hidden="1">{#N/A,#N/A,FALSE,"DATA"}</definedName>
    <definedName name="terserah_1_2_1_2" hidden="1">{#N/A,#N/A,FALSE,"DATA"}</definedName>
    <definedName name="terserah_1_2_1_3" hidden="1">{#N/A,#N/A,FALSE,"DATA"}</definedName>
    <definedName name="terserah_1_2_2" hidden="1">{#N/A,#N/A,FALSE,"DATA"}</definedName>
    <definedName name="terserah_1_2_2_1" hidden="1">{#N/A,#N/A,FALSE,"DATA"}</definedName>
    <definedName name="terserah_1_2_3" hidden="1">{#N/A,#N/A,FALSE,"DATA"}</definedName>
    <definedName name="terserah_1_2_4" hidden="1">{#N/A,#N/A,FALSE,"DATA"}</definedName>
    <definedName name="terserah_1_3" hidden="1">{#N/A,#N/A,FALSE,"DATA"}</definedName>
    <definedName name="terserah_1_3_1" hidden="1">{#N/A,#N/A,FALSE,"DATA"}</definedName>
    <definedName name="terserah_1_3_1_1" hidden="1">{#N/A,#N/A,FALSE,"DATA"}</definedName>
    <definedName name="terserah_1_3_2" hidden="1">{#N/A,#N/A,FALSE,"DATA"}</definedName>
    <definedName name="terserah_1_3_2_1" hidden="1">{#N/A,#N/A,FALSE,"DATA"}</definedName>
    <definedName name="terserah_1_3_3" hidden="1">{#N/A,#N/A,FALSE,"DATA"}</definedName>
    <definedName name="terserah_1_4" hidden="1">{#N/A,#N/A,FALSE,"DATA"}</definedName>
    <definedName name="terserah_1_4_1" hidden="1">{#N/A,#N/A,FALSE,"DATA"}</definedName>
    <definedName name="terserah_1_4_2" hidden="1">{#N/A,#N/A,FALSE,"DATA"}</definedName>
    <definedName name="terserah_1_5" hidden="1">{#N/A,#N/A,FALSE,"DATA"}</definedName>
    <definedName name="terserah_1_5_1" hidden="1">{#N/A,#N/A,FALSE,"DATA"}</definedName>
    <definedName name="terserah_1_5_2" hidden="1">{#N/A,#N/A,FALSE,"DATA"}</definedName>
    <definedName name="terserah_2" hidden="1">{#N/A,#N/A,FALSE,"DATA"}</definedName>
    <definedName name="terserah_2_1" hidden="1">{#N/A,#N/A,FALSE,"DATA"}</definedName>
    <definedName name="terserah_2_1_1" hidden="1">{#N/A,#N/A,FALSE,"DATA"}</definedName>
    <definedName name="terserah_2_1_1_1" hidden="1">{#N/A,#N/A,FALSE,"DATA"}</definedName>
    <definedName name="terserah_2_1_2" hidden="1">{#N/A,#N/A,FALSE,"DATA"}</definedName>
    <definedName name="terserah_2_1_2_1" hidden="1">{#N/A,#N/A,FALSE,"DATA"}</definedName>
    <definedName name="terserah_2_1_3" hidden="1">{#N/A,#N/A,FALSE,"DATA"}</definedName>
    <definedName name="terserah_2_2" hidden="1">{#N/A,#N/A,FALSE,"DATA"}</definedName>
    <definedName name="terserah_2_2_1" hidden="1">{#N/A,#N/A,FALSE,"DATA"}</definedName>
    <definedName name="terserah_2_2_1_1" hidden="1">{#N/A,#N/A,FALSE,"DATA"}</definedName>
    <definedName name="terserah_2_2_2" hidden="1">{#N/A,#N/A,FALSE,"DATA"}</definedName>
    <definedName name="terserah_2_2_2_1" hidden="1">{#N/A,#N/A,FALSE,"DATA"}</definedName>
    <definedName name="terserah_2_2_3" hidden="1">{#N/A,#N/A,FALSE,"DATA"}</definedName>
    <definedName name="terserah_2_3" hidden="1">{#N/A,#N/A,FALSE,"DATA"}</definedName>
    <definedName name="terserah_2_3_1" hidden="1">{#N/A,#N/A,FALSE,"DATA"}</definedName>
    <definedName name="terserah_2_3_2" hidden="1">{#N/A,#N/A,FALSE,"DATA"}</definedName>
    <definedName name="terserah_2_4" hidden="1">{#N/A,#N/A,FALSE,"DATA"}</definedName>
    <definedName name="terserah_2_4_1" hidden="1">{#N/A,#N/A,FALSE,"DATA"}</definedName>
    <definedName name="terserah_2_4_2" hidden="1">{#N/A,#N/A,FALSE,"DATA"}</definedName>
    <definedName name="terserah_2_5" hidden="1">{#N/A,#N/A,FALSE,"DATA"}</definedName>
    <definedName name="terserah_2_5_1" hidden="1">{#N/A,#N/A,FALSE,"DATA"}</definedName>
    <definedName name="terserah_2_5_2" hidden="1">{#N/A,#N/A,FALSE,"DATA"}</definedName>
    <definedName name="terserah_3" hidden="1">{#N/A,#N/A,FALSE,"DATA"}</definedName>
    <definedName name="terserah_3_1" hidden="1">{#N/A,#N/A,FALSE,"DATA"}</definedName>
    <definedName name="terserah_3_1_1" hidden="1">{#N/A,#N/A,FALSE,"DATA"}</definedName>
    <definedName name="terserah_3_1_1_1" hidden="1">{#N/A,#N/A,FALSE,"DATA"}</definedName>
    <definedName name="terserah_3_1_2" hidden="1">{#N/A,#N/A,FALSE,"DATA"}</definedName>
    <definedName name="terserah_3_1_2_1" hidden="1">{#N/A,#N/A,FALSE,"DATA"}</definedName>
    <definedName name="terserah_3_1_3" hidden="1">{#N/A,#N/A,FALSE,"DATA"}</definedName>
    <definedName name="terserah_3_2" hidden="1">{#N/A,#N/A,FALSE,"DATA"}</definedName>
    <definedName name="terserah_3_2_1" hidden="1">{#N/A,#N/A,FALSE,"DATA"}</definedName>
    <definedName name="terserah_3_2_1_1" hidden="1">{#N/A,#N/A,FALSE,"DATA"}</definedName>
    <definedName name="terserah_3_2_2" hidden="1">{#N/A,#N/A,FALSE,"DATA"}</definedName>
    <definedName name="terserah_3_2_2_1" hidden="1">{#N/A,#N/A,FALSE,"DATA"}</definedName>
    <definedName name="terserah_3_2_3" hidden="1">{#N/A,#N/A,FALSE,"DATA"}</definedName>
    <definedName name="terserah_3_3" hidden="1">{#N/A,#N/A,FALSE,"DATA"}</definedName>
    <definedName name="terserah_3_3_1" hidden="1">{#N/A,#N/A,FALSE,"DATA"}</definedName>
    <definedName name="terserah_3_3_2" hidden="1">{#N/A,#N/A,FALSE,"DATA"}</definedName>
    <definedName name="terserah_3_4" hidden="1">{#N/A,#N/A,FALSE,"DATA"}</definedName>
    <definedName name="terserah_3_4_1" hidden="1">{#N/A,#N/A,FALSE,"DATA"}</definedName>
    <definedName name="terserah_3_4_2" hidden="1">{#N/A,#N/A,FALSE,"DATA"}</definedName>
    <definedName name="terserah_3_5" hidden="1">{#N/A,#N/A,FALSE,"DATA"}</definedName>
    <definedName name="terserah_3_5_1" hidden="1">{#N/A,#N/A,FALSE,"DATA"}</definedName>
    <definedName name="terserah_3_5_2" hidden="1">{#N/A,#N/A,FALSE,"DATA"}</definedName>
    <definedName name="terserah_4" hidden="1">{#N/A,#N/A,FALSE,"DATA"}</definedName>
    <definedName name="terserah_4_1" hidden="1">{#N/A,#N/A,FALSE,"DATA"}</definedName>
    <definedName name="terserah_4_1_1" hidden="1">{#N/A,#N/A,FALSE,"DATA"}</definedName>
    <definedName name="terserah_4_1_2" hidden="1">{#N/A,#N/A,FALSE,"DATA"}</definedName>
    <definedName name="terserah_4_2" hidden="1">{#N/A,#N/A,FALSE,"DATA"}</definedName>
    <definedName name="terserah_4_2_1" hidden="1">{#N/A,#N/A,FALSE,"DATA"}</definedName>
    <definedName name="terserah_4_3" hidden="1">{#N/A,#N/A,FALSE,"DATA"}</definedName>
    <definedName name="terserah_4_3_1" hidden="1">{#N/A,#N/A,FALSE,"DATA"}</definedName>
    <definedName name="terserah_4_4" hidden="1">{#N/A,#N/A,FALSE,"DATA"}</definedName>
    <definedName name="terserah_4_4_1" hidden="1">{#N/A,#N/A,FALSE,"DATA"}</definedName>
    <definedName name="terserah_4_5" hidden="1">{#N/A,#N/A,FALSE,"DATA"}</definedName>
    <definedName name="terserah_4_5_1" hidden="1">{#N/A,#N/A,FALSE,"DATA"}</definedName>
    <definedName name="terserah_5" hidden="1">{#N/A,#N/A,FALSE,"DATA"}</definedName>
    <definedName name="terserah_5_1" hidden="1">{#N/A,#N/A,FALSE,"DATA"}</definedName>
    <definedName name="terserah_5_1_1" hidden="1">{#N/A,#N/A,FALSE,"DATA"}</definedName>
    <definedName name="terserah_5_1_2" hidden="1">{#N/A,#N/A,FALSE,"DATA"}</definedName>
    <definedName name="terserah_5_2" hidden="1">{#N/A,#N/A,FALSE,"DATA"}</definedName>
    <definedName name="terserah_5_2_1" hidden="1">{#N/A,#N/A,FALSE,"DATA"}</definedName>
    <definedName name="terserah_5_3" hidden="1">{#N/A,#N/A,FALSE,"DATA"}</definedName>
    <definedName name="terserah_5_3_1" hidden="1">{#N/A,#N/A,FALSE,"DATA"}</definedName>
    <definedName name="terserah_5_4" hidden="1">{#N/A,#N/A,FALSE,"DATA"}</definedName>
    <definedName name="terserah_5_4_1" hidden="1">{#N/A,#N/A,FALSE,"DATA"}</definedName>
    <definedName name="terserah_5_5" hidden="1">{#N/A,#N/A,FALSE,"DATA"}</definedName>
    <definedName name="terserah_5_5_1" hidden="1">{#N/A,#N/A,FALSE,"DATA"}</definedName>
    <definedName name="tert" hidden="1">{"rp_only",#N/A,FALSE,"2225"}</definedName>
    <definedName name="terte" hidden="1">{"rp_only",#N/A,FALSE,"2225"}</definedName>
    <definedName name="tertertet" hidden="1">{"with_oth_curr",#N/A,FALSE,"2225"}</definedName>
    <definedName name="TES" localSheetId="23" hidden="1">#REF!</definedName>
    <definedName name="TES">#REF!</definedName>
    <definedName name="TEST" localSheetId="23">#REF!</definedName>
    <definedName name="test">#REF!</definedName>
    <definedName name="TEST0" localSheetId="23">#REF!</definedName>
    <definedName name="TEST0">#REF!</definedName>
    <definedName name="TEST0___0">#REF!</definedName>
    <definedName name="test00">#REF!</definedName>
    <definedName name="TEST1" localSheetId="23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2" localSheetId="23">#REF!</definedName>
    <definedName name="TEST2">#REF!</definedName>
    <definedName name="TEST3" localSheetId="23">#REF!</definedName>
    <definedName name="TEST3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 localSheetId="23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5" localSheetId="23">#REF!</definedName>
    <definedName name="TEST5">#REF!</definedName>
    <definedName name="TEST6" localSheetId="23">#REF!</definedName>
    <definedName name="TEST6">#REF!</definedName>
    <definedName name="TEST7" localSheetId="23">#REF!</definedName>
    <definedName name="TEST7">#REF!</definedName>
    <definedName name="TEST8" localSheetId="23">#REF!</definedName>
    <definedName name="TEST8">#REF!</definedName>
    <definedName name="TEST9" localSheetId="23">#REF!</definedName>
    <definedName name="TEST9">#REF!</definedName>
    <definedName name="TestAdd">"Test RefersTo1"</definedName>
    <definedName name="TESTCOM">#REF!</definedName>
    <definedName name="TESTHKEY" localSheetId="23">#REF!</definedName>
    <definedName name="TESTHKEY">#REF!</definedName>
    <definedName name="TESTHKEY___0">#REF!</definedName>
    <definedName name="TESTHKEY_1">#REF!</definedName>
    <definedName name="testing" localSheetId="23">#REF!</definedName>
    <definedName name="testing">#REF!</definedName>
    <definedName name="testing2">#REF!</definedName>
    <definedName name="testing3">#REF!</definedName>
    <definedName name="testing56677">#REF!</definedName>
    <definedName name="TestingVer">#REF!</definedName>
    <definedName name="TESTKEYS" localSheetId="23">#REF!</definedName>
    <definedName name="TESTKEYS">#REF!</definedName>
    <definedName name="TESTKEYS___0">#REF!</definedName>
    <definedName name="testoing45">#REF!</definedName>
    <definedName name="TESTVKEY" localSheetId="23">#REF!</definedName>
    <definedName name="TESTVKEY">#REF!</definedName>
    <definedName name="TESTVKEY_1">#REF!</definedName>
    <definedName name="tet">#REF!</definedName>
    <definedName name="tete" hidden="1">{"rp_only",#N/A,FALSE,"2225"}</definedName>
    <definedName name="tetre" hidden="1">{"with_oth_curr",#N/A,FALSE,"2225"}</definedName>
    <definedName name="tetret" hidden="1">{"rp_only",#N/A,FALSE,"2225"}</definedName>
    <definedName name="tetwe" hidden="1">{"with_oth_curr",#N/A,FALSE,"2225"}</definedName>
    <definedName name="tewrty" hidden="1">{"rp_only",#N/A,FALSE,"2225"}</definedName>
    <definedName name="TextRefCopy1">#REF!</definedName>
    <definedName name="TextRefCopy1_1">#REF!</definedName>
    <definedName name="TextRefCopy10" localSheetId="23">#REF!</definedName>
    <definedName name="TextRefCopy10">#REF!</definedName>
    <definedName name="TextRefCopy100">#REF!</definedName>
    <definedName name="TextRefCopy101">#REF!</definedName>
    <definedName name="TextRefCopy103">#REF!</definedName>
    <definedName name="TextRefCopy104">#REF!</definedName>
    <definedName name="TextRefCopy105">#REF!</definedName>
    <definedName name="TextRefCopy106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5_1">#REF!</definedName>
    <definedName name="TextRefCopy16" localSheetId="23">#REF!</definedName>
    <definedName name="TextRefCopy16">#REF!</definedName>
    <definedName name="TextRefCopy17" localSheetId="23">#REF!</definedName>
    <definedName name="TextRefCopy17">#REF!</definedName>
    <definedName name="TextRefCopy18" localSheetId="23">#REF!</definedName>
    <definedName name="TextRefCopy18">#REF!</definedName>
    <definedName name="TextRefCopy19" localSheetId="23">#REF!</definedName>
    <definedName name="TextRefCopy19">#REF!</definedName>
    <definedName name="TextRefCopy2" localSheetId="23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_5">#REF!</definedName>
    <definedName name="TextRefCopy4_7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8">#REF!</definedName>
    <definedName name="TextRefCopy49">#REF!</definedName>
    <definedName name="TextRefCopy5" localSheetId="23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6" localSheetId="23">#REF!</definedName>
    <definedName name="TextRefCopy6">#REF!</definedName>
    <definedName name="TextRefCopy60">#REF!</definedName>
    <definedName name="TextRefCopy61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8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9" localSheetId="23">#REF!</definedName>
    <definedName name="TextRefCopy9">#REF!</definedName>
    <definedName name="TextRefCopy90">#REF!</definedName>
    <definedName name="TextRefCopy91">#REF!</definedName>
    <definedName name="TextRefCopy92">#REF!</definedName>
    <definedName name="TextRefCopy93">#REF!</definedName>
    <definedName name="TextRefCopy96">#REF!</definedName>
    <definedName name="TextRefCopy97">#REF!</definedName>
    <definedName name="TextRefCopy98">#REF!</definedName>
    <definedName name="TextRefCopy99">#REF!</definedName>
    <definedName name="TextRefCopyRangeCount" hidden="1">108</definedName>
    <definedName name="TextRefCopyRangeCount_1" hidden="1">1</definedName>
    <definedName name="TextRefCopyRangeCount_2" hidden="1">4</definedName>
    <definedName name="TEYYER">#REF!</definedName>
    <definedName name="TF" localSheetId="23">#REF!</definedName>
    <definedName name="TF">#REF!</definedName>
    <definedName name="tfbp">#REF!</definedName>
    <definedName name="tfdpc">#REF!</definedName>
    <definedName name="tfskg">#REF!</definedName>
    <definedName name="tftnd">#REF!</definedName>
    <definedName name="tgb500azrn" localSheetId="23">#REF!</definedName>
    <definedName name="tgb500azrn">#REF!</definedName>
    <definedName name="tgfa" localSheetId="23">#REF!</definedName>
    <definedName name="tgfa">#REF!</definedName>
    <definedName name="tgfa1">#REF!</definedName>
    <definedName name="tgfgtg" hidden="1">{"rp_only",#N/A,FALSE,"2225"}</definedName>
    <definedName name="tgg" hidden="1">{"rp_only",#N/A,FALSE,"2225"}</definedName>
    <definedName name="tgimar" localSheetId="23">#REF!</definedName>
    <definedName name="tgimar">#REF!</definedName>
    <definedName name="TGINOV">#REF!</definedName>
    <definedName name="tgl" localSheetId="23">#REF!</definedName>
    <definedName name="tgl">#REF!</definedName>
    <definedName name="tgl_17">#REF!</definedName>
    <definedName name="tgl_20">#REF!</definedName>
    <definedName name="tgl_neraca">#REF!</definedName>
    <definedName name="TGLIPPI">#REF!</definedName>
    <definedName name="tgllap">#REF!</definedName>
    <definedName name="TGLP">#REF!</definedName>
    <definedName name="TGT" localSheetId="23">#REF!</definedName>
    <definedName name="TGT">#REF!</definedName>
    <definedName name="th" localSheetId="26">#REF!</definedName>
    <definedName name="th">#N/A</definedName>
    <definedName name="ＴＨ">#REF!</definedName>
    <definedName name="Th.">#REF!</definedName>
    <definedName name="Th..">#REF!</definedName>
    <definedName name="TH_2002" localSheetId="23">#REF!</definedName>
    <definedName name="TH_2002">#REF!</definedName>
    <definedName name="TH_2003" localSheetId="23">#REF!</definedName>
    <definedName name="TH_2003">#REF!</definedName>
    <definedName name="TH_2004" localSheetId="23">#REF!</definedName>
    <definedName name="TH_2004">#REF!</definedName>
    <definedName name="TH_2005">#REF!</definedName>
    <definedName name="TH_2006">#REF!</definedName>
    <definedName name="TH_2007">#REF!</definedName>
    <definedName name="TH_2008">#REF!</definedName>
    <definedName name="TH_2009">#REF!</definedName>
    <definedName name="TH_2010">#REF!</definedName>
    <definedName name="TH_2011">#REF!</definedName>
    <definedName name="TH_2012">#REF!</definedName>
    <definedName name="TH_2013">#REF!</definedName>
    <definedName name="TH_2014">#REF!</definedName>
    <definedName name="TH_2015">#REF!</definedName>
    <definedName name="TH_2016">#REF!</definedName>
    <definedName name="TH_2017">#REF!</definedName>
    <definedName name="TH_2018">#REF!</definedName>
    <definedName name="TH_2019">#REF!</definedName>
    <definedName name="TH_2020">#REF!</definedName>
    <definedName name="TH_2021">#REF!</definedName>
    <definedName name="TH_2022">#REF!</definedName>
    <definedName name="TH_2023">#REF!</definedName>
    <definedName name="TH_2024">#REF!</definedName>
    <definedName name="TH_SYED_LTD">#REF!</definedName>
    <definedName name="th3x15" localSheetId="23">#REF!</definedName>
    <definedName name="th3x15">#REF!</definedName>
    <definedName name="ThanhXuan110" localSheetId="23">#REF!</definedName>
    <definedName name="ThanhXuan110">#REF!</definedName>
    <definedName name="THE_MACAU_WATER_SUPPLY_CO.L">#REF!</definedName>
    <definedName name="The_Machinery_Imp._Exp._Com">#REF!</definedName>
    <definedName name="THEA">#REF!</definedName>
    <definedName name="theo" localSheetId="23">#REF!</definedName>
    <definedName name="theo">#REF!</definedName>
    <definedName name="theodolite" localSheetId="23">#REF!</definedName>
    <definedName name="theodolite">#REF!</definedName>
    <definedName name="ther" localSheetId="23">#REF!</definedName>
    <definedName name="ther">#REF!</definedName>
    <definedName name="THGO1pnc">#REF!</definedName>
    <definedName name="thht">#REF!</definedName>
    <definedName name="thiesagst08">#REF!</definedName>
    <definedName name="thiesjul08">#REF!</definedName>
    <definedName name="thiesnov">#REF!</definedName>
    <definedName name="THIESOKT">#REF!</definedName>
    <definedName name="THIESS">#REF!</definedName>
    <definedName name="thiessep08">#REF!</definedName>
    <definedName name="THIESSJUN08">#REF!</definedName>
    <definedName name="thiessokt08">#REF!</definedName>
    <definedName name="thin" localSheetId="23">#REF!</definedName>
    <definedName name="thin">#REF!</definedName>
    <definedName name="Thina">#REF!</definedName>
    <definedName name="thiner" localSheetId="23">#REF!</definedName>
    <definedName name="thiner">#REF!</definedName>
    <definedName name="thinner" localSheetId="23">#REF!</definedName>
    <definedName name="thinner">#REF!</definedName>
    <definedName name="THKP160" localSheetId="23">#REF!</definedName>
    <definedName name="THKP160">#REF!</definedName>
    <definedName name="thkp3" localSheetId="23">#REF!</definedName>
    <definedName name="thkp3">#REF!</definedName>
    <definedName name="Thn">#REF!</definedName>
    <definedName name="THREEWHEELROLLER" localSheetId="23">#REF!</definedName>
    <definedName name="THREEWHEELROLLER">#REF!</definedName>
    <definedName name="Threshold">#REF!</definedName>
    <definedName name="thrhtr">#REF!</definedName>
    <definedName name="tht">#REF!</definedName>
    <definedName name="thtr15" localSheetId="23">#REF!</definedName>
    <definedName name="thtr15">#REF!</definedName>
    <definedName name="thtt" localSheetId="23">#REF!</definedName>
    <definedName name="thtt">#REF!</definedName>
    <definedName name="TI" localSheetId="23">#REF!</definedName>
    <definedName name="TI">#REF!</definedName>
    <definedName name="TickMark">#REF!</definedName>
    <definedName name="tidak" localSheetId="23">#REF!</definedName>
    <definedName name="tidak">#REF!</definedName>
    <definedName name="Tidak_Final" localSheetId="23">#REF!</definedName>
    <definedName name="Tidak_Final">#REF!</definedName>
    <definedName name="tidf10" localSheetId="23">#REF!</definedName>
    <definedName name="tidf10">#REF!</definedName>
    <definedName name="tidf100">#REF!</definedName>
    <definedName name="tidf350">#REF!</definedName>
    <definedName name="TIE">#REF!</definedName>
    <definedName name="tie_rod">#REF!</definedName>
    <definedName name="Tiepdia" localSheetId="23">#REF!</definedName>
    <definedName name="Tiepdia">#REF!</definedName>
    <definedName name="tiesnov" localSheetId="23">#REF!</definedName>
    <definedName name="tiesnov">#REF!</definedName>
    <definedName name="TIGA" localSheetId="23">#REF!</definedName>
    <definedName name="TIGA">#REF!</definedName>
    <definedName name="TIGA_10" localSheetId="23">#REF!</definedName>
    <definedName name="TIGA_10">#REF!</definedName>
    <definedName name="TIGA_10_1" localSheetId="23">#REF!</definedName>
    <definedName name="TIGA_10_1">#REF!</definedName>
    <definedName name="TIGA_10_1_12" localSheetId="23">#REF!</definedName>
    <definedName name="TIGA_10_1_12">#REF!</definedName>
    <definedName name="TIGA_10_1_13" localSheetId="23">#REF!</definedName>
    <definedName name="TIGA_10_1_13">#REF!</definedName>
    <definedName name="TIGA_10_10" localSheetId="23">#REF!</definedName>
    <definedName name="TIGA_10_10">#REF!</definedName>
    <definedName name="TIGA_10_10_12" localSheetId="23">#REF!</definedName>
    <definedName name="TIGA_10_10_12">#REF!</definedName>
    <definedName name="TIGA_10_10_13">#REF!</definedName>
    <definedName name="TIGA_10_11">#REF!</definedName>
    <definedName name="TIGA_10_12" localSheetId="23">#REF!</definedName>
    <definedName name="TIGA_10_12">#REF!</definedName>
    <definedName name="TIGA_10_13" localSheetId="23">#REF!</definedName>
    <definedName name="TIGA_10_13">#REF!</definedName>
    <definedName name="TIGA_10_22">"'file://kappssv1/Home/PT INDOMULTI/WP/SCI/yennew/Minamas 2004/BSS 2004/SUP BSS DEC 2004 .xls'#$'Other charges _income_'.$#REF!$#REF!"</definedName>
    <definedName name="TIGA_10_56" localSheetId="23">#REF!</definedName>
    <definedName name="TIGA_10_56">#REF!</definedName>
    <definedName name="TIGA_10_57" localSheetId="23">#REF!</definedName>
    <definedName name="TIGA_10_57">#REF!</definedName>
    <definedName name="TIGA_11" localSheetId="23">#REF!</definedName>
    <definedName name="TIGA_11">#REF!</definedName>
    <definedName name="TIGA_12" localSheetId="23">#REF!</definedName>
    <definedName name="TIGA_12">#REF!</definedName>
    <definedName name="TIGA_13" localSheetId="23">#REF!</definedName>
    <definedName name="TIGA_13">#REF!</definedName>
    <definedName name="TIGA_22">"$#REF!.$#REF!$#REF!"</definedName>
    <definedName name="TIGA_3">"$#REF!.$#REF!$#REF!"</definedName>
    <definedName name="TIGA_5">"$#REF!.$#REF!$#REF!"</definedName>
    <definedName name="TIGA_56">#REF!</definedName>
    <definedName name="TIGA_57">#REF!</definedName>
    <definedName name="TIGA_6">"$#REF!.$#REF!$#REF!"</definedName>
    <definedName name="TIGABELAS" localSheetId="26">#REF!</definedName>
    <definedName name="TIGABELAS">#N/A</definedName>
    <definedName name="TIGABELASA" localSheetId="26">#REF!</definedName>
    <definedName name="TIGABELASA">#N/A</definedName>
    <definedName name="TIGAPULUH" localSheetId="26">#REF!</definedName>
    <definedName name="TIGAPULUH">#N/A</definedName>
    <definedName name="TIGAPULUHDUA" localSheetId="26">#REF!</definedName>
    <definedName name="TIGAPULUHDUA">#N/A</definedName>
    <definedName name="TIGAPULUHEMPAT" localSheetId="26">#REF!</definedName>
    <definedName name="TIGAPULUHEMPAT">#N/A</definedName>
    <definedName name="TIGAPULUHENAM" localSheetId="26">#REF!</definedName>
    <definedName name="TIGAPULUHENAM">#N/A</definedName>
    <definedName name="TIGAPULUHLIMA" localSheetId="26">#REF!</definedName>
    <definedName name="TIGAPULUHLIMA">#N/A</definedName>
    <definedName name="TIGAPULUHSATU" localSheetId="26">#REF!</definedName>
    <definedName name="TIGAPULUHSATU">#N/A</definedName>
    <definedName name="TIGAPULUHTIGA" localSheetId="26">#REF!</definedName>
    <definedName name="TIGAPULUHTIGA">#N/A</definedName>
    <definedName name="TIKET" localSheetId="23">#REF!</definedName>
    <definedName name="TIKET">#REF!</definedName>
    <definedName name="tiket_penjualan_promosi">#REF!</definedName>
    <definedName name="tim">#REF!</definedName>
    <definedName name="timbdat">#REF!</definedName>
    <definedName name="timbex">#REF!</definedName>
    <definedName name="time" localSheetId="23">#REF!</definedName>
    <definedName name="time">#REF!</definedName>
    <definedName name="Time_Names">#REF!</definedName>
    <definedName name="time_table_standarisasi_peralatan__mesin">#REF!</definedName>
    <definedName name="TIMEJOB">HOUR(NOW()-TIME(8,0,0))*60+MINUTE(NOW()-TIME(8,0,0))</definedName>
    <definedName name="TINER" localSheetId="23">#REF!</definedName>
    <definedName name="TINER">#REF!</definedName>
    <definedName name="Ting_Tai">#REF!</definedName>
    <definedName name="tinggibas" localSheetId="23">#REF!</definedName>
    <definedName name="tinggibas">#REF!</definedName>
    <definedName name="tinggipodium" localSheetId="23">#REF!</definedName>
    <definedName name="tinggipodium">#REF!</definedName>
    <definedName name="tinggitower">#REF!</definedName>
    <definedName name="tinjau">#REF!</definedName>
    <definedName name="Tiongkat_jalan" localSheetId="23">#REF!</definedName>
    <definedName name="Tiongkat_jalan">#REF!</definedName>
    <definedName name="tioyo" hidden="1">{"with_oth_curr",#N/A,FALSE,"2225"}</definedName>
    <definedName name="TIR" localSheetId="23">#REF!</definedName>
    <definedName name="TIR">#REF!</definedName>
    <definedName name="tire" localSheetId="23">#REF!</definedName>
    <definedName name="tire">#REF!</definedName>
    <definedName name="TIREROLLER">#REF!</definedName>
    <definedName name="tirtr" hidden="1">{"with_oth_curr",#N/A,FALSE,"2225"}</definedName>
    <definedName name="TITLE">#REF!</definedName>
    <definedName name="title_o">#REF!</definedName>
    <definedName name="title_wbs1">#REF!</definedName>
    <definedName name="title_wbs2">#REF!</definedName>
    <definedName name="title_wpl">#REF!</definedName>
    <definedName name="TITLES_RANGE_INPUT">#REF!</definedName>
    <definedName name="tiva">#REF!</definedName>
    <definedName name="TIVANY09">#REF!</definedName>
    <definedName name="TIVANY10">#REF!</definedName>
    <definedName name="TIVANY11">#REF!</definedName>
    <definedName name="TIVANY12">#REF!</definedName>
    <definedName name="tiyi" hidden="1">{"with_oth_curr",#N/A,FALSE,"2225"}</definedName>
    <definedName name="tjab">#REF!</definedName>
    <definedName name="TJMP" localSheetId="23">#REF!</definedName>
    <definedName name="TJMP">#REF!</definedName>
    <definedName name="TK" localSheetId="23">#REF!</definedName>
    <definedName name="TK">#REF!</definedName>
    <definedName name="TK.BATU">#REF!</definedName>
    <definedName name="TK.KAYU">#REF!</definedName>
    <definedName name="tk?">#REF!</definedName>
    <definedName name="tk?_10">#REF!</definedName>
    <definedName name="tk?_20">#REF!</definedName>
    <definedName name="tk?_21">#REF!</definedName>
    <definedName name="tk?_23">#REF!</definedName>
    <definedName name="tk?_24">#REF!</definedName>
    <definedName name="tk?_26">#REF!</definedName>
    <definedName name="tk?_28">#REF!</definedName>
    <definedName name="tk?_29">#REF!</definedName>
    <definedName name="tk?_3">#REF!</definedName>
    <definedName name="tk?_8">#REF!</definedName>
    <definedName name="TK_01" localSheetId="23">#REF!</definedName>
    <definedName name="TK_01">#REF!</definedName>
    <definedName name="TK_01A" localSheetId="23">#REF!</definedName>
    <definedName name="TK_01A">#REF!</definedName>
    <definedName name="TK_03" localSheetId="23">#REF!</definedName>
    <definedName name="TK_03">#REF!</definedName>
    <definedName name="TK_03A" localSheetId="23">#REF!</definedName>
    <definedName name="TK_03A">#REF!</definedName>
    <definedName name="TK_03B" localSheetId="23">#REF!</definedName>
    <definedName name="TK_03B">#REF!</definedName>
    <definedName name="TK_04" localSheetId="23">#REF!</definedName>
    <definedName name="TK_04">#REF!</definedName>
    <definedName name="TK_04A" localSheetId="23">#REF!</definedName>
    <definedName name="TK_04A">#REF!</definedName>
    <definedName name="TK_04B" localSheetId="23">#REF!</definedName>
    <definedName name="TK_04B">#REF!</definedName>
    <definedName name="TK_04C" localSheetId="23">#REF!</definedName>
    <definedName name="TK_04C">#REF!</definedName>
    <definedName name="TK_05" localSheetId="23">#REF!</definedName>
    <definedName name="TK_05">#REF!</definedName>
    <definedName name="TK_05A" localSheetId="23">#REF!</definedName>
    <definedName name="TK_05A">#REF!</definedName>
    <definedName name="TK_06">#REF!</definedName>
    <definedName name="TK_07">#REF!</definedName>
    <definedName name="TK_13" localSheetId="23">#REF!</definedName>
    <definedName name="TK_13">#REF!</definedName>
    <definedName name="tk_batu">#REF!</definedName>
    <definedName name="tk_besi">#REF!</definedName>
    <definedName name="tk_bobokan">#REF!</definedName>
    <definedName name="TK_BS" localSheetId="23">#REF!</definedName>
    <definedName name="TK_BS">#REF!</definedName>
    <definedName name="TK_BT" localSheetId="23">#REF!</definedName>
    <definedName name="TK_BT">#REF!</definedName>
    <definedName name="TK_CAT" localSheetId="23">#REF!</definedName>
    <definedName name="TK_CAT">#REF!</definedName>
    <definedName name="tk_cor" localSheetId="23">#REF!</definedName>
    <definedName name="tk_cor">#REF!</definedName>
    <definedName name="tk_gali">#REF!</definedName>
    <definedName name="TK_GL" localSheetId="23">#REF!</definedName>
    <definedName name="TK_GL">#REF!</definedName>
    <definedName name="tk_kayu" localSheetId="23">#REF!</definedName>
    <definedName name="tk_kayu">#REF!</definedName>
    <definedName name="TK_KRM" localSheetId="23">#REF!</definedName>
    <definedName name="TK_KRM">#REF!</definedName>
    <definedName name="TK_KY">#REF!</definedName>
    <definedName name="tkbatu">#REF!</definedName>
    <definedName name="tkbesi">#REF!</definedName>
    <definedName name="tkbeton">#REF!</definedName>
    <definedName name="tkbtalam">#REF!</definedName>
    <definedName name="tkcat">#REF!</definedName>
    <definedName name="tkfinish">#REF!</definedName>
    <definedName name="tkgali">#REF!</definedName>
    <definedName name="tkgalik">#REF!</definedName>
    <definedName name="tkgli">#REF!</definedName>
    <definedName name="TKH" localSheetId="23">#REF!</definedName>
    <definedName name="TKH">#REF!</definedName>
    <definedName name="tki">#REF!</definedName>
    <definedName name="tkitc10x2x0.6">#REF!</definedName>
    <definedName name="TKK">#REF!</definedName>
    <definedName name="tkkayu">#REF!</definedName>
    <definedName name="tkkusen">#REF!</definedName>
    <definedName name="tklist">#REF!</definedName>
    <definedName name="tkmrmr">#REF!</definedName>
    <definedName name="tkprofil">#REF!</definedName>
    <definedName name="TKR" localSheetId="23">#REF!&amp;" Equity"</definedName>
    <definedName name="TKR">#REF!</definedName>
    <definedName name="tkset" localSheetId="23">#REF!</definedName>
    <definedName name="tkset">#REF!</definedName>
    <definedName name="tl" localSheetId="23">#REF!</definedName>
    <definedName name="tl">#REF!</definedName>
    <definedName name="tl1x18b" localSheetId="23">#REF!</definedName>
    <definedName name="tl1x18b">#REF!</definedName>
    <definedName name="tl1x18bnb" localSheetId="23">#REF!</definedName>
    <definedName name="tl1x18bnb">#REF!</definedName>
    <definedName name="tl1x18ep">#REF!</definedName>
    <definedName name="tl1x18gmsnb">#REF!</definedName>
    <definedName name="tl1x18tki">#REF!</definedName>
    <definedName name="tl1x18tkinb">#REF!</definedName>
    <definedName name="tl1x18tko">#REF!</definedName>
    <definedName name="tl1x18tkonb">#REF!</definedName>
    <definedName name="tl1x36b">#REF!</definedName>
    <definedName name="tl1x36bimc">#REF!</definedName>
    <definedName name="tl1x36bnb">#REF!</definedName>
    <definedName name="tl1x36gmsnb">#REF!</definedName>
    <definedName name="tl1x36tbs">#REF!</definedName>
    <definedName name="tl1x36tbsnb">#REF!</definedName>
    <definedName name="tl1x36tki">#REF!</definedName>
    <definedName name="tl1x36tkinb">#REF!</definedName>
    <definedName name="tl1x36tko">#REF!</definedName>
    <definedName name="tl1x36tkonb">#REF!</definedName>
    <definedName name="tl2x18tbsm2">#REF!</definedName>
    <definedName name="tl2x36tbs">#REF!</definedName>
    <definedName name="tl2x36tbsnb">#REF!</definedName>
    <definedName name="tl2x36tki">#REF!</definedName>
    <definedName name="tl2x36tkinb">#REF!</definedName>
    <definedName name="tl2x36tko">#REF!</definedName>
    <definedName name="tl2x36tkonb">#REF!</definedName>
    <definedName name="tl40w">#REF!</definedName>
    <definedName name="TL516G">#REF!</definedName>
    <definedName name="tla2x18iac">#REF!</definedName>
    <definedName name="tla2x18iacbimc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AMP_DO3" localSheetId="26">#REF!</definedName>
    <definedName name="TLAMP_DO3">#N/A</definedName>
    <definedName name="tlb1x18" localSheetId="23">#REF!</definedName>
    <definedName name="tlb1x18">#REF!</definedName>
    <definedName name="tlb1x36" localSheetId="23">#REF!</definedName>
    <definedName name="tlb1x36">#REF!</definedName>
    <definedName name="tlb1x36bimc" localSheetId="23">#REF!</definedName>
    <definedName name="tlb1x36bimc">#REF!</definedName>
    <definedName name="tlb1x36w">#REF!</definedName>
    <definedName name="tlbk1x36">#REF!</definedName>
    <definedName name="tlbvs2x18">#REF!</definedName>
    <definedName name="tlbvs2x18bimc">#REF!</definedName>
    <definedName name="tlc20bimc">#REF!</definedName>
    <definedName name="tlidf250p">#REF!</definedName>
    <definedName name="tlp">#REF!</definedName>
    <definedName name="tltko2x36">#REF!</definedName>
    <definedName name="tltko2x36bimc">#REF!</definedName>
    <definedName name="tltl20nb">#REF!</definedName>
    <definedName name="TM">#REF!</definedName>
    <definedName name="tm3000ltr">#REF!</definedName>
    <definedName name="tmbh">#REF!</definedName>
    <definedName name="tn1pinnc" localSheetId="23">#REF!</definedName>
    <definedName name="tn1pinnc">#REF!</definedName>
    <definedName name="tn2mhnnc" localSheetId="23">#REF!</definedName>
    <definedName name="tn2mhnnc">#REF!</definedName>
    <definedName name="tnahurug">#REF!</definedName>
    <definedName name="TNCM" localSheetId="23">#REF!</definedName>
    <definedName name="TNCM">#REF!</definedName>
    <definedName name="tnhnnc" localSheetId="23">#REF!</definedName>
    <definedName name="tnhnnc">#REF!</definedName>
    <definedName name="tnhurug" localSheetId="23">#REF!</definedName>
    <definedName name="tnhurug">#REF!</definedName>
    <definedName name="TNI">#REF!</definedName>
    <definedName name="TNI_HEAD">#REF!</definedName>
    <definedName name="tnignc" localSheetId="23">#REF!</definedName>
    <definedName name="tnignc">#REF!</definedName>
    <definedName name="tnin190nc" localSheetId="23">#REF!</definedName>
    <definedName name="tnin190nc">#REF!</definedName>
    <definedName name="tnlnc" localSheetId="23">#REF!</definedName>
    <definedName name="tnlnc">#REF!</definedName>
    <definedName name="tnnnc" localSheetId="23">#REF!</definedName>
    <definedName name="tnnnc">#REF!</definedName>
    <definedName name="TO" hidden="1">#REF!</definedName>
    <definedName name="todate" localSheetId="23">#REF!</definedName>
    <definedName name="todate">#REF!</definedName>
    <definedName name="today">#REF!</definedName>
    <definedName name="Toggle1">#REF!</definedName>
    <definedName name="TOILET" localSheetId="23">#REF!</definedName>
    <definedName name="TOILET">#REF!</definedName>
    <definedName name="TOKO_SARANA_BANGUNAN" localSheetId="23">#REF!</definedName>
    <definedName name="TOKO_SARANA_BANGUNAN">#REF!</definedName>
    <definedName name="tomat">#REF!</definedName>
    <definedName name="tomat1">#REF!</definedName>
    <definedName name="TONO">#REF!</definedName>
    <definedName name="TOOL">#REF!</definedName>
    <definedName name="TOOLS">#REF!</definedName>
    <definedName name="Tools_Test_Equipment_Binocular_Desc">#REF!</definedName>
    <definedName name="Tools_Test_Equipment_Camera_Desc">#REF!</definedName>
    <definedName name="Tools_Test_Equipment_GPS_Desc">#REF!</definedName>
    <definedName name="Tools_Test_Equipment_Kompas_Desc">#REF!</definedName>
    <definedName name="Tools_Test_Equipment_Map_Desc">#REF!</definedName>
    <definedName name="Tools_Test_Equipment_Meteran_Desc">#REF!</definedName>
    <definedName name="Tools_Test_Equipment_Roll_Meteran_Desc">#REF!</definedName>
    <definedName name="TOP">#REF!</definedName>
    <definedName name="topmanager">#REF!</definedName>
    <definedName name="TOPOYO">#REF!</definedName>
    <definedName name="toppaje" localSheetId="23">#REF!</definedName>
    <definedName name="toppaje">#REF!</definedName>
    <definedName name="TOT" localSheetId="23">#REF!</definedName>
    <definedName name="TOT">#REF!</definedName>
    <definedName name="Tot_knw_Xfoot">#REF!</definedName>
    <definedName name="Tot_lik_Xfoot">#REF!</definedName>
    <definedName name="Total">#REF!</definedName>
    <definedName name="Total_Akm._Penyusutan">#REF!</definedName>
    <definedName name="Total_amort_fore">#REF!</definedName>
    <definedName name="Total_Amortization">#REF!</definedName>
    <definedName name="Total_Amortization_fore">#REF!</definedName>
    <definedName name="Total_Amount">#REF!</definedName>
    <definedName name="TOTAL_ANIMATION_FRAMES_INPUT">#REF!</definedName>
    <definedName name="Total_Area_The_Nove">#REF!</definedName>
    <definedName name="Total_Bus_ROIC">OFFSET(#REF!,12,0)</definedName>
    <definedName name="Total_COS">#REF!</definedName>
    <definedName name="Total_COS_fore">#REF!</definedName>
    <definedName name="Total_COS_growth_fore">#REF!</definedName>
    <definedName name="Total_COS_net_DnA">#REF!</definedName>
    <definedName name="Total_COS_net_DnA_fore">#REF!</definedName>
    <definedName name="Total_Cost" localSheetId="23">#REF!</definedName>
    <definedName name="Total_Cost">#REF!</definedName>
    <definedName name="Total_debt">#REF!</definedName>
    <definedName name="Total_debt_DCF">#REF!</definedName>
    <definedName name="Total_debt_fore">#REF!</definedName>
    <definedName name="Total_debt_growth_fore">#REF!</definedName>
    <definedName name="Total_DLK_Rutin">#REF!</definedName>
    <definedName name="Total_Equity">#REF!</definedName>
    <definedName name="Total_Gross_Land">#REF!</definedName>
    <definedName name="Total_Harga_perolehan">#REF!</definedName>
    <definedName name="Total_increase_in_EEs">#REF!</definedName>
    <definedName name="Total_Increase_in_EEs_fore">#REF!</definedName>
    <definedName name="Total_Interest" localSheetId="23">#REF!</definedName>
    <definedName name="Total_Interest">#REF!</definedName>
    <definedName name="TOTAL_KOREKSI">#REF!</definedName>
    <definedName name="Total_other_assets">#REF!</definedName>
    <definedName name="Total_Pay">#REF!</definedName>
    <definedName name="Total_Payment" localSheetId="26">#REF!</definedName>
    <definedName name="Total_Payment">#N/A</definedName>
    <definedName name="Total_Payment___0" localSheetId="26">#REF!</definedName>
    <definedName name="Total_Payment___0">#N/A</definedName>
    <definedName name="Total_Payment___21" localSheetId="26">#REF!</definedName>
    <definedName name="Total_Payment___21">#N/A</definedName>
    <definedName name="Total_Payment___26" localSheetId="26">#REF!</definedName>
    <definedName name="Total_Payment___26">#N/A</definedName>
    <definedName name="Total_Payment___6" localSheetId="26">#REF!</definedName>
    <definedName name="Total_Payment___6">#N/A</definedName>
    <definedName name="Total_Payment___7" localSheetId="26">#REF!</definedName>
    <definedName name="Total_Payment___7">#N/A</definedName>
    <definedName name="Total_Payment___9" localSheetId="26">#REF!</definedName>
    <definedName name="Total_Payment___9">#N/A</definedName>
    <definedName name="Total_Population2">#REF!</definedName>
    <definedName name="Total_Saleabe_Land" localSheetId="23">#REF!</definedName>
    <definedName name="Total_Saleabe_Land">#REF!</definedName>
    <definedName name="Total_Saleable">#REF!</definedName>
    <definedName name="Total_Saleable_Area_The_Nove" localSheetId="23">#REF!</definedName>
    <definedName name="Total_Saleable_Area_The_Nove">#REF!</definedName>
    <definedName name="Total_Saleable_Land_Condo" localSheetId="23">#REF!</definedName>
    <definedName name="Total_Saleable_Land_Condo">#REF!</definedName>
    <definedName name="Total_Saleable_Land_Landed" localSheetId="23">#REF!</definedName>
    <definedName name="Total_Saleable_Land_Landed">#REF!</definedName>
    <definedName name="TOTAL_TEMP.__FE">#REF!</definedName>
    <definedName name="Total_Unit_Landed">#REF!</definedName>
    <definedName name="totalagst">#REF!</definedName>
    <definedName name="totalagst08">#REF!</definedName>
    <definedName name="totalamount" hidden="1">#REF!</definedName>
    <definedName name="totalapr">#REF!</definedName>
    <definedName name="totalapr08">#REF!</definedName>
    <definedName name="TotalAsset01">#REF!</definedName>
    <definedName name="TotalAsset02">#REF!</definedName>
    <definedName name="TotalAsset03">#REF!</definedName>
    <definedName name="TOTALBS01">#REF!</definedName>
    <definedName name="TOTALBS02">#REF!</definedName>
    <definedName name="TOTALBS03">#REF!</definedName>
    <definedName name="TOTALBS04CR">#REF!</definedName>
    <definedName name="TOTALBS04DR">#REF!</definedName>
    <definedName name="TOTALBS05">#REF!</definedName>
    <definedName name="TOTALBS05.3">#REF!</definedName>
    <definedName name="TOTALBS06">#REF!</definedName>
    <definedName name="TOTALBS07">#REF!</definedName>
    <definedName name="TOTALBS08">#REF!</definedName>
    <definedName name="TOTALBS09">#REF!</definedName>
    <definedName name="TOTALBS09.3">#REF!</definedName>
    <definedName name="TOTALBS10">#REF!</definedName>
    <definedName name="TOTALBS11">#REF!</definedName>
    <definedName name="TOTALBS12">#REF!</definedName>
    <definedName name="TotalCC">#REF!</definedName>
    <definedName name="TotalContractValue">#REF!</definedName>
    <definedName name="TotalEquity03" localSheetId="23">#REF!</definedName>
    <definedName name="TotalEquity03">#REF!</definedName>
    <definedName name="TotalEquity2001">#REF!</definedName>
    <definedName name="TotalEquity2002">#REF!</definedName>
    <definedName name="totalfeb">#REF!</definedName>
    <definedName name="TOTALJUL">#REF!</definedName>
    <definedName name="totaljul08">#REF!</definedName>
    <definedName name="totaljun">#REF!</definedName>
    <definedName name="totaljun08">#REF!</definedName>
    <definedName name="TOTALL">#REF!</definedName>
    <definedName name="totalmar">#REF!</definedName>
    <definedName name="totalmart">#REF!</definedName>
    <definedName name="totalmei">#REF!</definedName>
    <definedName name="TOTALMEI08">#REF!</definedName>
    <definedName name="totalmrt">#REF!</definedName>
    <definedName name="TOTALNOV">#REF!</definedName>
    <definedName name="totalokt">#REF!</definedName>
    <definedName name="totalokt08">#REF!</definedName>
    <definedName name="totalsep">#REF!</definedName>
    <definedName name="totalsep08">#REF!</definedName>
    <definedName name="TotCon">#REF!</definedName>
    <definedName name="TOTCONSTRCOST">#REF!</definedName>
    <definedName name="TOTI1">#REF!</definedName>
    <definedName name="TOTII1">#REF!</definedName>
    <definedName name="TOTIII1" localSheetId="23">#REF!</definedName>
    <definedName name="TOTIII1">#REF!</definedName>
    <definedName name="TOTIVA">#REF!</definedName>
    <definedName name="TOTIVB">#REF!</definedName>
    <definedName name="TOTIVC">#REF!</definedName>
    <definedName name="TOTIVD">#REF!</definedName>
    <definedName name="TOTIVE">#REF!</definedName>
    <definedName name="TOTIVF">#REF!</definedName>
    <definedName name="TOTIVG">#REF!</definedName>
    <definedName name="toto" localSheetId="23">#REF!</definedName>
    <definedName name="toto">#REF!</definedName>
    <definedName name="toto_A100" localSheetId="23">#REF!</definedName>
    <definedName name="toto_A100">#REF!</definedName>
    <definedName name="toto_L521V1A" localSheetId="23">#REF!</definedName>
    <definedName name="toto_L521V1A">#REF!</definedName>
    <definedName name="Toto_L548" localSheetId="23">#REF!</definedName>
    <definedName name="Toto_L548">#REF!</definedName>
    <definedName name="toto_LW230J" localSheetId="23">#REF!</definedName>
    <definedName name="toto_LW230J">#REF!</definedName>
    <definedName name="toto_S11N" localSheetId="23">#REF!</definedName>
    <definedName name="toto_S11N">#REF!</definedName>
    <definedName name="toto_S160V1" localSheetId="23">#REF!</definedName>
    <definedName name="toto_S160V1">#REF!</definedName>
    <definedName name="toto_T23B13">#REF!</definedName>
    <definedName name="toto_T30ARQ13N">#REF!</definedName>
    <definedName name="toto_TS119AS5">#REF!</definedName>
    <definedName name="toto_TX1B">#REF!</definedName>
    <definedName name="toto_TX403SV3">#REF!</definedName>
    <definedName name="toto_TX4A">#REF!</definedName>
    <definedName name="toto_U57M">#REF!</definedName>
    <definedName name="TOTPOS">#REF!</definedName>
    <definedName name="totTAlt5minplatTAlt6">#REF!</definedName>
    <definedName name="TOTVA">#REF!</definedName>
    <definedName name="TOTVC">#REF!</definedName>
    <definedName name="TOTVD">#REF!</definedName>
    <definedName name="TOTVE">#REF!</definedName>
    <definedName name="TOTVF">#REF!</definedName>
    <definedName name="TOTVG">#REF!</definedName>
    <definedName name="TOTVI">#REF!</definedName>
    <definedName name="TOTVII" localSheetId="23">#REF!</definedName>
    <definedName name="TOTVII">#REF!</definedName>
    <definedName name="TOTVIII">#REF!</definedName>
    <definedName name="TOW" localSheetId="23">#REF!</definedName>
    <definedName name="TOW">#REF!</definedName>
    <definedName name="TOW_2" localSheetId="23">#REF!</definedName>
    <definedName name="TOW_2">#REF!</definedName>
    <definedName name="towelbar" localSheetId="23">#REF!</definedName>
    <definedName name="towelbar">#REF!</definedName>
    <definedName name="towelring" localSheetId="23">#REF!</definedName>
    <definedName name="towelring">#REF!</definedName>
    <definedName name="TOWER_NAME">#REF!</definedName>
    <definedName name="town_a" localSheetId="23">#REF!</definedName>
    <definedName name="town_a">#REF!</definedName>
    <definedName name="town_a_8" localSheetId="23">#REF!</definedName>
    <definedName name="town_a_8">#REF!</definedName>
    <definedName name="town_a_9" localSheetId="23">#REF!</definedName>
    <definedName name="town_a_9">#REF!</definedName>
    <definedName name="town_b">#REF!</definedName>
    <definedName name="town_b_8">#REF!</definedName>
    <definedName name="town_b_9">#REF!</definedName>
    <definedName name="town_c">#REF!</definedName>
    <definedName name="town_c_8">#REF!</definedName>
    <definedName name="town_c_9">#REF!</definedName>
    <definedName name="town_d">#REF!</definedName>
    <definedName name="town_d_8">#REF!</definedName>
    <definedName name="town_d_9">#REF!</definedName>
    <definedName name="town_e">#REF!</definedName>
    <definedName name="town_e_8">#REF!</definedName>
    <definedName name="town_e_9">#REF!</definedName>
    <definedName name="TP">#REF!</definedName>
    <definedName name="tpb">#REF!</definedName>
    <definedName name="tpbesi">#REF!</definedName>
    <definedName name="TPG" localSheetId="23">#REF!</definedName>
    <definedName name="TPG">#REF!</definedName>
    <definedName name="tphndk701AES">#REF!</definedName>
    <definedName name="tpk">#REF!</definedName>
    <definedName name="TPL" localSheetId="23">#REF!</definedName>
    <definedName name="TPL">#REF!</definedName>
    <definedName name="tplek4">#REF!</definedName>
    <definedName name="tplek6">#REF!</definedName>
    <definedName name="tpm" localSheetId="23">#REF!</definedName>
    <definedName name="tpm">#REF!</definedName>
    <definedName name="TPP">#REF!</definedName>
    <definedName name="tpre">#REF!</definedName>
    <definedName name="tr" localSheetId="23">#REF!</definedName>
    <definedName name="tr">#REF!</definedName>
    <definedName name="TR15HT" localSheetId="23">#REF!</definedName>
    <definedName name="TR15HT">#REF!</definedName>
    <definedName name="TR16HT" localSheetId="23">#REF!</definedName>
    <definedName name="TR16HT">#REF!</definedName>
    <definedName name="TR19HT" localSheetId="23">#REF!</definedName>
    <definedName name="TR19HT">#REF!</definedName>
    <definedName name="tr1x15" localSheetId="23">#REF!</definedName>
    <definedName name="tr1x15">#REF!</definedName>
    <definedName name="TR20HT" localSheetId="23">#REF!</definedName>
    <definedName name="TR20HT">#REF!</definedName>
    <definedName name="tr3x100" localSheetId="23">#REF!</definedName>
    <definedName name="tr3x100">#REF!</definedName>
    <definedName name="TRACK_LOADER" localSheetId="23">#REF!</definedName>
    <definedName name="TRACK_LOADER">#REF!</definedName>
    <definedName name="TRACKLOADER" localSheetId="23">#REF!</definedName>
    <definedName name="TRACKLOADER">#REF!</definedName>
    <definedName name="trade_receivable">#REF!</definedName>
    <definedName name="trademark">#REF!</definedName>
    <definedName name="TRADING" localSheetId="23">#REF!</definedName>
    <definedName name="TRADING">#REF!</definedName>
    <definedName name="Trading_Profit">#REF!</definedName>
    <definedName name="Traffic_Light" localSheetId="23">#REF!</definedName>
    <definedName name="Traffic_Light">#REF!</definedName>
    <definedName name="Traffic_Light2015" localSheetId="23">#REF!</definedName>
    <definedName name="Traffic_Light2015">#REF!</definedName>
    <definedName name="Trafo" localSheetId="23">#REF!</definedName>
    <definedName name="Trafo">#REF!</definedName>
    <definedName name="trailer">#REF!</definedName>
    <definedName name="TRAILER20">#REF!</definedName>
    <definedName name="TRALK" localSheetId="23">#REF!</definedName>
    <definedName name="TRALK">#REF!</definedName>
    <definedName name="tram100" localSheetId="23">#REF!</definedName>
    <definedName name="tram100">#REF!</definedName>
    <definedName name="tram1x25" localSheetId="23">#REF!</definedName>
    <definedName name="tram1x25">#REF!</definedName>
    <definedName name="TRAN" localSheetId="23">#REF!</definedName>
    <definedName name="TRAN">#REF!</definedName>
    <definedName name="TRANNUSANOV" localSheetId="23">#REF!</definedName>
    <definedName name="TRANNUSANOV">#REF!</definedName>
    <definedName name="trans" localSheetId="23">#REF!</definedName>
    <definedName name="trans">#REF!</definedName>
    <definedName name="trans_ton_m3">#REF!</definedName>
    <definedName name="Transaksi">#REF!</definedName>
    <definedName name="transapr">#REF!</definedName>
    <definedName name="transfeb">#REF!</definedName>
    <definedName name="TRANSFER" localSheetId="23">#REF!</definedName>
    <definedName name="TRANSFER">#REF!</definedName>
    <definedName name="transjan" localSheetId="23">#REF!</definedName>
    <definedName name="transjan">#REF!</definedName>
    <definedName name="TRANSJUL" localSheetId="23">#REF!</definedName>
    <definedName name="TRANSJUL">#REF!</definedName>
    <definedName name="TransLiab">#REF!</definedName>
    <definedName name="transmei" localSheetId="23">#REF!</definedName>
    <definedName name="transmei">#REF!</definedName>
    <definedName name="transmrt">#REF!</definedName>
    <definedName name="TRANSNJAN">#REF!</definedName>
    <definedName name="transnov">#REF!</definedName>
    <definedName name="transokt">#REF!</definedName>
    <definedName name="transp">#REF!</definedName>
    <definedName name="Transport">#REF!</definedName>
    <definedName name="transportation">#REF!</definedName>
    <definedName name="transportation_11">#REF!</definedName>
    <definedName name="transportation_2">#REF!</definedName>
    <definedName name="transportation_20">#REF!</definedName>
    <definedName name="transportation_23">#REF!</definedName>
    <definedName name="transportation_31">#REF!</definedName>
    <definedName name="transportation_8">#REF!</definedName>
    <definedName name="transportation01">#REF!</definedName>
    <definedName name="transportation02">#REF!</definedName>
    <definedName name="transportation03">#REF!</definedName>
    <definedName name="transsep" localSheetId="23">#REF!</definedName>
    <definedName name="transsep">#REF!</definedName>
    <definedName name="TRAPMAR">#REF!</definedName>
    <definedName name="trass">#REF!</definedName>
    <definedName name="Travel">#REF!</definedName>
    <definedName name="travel20510">#REF!</definedName>
    <definedName name="TRAVELLING">#REF!</definedName>
    <definedName name="traviraagst">#REF!</definedName>
    <definedName name="traviraapr">#REF!</definedName>
    <definedName name="travirafeb">#REF!</definedName>
    <definedName name="travirajan">#REF!</definedName>
    <definedName name="TRAVIRAJUL">#REF!</definedName>
    <definedName name="travirajun">#REF!</definedName>
    <definedName name="traviramei">#REF!</definedName>
    <definedName name="traviramrt">#REF!</definedName>
    <definedName name="TRAVIRANOV">#REF!</definedName>
    <definedName name="traviraokt">#REF!</definedName>
    <definedName name="travirasep">#REF!</definedName>
    <definedName name="TRAVIRJAN">#REF!</definedName>
    <definedName name="TRAVSEP">#REF!</definedName>
    <definedName name="TRAY" localSheetId="23">#REF!</definedName>
    <definedName name="TRAY">#REF!</definedName>
    <definedName name="TRBP">#REF!</definedName>
    <definedName name="trd" localSheetId="23">#REF!</definedName>
    <definedName name="trd">#REF!</definedName>
    <definedName name="trehgn" hidden="1">{"rp_only",#N/A,FALSE,"2225"}</definedName>
    <definedName name="trend">#REF!</definedName>
    <definedName name="TrendCurrent">#REF!</definedName>
    <definedName name="TrendPY4_Sel1">#REF!</definedName>
    <definedName name="TrendRollFWD">#REF!</definedName>
    <definedName name="trertert" hidden="1">{"rp_only",#N/A,FALSE,"2225"}</definedName>
    <definedName name="trertetet" hidden="1">{"rp_only",#N/A,FALSE,"2225"}</definedName>
    <definedName name="tretert" hidden="1">{"rp_only",#N/A,FALSE,"2225"}</definedName>
    <definedName name="trfaktif">#REF!</definedName>
    <definedName name="trfdg" hidden="1">{"rp_only",#N/A,FALSE,"2225"}</definedName>
    <definedName name="trfg" hidden="1">{"rp_only",#N/A,FALSE,"2225"}</definedName>
    <definedName name="trfsalry">#REF!</definedName>
    <definedName name="trhjgyu" localSheetId="23">#REF!</definedName>
    <definedName name="trhjgyu">#REF!</definedName>
    <definedName name="TRI" localSheetId="23">#REF!</definedName>
    <definedName name="TRI">#REF!</definedName>
    <definedName name="trial">#REF!</definedName>
    <definedName name="Trial_Balance">#REF!</definedName>
    <definedName name="TRIALBAL">#REF!</definedName>
    <definedName name="trip12_4x8" localSheetId="23">#REF!</definedName>
    <definedName name="trip12_4x8">#REF!</definedName>
    <definedName name="trip15_4x8">#REF!</definedName>
    <definedName name="trip3" localSheetId="23">#REF!</definedName>
    <definedName name="trip3">#REF!</definedName>
    <definedName name="trip4_3x7" localSheetId="23">#REF!</definedName>
    <definedName name="trip4_3x7">#REF!</definedName>
    <definedName name="trip6">#REF!</definedName>
    <definedName name="trip6_3x7" localSheetId="23">#REF!</definedName>
    <definedName name="trip6_3x7">#REF!</definedName>
    <definedName name="trip9_4x8" localSheetId="23">#REF!</definedName>
    <definedName name="trip9_4x8">#REF!</definedName>
    <definedName name="Triplek_Uk.2_2_mm">#REF!</definedName>
    <definedName name="Triplek_Uk.3_0_mm">#REF!</definedName>
    <definedName name="Triplek_Uk.4_0_mm">#REF!</definedName>
    <definedName name="Triplek_Uk.6_0_mm">#REF!</definedName>
    <definedName name="triplek3mm">#REF!</definedName>
    <definedName name="triplek6mm">#REF!</definedName>
    <definedName name="triplek9" localSheetId="23">#REF!</definedName>
    <definedName name="triplek9">#REF!</definedName>
    <definedName name="tripot" localSheetId="23">#REF!</definedName>
    <definedName name="tripot">#REF!</definedName>
    <definedName name="TrivialAmount">#REF!</definedName>
    <definedName name="TrivilAmount">#REF!</definedName>
    <definedName name="TRIX" localSheetId="23">#REF!</definedName>
    <definedName name="TRIX">#REF!</definedName>
    <definedName name="trknknew">#REF!</definedName>
    <definedName name="TRL" localSheetId="23">#REF!</definedName>
    <definedName name="TRL">#REF!</definedName>
    <definedName name="TRNNO">#REF!</definedName>
    <definedName name="TRNP_REVENUE_IF">#REF!</definedName>
    <definedName name="TRNP_REVENUE_IF_1">#REF!</definedName>
    <definedName name="TRNP_REVENUE_IF_4">#REF!</definedName>
    <definedName name="tro">#REF!</definedName>
    <definedName name="trotoar" localSheetId="23">#REF!</definedName>
    <definedName name="trotoar">#REF!</definedName>
    <definedName name="TRP">#REF!</definedName>
    <definedName name="trpdpbaru">#REF!</definedName>
    <definedName name="trpdpnew">#REF!</definedName>
    <definedName name="trplplst" localSheetId="23">#REF!</definedName>
    <definedName name="trplplst">#REF!</definedName>
    <definedName name="trret" hidden="1">{"rp_only",#N/A,FALSE,"2225"}</definedName>
    <definedName name="trruytry" hidden="1">{"rp_only",#N/A,FALSE,"2225"}</definedName>
    <definedName name="trsdtrsytes" hidden="1">{"rp_only",#N/A,FALSE,"2225"}</definedName>
    <definedName name="trte" localSheetId="23" hidden="1">{#N/A,#N/A,FALSE,"PRJCTED QTRLY $'s"}</definedName>
    <definedName name="trte" hidden="1">{#N/A,#N/A,FALSE,"PRJCTED QTRLY $'s"}</definedName>
    <definedName name="trtrtytr" hidden="1">{"with_oth_curr",#N/A,FALSE,"2225"}</definedName>
    <definedName name="trtunda">#REF!</definedName>
    <definedName name="trtunda1">#REF!</definedName>
    <definedName name="tru10mtc" localSheetId="23">#REF!</definedName>
    <definedName name="tru10mtc">#REF!</definedName>
    <definedName name="tru8mtc" localSheetId="23">#REF!</definedName>
    <definedName name="tru8mtc">#REF!</definedName>
    <definedName name="truck">#REF!</definedName>
    <definedName name="truck_1">#REF!</definedName>
    <definedName name="truck_3">#REF!</definedName>
    <definedName name="truck_5">#REF!</definedName>
    <definedName name="trum">#REF!</definedName>
    <definedName name="TRUNKING" localSheetId="23">#REF!</definedName>
    <definedName name="TRUNKING">#REF!</definedName>
    <definedName name="try">#REF!</definedName>
    <definedName name="trygfh" hidden="1">{"rp_only",#N/A,FALSE,"2225"}</definedName>
    <definedName name="tryrty" hidden="1">{"rp_only",#N/A,FALSE,"2225"}</definedName>
    <definedName name="tryrtyfgh" hidden="1">{"rp_only",#N/A,FALSE,"2225"}</definedName>
    <definedName name="tryrtyrt" hidden="1">{"with_oth_curr",#N/A,FALSE,"2225"}</definedName>
    <definedName name="tryrtyrtyr" hidden="1">{"with_oth_curr",#N/A,FALSE,"2225"}</definedName>
    <definedName name="tryrtyrtyry" hidden="1">{"rp_only",#N/A,FALSE,"2225"}</definedName>
    <definedName name="tryrtyry" hidden="1">{"rp_only",#N/A,FALSE,"2225"}</definedName>
    <definedName name="tryrtytry" hidden="1">{"rp_only",#N/A,FALSE,"2225"}</definedName>
    <definedName name="tryryrty" hidden="1">{"rp_only",#N/A,FALSE,"2225"}</definedName>
    <definedName name="tryryryry" hidden="1">{"rp_only",#N/A,FALSE,"2225"}</definedName>
    <definedName name="tryryughj" hidden="1">{"rp_only",#N/A,FALSE,"2225"}</definedName>
    <definedName name="trytutit" hidden="1">{"rp_only",#N/A,FALSE,"2225"}</definedName>
    <definedName name="trytyhgf" hidden="1">{"rp_only",#N/A,FALSE,"2225"}</definedName>
    <definedName name="tryurtrui" hidden="1">{"with_oth_curr",#N/A,FALSE,"2225"}</definedName>
    <definedName name="tryyty" hidden="1">{"rp_only",#N/A,FALSE,"2225"}</definedName>
    <definedName name="tryytytr" hidden="1">{"rp_only",#N/A,FALSE,"2225"}</definedName>
    <definedName name="TS">#REF!</definedName>
    <definedName name="TS_116_R" localSheetId="23">#REF!</definedName>
    <definedName name="TS_116_R">#REF!</definedName>
    <definedName name="ts116r" localSheetId="23">#REF!</definedName>
    <definedName name="ts116r">#REF!</definedName>
    <definedName name="ts118ws" localSheetId="23">#REF!</definedName>
    <definedName name="ts118ws">#REF!</definedName>
    <definedName name="TS126B" localSheetId="23">#REF!</definedName>
    <definedName name="TS126B">#REF!</definedName>
    <definedName name="Tsal">#REF!</definedName>
    <definedName name="tscb" localSheetId="23">#REF!</definedName>
    <definedName name="tscb">#REF!</definedName>
    <definedName name="tscs3w">#REF!</definedName>
    <definedName name="tscs6w">#REF!</definedName>
    <definedName name="tshs15">#REF!</definedName>
    <definedName name="tshs6w">#REF!</definedName>
    <definedName name="tski">#REF!</definedName>
    <definedName name="tskie">#REF!</definedName>
    <definedName name="tsnya2x1.5">#REF!</definedName>
    <definedName name="tsnyafrc">#REF!</definedName>
    <definedName name="tso">#REF!</definedName>
    <definedName name="TST" localSheetId="14">Ongoing</definedName>
    <definedName name="TST" localSheetId="13">Ongoing</definedName>
    <definedName name="TST" localSheetId="17">Ongoing</definedName>
    <definedName name="TST" localSheetId="23">Ongoing</definedName>
    <definedName name="TST">Ongoing</definedName>
    <definedName name="TT">#REF!</definedName>
    <definedName name="TT_1P" localSheetId="23">#REF!</definedName>
    <definedName name="TT_1P">#REF!</definedName>
    <definedName name="TT_3p" localSheetId="23">#REF!</definedName>
    <definedName name="TT_3p">#REF!</definedName>
    <definedName name="tt1pnc" localSheetId="23">#REF!</definedName>
    <definedName name="tt1pnc">#REF!</definedName>
    <definedName name="tt1pvl" localSheetId="23">#REF!</definedName>
    <definedName name="tt1pvl">#REF!</definedName>
    <definedName name="tt3pnc" localSheetId="23">#REF!</definedName>
    <definedName name="tt3pnc">#REF!</definedName>
    <definedName name="tt3pvl" localSheetId="23">#REF!</definedName>
    <definedName name="tt3pvl">#REF!</definedName>
    <definedName name="TTD">#REF!</definedName>
    <definedName name="TTDD" localSheetId="23">#REF!+#REF!+#REF!</definedName>
    <definedName name="TTDD">#REF!+#REF!+#REF!</definedName>
    <definedName name="TTDD3P" localSheetId="23">#REF!</definedName>
    <definedName name="TTDD3P">#REF!</definedName>
    <definedName name="TTDDCT3p" localSheetId="23">#REF!</definedName>
    <definedName name="TTDDCT3p">#REF!</definedName>
    <definedName name="TTK3p" localSheetId="23">#REF!</definedName>
    <definedName name="TTK3p">#REF!</definedName>
    <definedName name="ttlagst08" localSheetId="23">#REF!</definedName>
    <definedName name="ttlagst08">#REF!</definedName>
    <definedName name="TTLJAN" localSheetId="23">#REF!</definedName>
    <definedName name="TTLJAN">#REF!</definedName>
    <definedName name="ttr">#REF!</definedName>
    <definedName name="ttronmk" localSheetId="23">#REF!</definedName>
    <definedName name="ttronmk">#REF!</definedName>
    <definedName name="ttt">#REF!</definedName>
    <definedName name="ＴＴＴ">#REF!</definedName>
    <definedName name="TTTOOOT">#REF!</definedName>
    <definedName name="TTTT" localSheetId="23">#REF!</definedName>
    <definedName name="TTTT">#REF!</definedName>
    <definedName name="tty" hidden="1">{"with_oth_curr",#N/A,FALSE,"2225"}</definedName>
    <definedName name="ttyiiyiu" hidden="1">{"rp_only",#N/A,FALSE,"2225"}</definedName>
    <definedName name="tu" localSheetId="23">#REF!</definedName>
    <definedName name="tu">#REF!</definedName>
    <definedName name="TUAL">#REF!</definedName>
    <definedName name="TUBA">#REF!</definedName>
    <definedName name="TUBAJ">#REF!</definedName>
    <definedName name="tubrod">#REF!</definedName>
    <definedName name="TUCA">#REF!</definedName>
    <definedName name="tuei" hidden="1">{"rp_only",#N/A,FALSE,"2225"}</definedName>
    <definedName name="tuiyii" hidden="1">{"rp_only",#N/A,FALSE,"2225"}</definedName>
    <definedName name="tujuh" localSheetId="23">#REF!</definedName>
    <definedName name="tujuh">#REF!</definedName>
    <definedName name="TUJUHBELAS" localSheetId="26">#REF!</definedName>
    <definedName name="TUJUHBELAS">#N/A</definedName>
    <definedName name="tuk">#REF!</definedName>
    <definedName name="tukang" localSheetId="23">#REF!</definedName>
    <definedName name="tukang">#REF!</definedName>
    <definedName name="TUKANG_BATU_SETENGAH_TERAMPIL">#REF!</definedName>
    <definedName name="TUKANG_BATU_TERAMPIL">#REF!</definedName>
    <definedName name="TUKANG_BESI_BETON_SETENGAH_TERAMPIL">#REF!</definedName>
    <definedName name="TUKANG_BESI_BETON_TERAMPIL">#REF!</definedName>
    <definedName name="TUKANG_BESI_PROFIL_SETENGAH_TERAMPIL">#REF!</definedName>
    <definedName name="TUKANG_BESI_PROFIL_TERAMPIL">#REF!</definedName>
    <definedName name="TUKANG_CAT___PELITUR_SETENGAH_TERAMPIL">#REF!</definedName>
    <definedName name="TUKANG_CAT___PELITUR_TERAMPIL">#REF!</definedName>
    <definedName name="TUKANG_GALI">#REF!</definedName>
    <definedName name="TUKANG_KAYU_SETENGAH_TERAMPIL">#REF!</definedName>
    <definedName name="TUKANG_KAYU_TERAMPIL">#REF!</definedName>
    <definedName name="TUKANG_MEUBELAIR">#REF!</definedName>
    <definedName name="TUKANG_TAMAN">#REF!</definedName>
    <definedName name="tukar">#REF!</definedName>
    <definedName name="tukiDATA">#REF!</definedName>
    <definedName name="TUL">#REF!</definedName>
    <definedName name="TUL_U24">#REF!</definedName>
    <definedName name="TUL_U39">#REF!</definedName>
    <definedName name="TUL_U40">#REF!</definedName>
    <definedName name="tulang39">#REF!</definedName>
    <definedName name="TULANGAN">#REF!</definedName>
    <definedName name="TULANGANBESIPOLOS">#REF!</definedName>
    <definedName name="TULANGANBESIULIR">#REF!</definedName>
    <definedName name="tumbuh">#REF!</definedName>
    <definedName name="tunda1">#REF!</definedName>
    <definedName name="tunda45">#REF!</definedName>
    <definedName name="TUNER" hidden="1">{#N/A,#N/A,FALSE,"제조원가"}</definedName>
    <definedName name="TUNER2" hidden="1">{#N/A,#N/A,FALSE,"제조원가"}</definedName>
    <definedName name="turap11">#REF!</definedName>
    <definedName name="turap7">#REF!</definedName>
    <definedName name="Turn_around_effect_of_prior_period_unrecorded_audit_differences__after_tax">#REF!</definedName>
    <definedName name="TURNOVER" localSheetId="23">#REF!</definedName>
    <definedName name="turnover">#REF!</definedName>
    <definedName name="turnover_1">#REF!</definedName>
    <definedName name="turnover_16">#REF!</definedName>
    <definedName name="turnover_17">#REF!</definedName>
    <definedName name="Turnover_RK">#REF!</definedName>
    <definedName name="tusiter" localSheetId="23">#REF!</definedName>
    <definedName name="tusiter">#REF!</definedName>
    <definedName name="TUTUT">#REF!</definedName>
    <definedName name="tututyut" hidden="1">{"rp_only",#N/A,FALSE,"2225"}</definedName>
    <definedName name="tututyutyuty" hidden="1">{"rp_only",#N/A,FALSE,"2225"}</definedName>
    <definedName name="tutyuughj" hidden="1">{"rp_only",#N/A,FALSE,"2225"}</definedName>
    <definedName name="tuytyu" hidden="1">{"with_oth_curr",#N/A,FALSE,"2225"}</definedName>
    <definedName name="tv" localSheetId="23">#REF!</definedName>
    <definedName name="tv">#REF!</definedName>
    <definedName name="TV.Nas">#REF!</definedName>
    <definedName name="TV.Phil">#REF!</definedName>
    <definedName name="tv75nc" localSheetId="23">#REF!</definedName>
    <definedName name="tv75nc">#REF!</definedName>
    <definedName name="tv75vl" localSheetId="23">#REF!</definedName>
    <definedName name="tv75vl">#REF!</definedName>
    <definedName name="Twd4k">#REF!</definedName>
    <definedName name="Twenty">#REF!</definedName>
    <definedName name="twlk" localSheetId="26">#REF!</definedName>
    <definedName name="twlk">#N/A</definedName>
    <definedName name="twood" localSheetId="23">#REF!</definedName>
    <definedName name="twood">#REF!</definedName>
    <definedName name="TwoThruFiveCols">48</definedName>
    <definedName name="twoThruFiveMethod">12</definedName>
    <definedName name="TWR">#REF!</definedName>
    <definedName name="twr_dcp">#REF!</definedName>
    <definedName name="twr_dms">#REF!</definedName>
    <definedName name="twr_kbi">#REF!</definedName>
    <definedName name="tx">#REF!</definedName>
    <definedName name="tx1bn" localSheetId="23">#REF!</definedName>
    <definedName name="tx1bn">#REF!</definedName>
    <definedName name="tx1pignc" localSheetId="23">#REF!</definedName>
    <definedName name="tx1pignc">#REF!</definedName>
    <definedName name="tx1pindnc" localSheetId="23">#REF!</definedName>
    <definedName name="tx1pindnc">#REF!</definedName>
    <definedName name="tx1pingnc" localSheetId="23">#REF!</definedName>
    <definedName name="tx1pingnc">#REF!</definedName>
    <definedName name="tx1pintnc" localSheetId="23">#REF!</definedName>
    <definedName name="tx1pintnc">#REF!</definedName>
    <definedName name="tx1pitnc" localSheetId="23">#REF!</definedName>
    <definedName name="tx1pitnc">#REF!</definedName>
    <definedName name="tx2mhnnc" localSheetId="23">#REF!</definedName>
    <definedName name="tx2mhnnc">#REF!</definedName>
    <definedName name="tx2mitnc" localSheetId="23">#REF!</definedName>
    <definedName name="tx2mitnc">#REF!</definedName>
    <definedName name="TX709AV1N" localSheetId="23">#REF!</definedName>
    <definedName name="TX709AV1N">#REF!</definedName>
    <definedName name="txhnnc" localSheetId="23">#REF!</definedName>
    <definedName name="txhnnc">#REF!</definedName>
    <definedName name="txig1nc" localSheetId="23">#REF!</definedName>
    <definedName name="txig1nc">#REF!</definedName>
    <definedName name="txin190nc" localSheetId="23">#REF!</definedName>
    <definedName name="txin190nc">#REF!</definedName>
    <definedName name="txinnc" localSheetId="23">#REF!</definedName>
    <definedName name="txinnc">#REF!</definedName>
    <definedName name="txit1nc" localSheetId="23">#REF!</definedName>
    <definedName name="txit1nc">#REF!</definedName>
    <definedName name="TXT" localSheetId="23">#REF!</definedName>
    <definedName name="TXT">#REF!</definedName>
    <definedName name="txtJumSheet_Change" localSheetId="26">#REF!</definedName>
    <definedName name="txtJumSheet_Change">#N/A</definedName>
    <definedName name="Tyco" localSheetId="23">#REF!</definedName>
    <definedName name="Tyco">#REF!</definedName>
    <definedName name="tygjhj" hidden="1">{"with_oth_curr",#N/A,FALSE,"2225"}</definedName>
    <definedName name="tyiyi" hidden="1">{"rp_only",#N/A,FALSE,"2225"}</definedName>
    <definedName name="Tyler" localSheetId="23">#REF!</definedName>
    <definedName name="Tyler">#REF!</definedName>
    <definedName name="TYPE">#REF!</definedName>
    <definedName name="typea" localSheetId="23">#REF!</definedName>
    <definedName name="typea">#REF!</definedName>
    <definedName name="typeb">#REF!</definedName>
    <definedName name="typec">#REF!</definedName>
    <definedName name="typed">#REF!</definedName>
    <definedName name="TypeOfLinkage">#REF!</definedName>
    <definedName name="TYPICAL_FLOOR___7_LEVEL">#REF!</definedName>
    <definedName name="TYPICAL_FLOOR___7_LEVEL_8">#REF!</definedName>
    <definedName name="TYPICAL_FLOOR___7_LEVEL_9">#REF!</definedName>
    <definedName name="tyrty" hidden="1">{"rp_only",#N/A,FALSE,"2225"}</definedName>
    <definedName name="tyrtyrt" hidden="1">{"rp_only",#N/A,FALSE,"2225"}</definedName>
    <definedName name="tyrtyrty" hidden="1">{"rp_only",#N/A,FALSE,"2225"}</definedName>
    <definedName name="tyrtyrtyry" hidden="1">{"rp_only",#N/A,FALSE,"2225"}</definedName>
    <definedName name="tyrtyuu" hidden="1">{"rp_only",#N/A,FALSE,"2225"}</definedName>
    <definedName name="tyrtyyt" hidden="1">{"rp_only",#N/A,FALSE,"2225"}</definedName>
    <definedName name="tytrtyr" hidden="1">{"rp_only",#N/A,FALSE,"2225"}</definedName>
    <definedName name="tyuet" hidden="1">{"rp_only",#N/A,FALSE,"2225"}</definedName>
    <definedName name="tyujhb" hidden="1">{"rp_only",#N/A,FALSE,"2225"}</definedName>
    <definedName name="tyurytrty" hidden="1">{"with_oth_curr",#N/A,FALSE,"2225"}</definedName>
    <definedName name="tyutty" hidden="1">{"rp_only",#N/A,FALSE,"2225"}</definedName>
    <definedName name="tyutut" hidden="1">{"rp_only",#N/A,FALSE,"2225"}</definedName>
    <definedName name="tyutuyt" hidden="1">{"rp_only",#N/A,FALSE,"2225"}</definedName>
    <definedName name="tyutuyu" hidden="1">{"rp_only",#N/A,FALSE,"2225"}</definedName>
    <definedName name="tyutyut" hidden="1">{"rp_only",#N/A,FALSE,"2225"}</definedName>
    <definedName name="tyutyutu" hidden="1">{"rp_only",#N/A,FALSE,"2225"}</definedName>
    <definedName name="tyutyuty" hidden="1">{"rp_only",#N/A,FALSE,"2225"}</definedName>
    <definedName name="tyutyutyu" hidden="1">{"rp_only",#N/A,FALSE,"2225"}</definedName>
    <definedName name="tyutyutyut" hidden="1">{"rp_only",#N/A,FALSE,"2225"}</definedName>
    <definedName name="tyutyutyutyu" hidden="1">{"rp_only",#N/A,FALSE,"2225"}</definedName>
    <definedName name="tyutyutyutyuty" hidden="1">{"with_oth_curr",#N/A,FALSE,"2225"}</definedName>
    <definedName name="tyutyutyutyutyu" hidden="1">{"with_oth_curr",#N/A,FALSE,"2225"}</definedName>
    <definedName name="tyuythjnhg" hidden="1">{"rp_only",#N/A,FALSE,"2225"}</definedName>
    <definedName name="tyuytut" hidden="1">{"with_oth_curr",#N/A,FALSE,"2225"}</definedName>
    <definedName name="tyuytuyt" hidden="1">{"rp_only",#N/A,FALSE,"2225"}</definedName>
    <definedName name="tyuytyut" hidden="1">{"rp_only",#N/A,FALSE,"2225"}</definedName>
    <definedName name="tyyte" hidden="1">{"rp_only",#N/A,FALSE,"2225"}</definedName>
    <definedName name="u" localSheetId="23" hidden="1">{"'Income Statement'!$A$1:$L$32"}</definedName>
    <definedName name="U">#REF!</definedName>
    <definedName name="U.." hidden="1">{"rp_only",#N/A,FALSE,"2225"}</definedName>
    <definedName name="u.blinding">#REF!</definedName>
    <definedName name="u.driver">#REF!</definedName>
    <definedName name="U.Kepala_Tukang_Kayu">#REF!</definedName>
    <definedName name="U.M_a_n_d_o_r">#REF!</definedName>
    <definedName name="u.mandor">#REF!</definedName>
    <definedName name="u.mekanik">#REF!</definedName>
    <definedName name="u.oprator">#REF!</definedName>
    <definedName name="U.P_e_k_e_r_j_a">#REF!</definedName>
    <definedName name="u.pekerja">#REF!</definedName>
    <definedName name="u.tukang">#REF!</definedName>
    <definedName name="U.Tukang_Kayu">#REF!</definedName>
    <definedName name="U___0" localSheetId="23">#REF!</definedName>
    <definedName name="U___0">#REF!</definedName>
    <definedName name="U_10" localSheetId="23">#REF!</definedName>
    <definedName name="U_10">#REF!</definedName>
    <definedName name="U_11" localSheetId="23">#REF!</definedName>
    <definedName name="U_11">#REF!</definedName>
    <definedName name="U_24">#REF!</definedName>
    <definedName name="U_40">#REF!</definedName>
    <definedName name="U_9">#REF!</definedName>
    <definedName name="U_AAN">#REF!</definedName>
    <definedName name="U_ACI">#REF!</definedName>
    <definedName name="U_ACIBLT">#REF!</definedName>
    <definedName name="U_ALFOIL">#REF!</definedName>
    <definedName name="U_ALUR">#REF!</definedName>
    <definedName name="U_ALUR_T">#REF!</definedName>
    <definedName name="U_BAK_C">#REF!</definedName>
    <definedName name="U_BASE_C">#REF!</definedName>
    <definedName name="U_BATA">#REF!</definedName>
    <definedName name="U_BATA_K">#REF!</definedName>
    <definedName name="U_BATA1">#REF!</definedName>
    <definedName name="U_BATACO">#REF!</definedName>
    <definedName name="U_BEN">#REF!</definedName>
    <definedName name="U_BER">#REF!</definedName>
    <definedName name="U_BERKER">#REF!</definedName>
    <definedName name="U_BKALI">#REF!</definedName>
    <definedName name="U_BKB">#REF!</definedName>
    <definedName name="U_BKBJA">#REF!</definedName>
    <definedName name="U_BKD">#REF!</definedName>
    <definedName name="U_BKKB">#REF!</definedName>
    <definedName name="U_BKKP">#REF!</definedName>
    <definedName name="U_BKPL">#REF!</definedName>
    <definedName name="U_BKSL">#REF!</definedName>
    <definedName name="U_BKT">#REF!</definedName>
    <definedName name="U_BLATEI">#REF!</definedName>
    <definedName name="U_BOR_G">#REF!</definedName>
    <definedName name="U_BOUW">#REF!</definedName>
    <definedName name="U_BTC">#REF!</definedName>
    <definedName name="U_BTKALI">#REF!</definedName>
    <definedName name="U_BUANG_T">#REF!</definedName>
    <definedName name="U_BUBUNG">#REF!</definedName>
    <definedName name="U_CANDI">#REF!</definedName>
    <definedName name="U_CAT_D">#REF!</definedName>
    <definedName name="U_Ceiling_speker">#REF!</definedName>
    <definedName name="U_CELCON" localSheetId="23">#REF!</definedName>
    <definedName name="U_CELCON">#REF!</definedName>
    <definedName name="u_clos_T420_J">#REF!</definedName>
    <definedName name="U_CO_100">#REF!</definedName>
    <definedName name="U_CO_50">#REF!</definedName>
    <definedName name="U_CO_80">#REF!</definedName>
    <definedName name="U_COR_CP" localSheetId="23">#REF!</definedName>
    <definedName name="U_COR_CP">#REF!</definedName>
    <definedName name="U_COR_LK" localSheetId="23">#REF!</definedName>
    <definedName name="U_COR_LK">#REF!</definedName>
    <definedName name="U_COR_LKSM" localSheetId="23">#REF!</definedName>
    <definedName name="U_COR_LKSM">#REF!</definedName>
    <definedName name="U_COR_RM">#REF!</definedName>
    <definedName name="U_COR_SM">#REF!</definedName>
    <definedName name="U_CUCI_G">#REF!</definedName>
    <definedName name="U_CUR">#REF!</definedName>
    <definedName name="U_DCLOSER">#REF!</definedName>
    <definedName name="U_detec">#REF!</definedName>
    <definedName name="U_DILATASI" localSheetId="23">#REF!</definedName>
    <definedName name="U_DILATASI">#REF!</definedName>
    <definedName name="U_DINDING_A" localSheetId="23">#REF!</definedName>
    <definedName name="U_DINDING_A">#REF!</definedName>
    <definedName name="U_DSTOP" localSheetId="23">#REF!</definedName>
    <definedName name="U_DSTOP">#REF!</definedName>
    <definedName name="U_DT">#REF!</definedName>
    <definedName name="u_EAG_10x8">#REF!</definedName>
    <definedName name="u_EAG_7x5">#REF!</definedName>
    <definedName name="U_Ef_800">#REF!</definedName>
    <definedName name="U_ENG" localSheetId="23">#REF!</definedName>
    <definedName name="U_ENG">#REF!</definedName>
    <definedName name="U_EXCV" localSheetId="23">#REF!</definedName>
    <definedName name="U_EXCV">#REF!</definedName>
    <definedName name="U_Faucet" localSheetId="23">#REF!</definedName>
    <definedName name="U_Faucet">#REF!</definedName>
    <definedName name="U_FD" localSheetId="23">#REF!</definedName>
    <definedName name="U_FD">#REF!</definedName>
    <definedName name="u_fe_sound" localSheetId="23">#REF!</definedName>
    <definedName name="u_fe_sound">#REF!</definedName>
    <definedName name="U_floor_drain50" localSheetId="23">#REF!</definedName>
    <definedName name="U_floor_drain50">#REF!</definedName>
    <definedName name="u_flow_switch" localSheetId="23">#REF!</definedName>
    <definedName name="u_flow_switch">#REF!</definedName>
    <definedName name="U_GALIAN_M" localSheetId="23">#REF!</definedName>
    <definedName name="U_GALIAN_M">#REF!</definedName>
    <definedName name="U_GB" localSheetId="23">#REF!</definedName>
    <definedName name="U_GB">#REF!</definedName>
    <definedName name="U_GBLOK" localSheetId="23">#REF!</definedName>
    <definedName name="U_GBLOK">#REF!</definedName>
    <definedName name="U_GBLOK2">#REF!</definedName>
    <definedName name="U_GELAR">#REF!</definedName>
    <definedName name="U_GEN">#REF!</definedName>
    <definedName name="U_GRAFIER_1">#REF!</definedName>
    <definedName name="U_GRAFIER_2">#REF!</definedName>
    <definedName name="U_GRANIT">#REF!</definedName>
    <definedName name="U_GREN">#REF!</definedName>
    <definedName name="U_GRENTAN">#REF!</definedName>
    <definedName name="U_Gs_20">#REF!</definedName>
    <definedName name="U_Gs_24">#REF!</definedName>
    <definedName name="U_GSTONE" localSheetId="23">#REF!</definedName>
    <definedName name="U_GSTONE">#REF!</definedName>
    <definedName name="U_GT" localSheetId="23">#REF!</definedName>
    <definedName name="U_GT">#REF!</definedName>
    <definedName name="U_GTKC" localSheetId="23">#REF!</definedName>
    <definedName name="U_GTKC">#REF!</definedName>
    <definedName name="u_gv_100_c150" localSheetId="23">#REF!</definedName>
    <definedName name="u_gv_100_c150">#REF!</definedName>
    <definedName name="u_gv_20" localSheetId="23">#REF!</definedName>
    <definedName name="u_gv_20">#REF!</definedName>
    <definedName name="u_gv_25_c150" localSheetId="23">#REF!</definedName>
    <definedName name="u_gv_25_c150">#REF!</definedName>
    <definedName name="u_gv_40" localSheetId="23">#REF!</definedName>
    <definedName name="u_gv_40">#REF!</definedName>
    <definedName name="u_gv_65">#REF!</definedName>
    <definedName name="u_gv_80_c150">#REF!</definedName>
    <definedName name="U_HAK_A" localSheetId="23">#REF!</definedName>
    <definedName name="U_HAK_A">#REF!</definedName>
    <definedName name="u_head_sprinkler" localSheetId="23">#REF!</definedName>
    <definedName name="u_head_sprinkler">#REF!</definedName>
    <definedName name="U_INCOVE" localSheetId="23">#REF!</definedName>
    <definedName name="U_INCOVE">#REF!</definedName>
    <definedName name="U_Indoor_box" localSheetId="23">#REF!</definedName>
    <definedName name="U_Indoor_box">#REF!</definedName>
    <definedName name="U_Ins_call_itc" localSheetId="23">#REF!</definedName>
    <definedName name="U_Ins_call_itc">#REF!</definedName>
    <definedName name="U_Ins_ceiling">#REF!</definedName>
    <definedName name="U_Ins_data">#REF!</definedName>
    <definedName name="U_Ins_detec">#REF!</definedName>
    <definedName name="U_Ins_fan">#REF!</definedName>
    <definedName name="u_ins_fcu">#REF!</definedName>
    <definedName name="U_Ins_man_flow_bell">#REF!</definedName>
    <definedName name="u_ins_out" localSheetId="23">#REF!</definedName>
    <definedName name="u_ins_out">#REF!</definedName>
    <definedName name="u_ins_pen" localSheetId="23">#REF!</definedName>
    <definedName name="u_ins_pen">#REF!</definedName>
    <definedName name="U_Ins_telp">#REF!</definedName>
    <definedName name="U_Ins_transmitter">#REF!</definedName>
    <definedName name="U_KANSTEEN" localSheetId="23">#REF!</definedName>
    <definedName name="U_KANSTEEN">#REF!</definedName>
    <definedName name="U_KANSTIN" localSheetId="23">#REF!</definedName>
    <definedName name="U_KANSTIN">#REF!</definedName>
    <definedName name="U_KAR" localSheetId="23">#REF!</definedName>
    <definedName name="U_KAR">#REF!</definedName>
    <definedName name="U_KARPET">#REF!</definedName>
    <definedName name="U_KC">#REF!</definedName>
    <definedName name="u_kitchen_sink">#REF!</definedName>
    <definedName name="U_KLIPLOK" localSheetId="23">#REF!</definedName>
    <definedName name="U_KLIPLOK">#REF!</definedName>
    <definedName name="U_KLOSET" localSheetId="23">#REF!</definedName>
    <definedName name="U_KLOSET">#REF!</definedName>
    <definedName name="U_KLOSET_J" localSheetId="23">#REF!</definedName>
    <definedName name="U_KLOSET_J">#REF!</definedName>
    <definedName name="U_KOL_KC">#REF!</definedName>
    <definedName name="U_KOR_S">#REF!</definedName>
    <definedName name="U_KORSI">#REF!</definedName>
    <definedName name="U_KP">#REF!</definedName>
    <definedName name="U_KP2">#REF!</definedName>
    <definedName name="U_KRAN">#REF!</definedName>
    <definedName name="U_KRDD">#REF!</definedName>
    <definedName name="U_KRLT">#REF!</definedName>
    <definedName name="U_KRT">#REF!</definedName>
    <definedName name="U_KSINK_S">#REF!</definedName>
    <definedName name="U_KUDA">#REF!</definedName>
    <definedName name="U_KUN_ENG">#REF!</definedName>
    <definedName name="U_KUN_GREN">#REF!</definedName>
    <definedName name="U_KUN_HAK">#REF!</definedName>
    <definedName name="U_KUN_KM">#REF!</definedName>
    <definedName name="U_KUN_U">#REF!</definedName>
    <definedName name="U_KUN_WC">#REF!</definedName>
    <definedName name="U_KUSEN">#REF!</definedName>
    <definedName name="u_lamp" localSheetId="23">#REF!</definedName>
    <definedName name="u_lamp">#REF!</definedName>
    <definedName name="U_LIS_P" localSheetId="23">#REF!</definedName>
    <definedName name="U_LIS_P">#REF!</definedName>
    <definedName name="U_LISPL_JT" localSheetId="23">#REF!</definedName>
    <definedName name="U_LISPL_JT">#REF!</definedName>
    <definedName name="U_LISPLANK" localSheetId="23">#REF!</definedName>
    <definedName name="U_LISPLANK">#REF!</definedName>
    <definedName name="U_LISTPLANK">#REF!</definedName>
    <definedName name="U_LOADING_T">#REF!</definedName>
    <definedName name="U_LOKER">#REF!</definedName>
    <definedName name="U_M12L">#REF!</definedName>
    <definedName name="U_MAR_S" localSheetId="23">#REF!</definedName>
    <definedName name="U_MAR_S">#REF!</definedName>
    <definedName name="U_MARMER" localSheetId="23">#REF!</definedName>
    <definedName name="U_MARMER">#REF!</definedName>
    <definedName name="U_MARMER_D" localSheetId="23">#REF!</definedName>
    <definedName name="U_MARMER_D">#REF!</definedName>
    <definedName name="U_MARMER_L">#REF!</definedName>
    <definedName name="U_MARMER_T">#REF!</definedName>
    <definedName name="u_mrtr">#REF!</definedName>
    <definedName name="U_NOSING" localSheetId="23">#REF!</definedName>
    <definedName name="U_NOSING">#REF!</definedName>
    <definedName name="U_PADAT" localSheetId="23">#REF!</definedName>
    <definedName name="U_PADAT">#REF!</definedName>
    <definedName name="U_PADAT2" localSheetId="23">#REF!</definedName>
    <definedName name="U_PADAT2">#REF!</definedName>
    <definedName name="U_PAGAR">#REF!</definedName>
    <definedName name="U_PAGAR_BRC">#REF!</definedName>
    <definedName name="U_PAGAR2">#REF!</definedName>
    <definedName name="U_PALIM">#REF!</definedName>
    <definedName name="U_PANCANG">#REF!</definedName>
    <definedName name="U_PAVING">#REF!</definedName>
    <definedName name="U_PAVING_L">#REF!</definedName>
    <definedName name="U_PBESI">#REF!</definedName>
    <definedName name="U_PBESI24">#REF!</definedName>
    <definedName name="U_PBESI39">#REF!</definedName>
    <definedName name="U_PC_DOLK">#REF!</definedName>
    <definedName name="U_PGL">#REF!</definedName>
    <definedName name="u_pholder">#REF!</definedName>
    <definedName name="U_PINGMAR" localSheetId="23">#REF!</definedName>
    <definedName name="U_PINGMAR">#REF!</definedName>
    <definedName name="U_PINTU" localSheetId="23">#REF!</definedName>
    <definedName name="U_PINTU">#REF!</definedName>
    <definedName name="U_PINTU2" localSheetId="23">#REF!</definedName>
    <definedName name="U_PINTU2">#REF!</definedName>
    <definedName name="U_PLAF">#REF!</definedName>
    <definedName name="U_PLAFON_E">#REF!</definedName>
    <definedName name="U_PLAFOND">#REF!</definedName>
    <definedName name="U_PLASTIK">#REF!</definedName>
    <definedName name="U_PLES">#REF!</definedName>
    <definedName name="U_PLES12">#REF!</definedName>
    <definedName name="U_PLES13">#REF!</definedName>
    <definedName name="U_PLES13BLT">#REF!</definedName>
    <definedName name="U_PLES15">#REF!</definedName>
    <definedName name="U_PLESACI">#REF!</definedName>
    <definedName name="U_PLESACI_L">#REF!</definedName>
    <definedName name="U_PLF_A">#REF!</definedName>
    <definedName name="U_PLF_ACT">#REF!</definedName>
    <definedName name="U_PLF_LUX">#REF!</definedName>
    <definedName name="U_PLIN_T">#REF!</definedName>
    <definedName name="U_PLINMAR">#REF!</definedName>
    <definedName name="U_PLINT_KY">#REF!</definedName>
    <definedName name="U_POLES">#REF!</definedName>
    <definedName name="U_POLES_G">#REF!</definedName>
    <definedName name="U_POLES_S">#REF!</definedName>
    <definedName name="U_POLES_T">#REF!</definedName>
    <definedName name="U_PTS">#REF!</definedName>
    <definedName name="U_PVC">#REF!</definedName>
    <definedName name="U_pvc_150">#REF!</definedName>
    <definedName name="U_RAIL_TANG" localSheetId="23">#REF!</definedName>
    <definedName name="U_RAIL_TANG">#REF!</definedName>
    <definedName name="U_RANGPLA" localSheetId="23">#REF!</definedName>
    <definedName name="U_RANGPLA">#REF!</definedName>
    <definedName name="U_RATA" localSheetId="23">#REF!</definedName>
    <definedName name="U_RATA">#REF!</definedName>
    <definedName name="U_REUTER">#REF!</definedName>
    <definedName name="U_RIDGE">#REF!</definedName>
    <definedName name="U_RPLF_A">#REF!</definedName>
    <definedName name="U_saklar">#REF!</definedName>
    <definedName name="U_SC5" localSheetId="23">#REF!</definedName>
    <definedName name="U_SC5">#REF!</definedName>
    <definedName name="U_SC5M3" localSheetId="23">#REF!</definedName>
    <definedName name="U_SC5M3">#REF!</definedName>
    <definedName name="U_SC6" localSheetId="23">#REF!</definedName>
    <definedName name="U_SC6">#REF!</definedName>
    <definedName name="U_SCF">#REF!</definedName>
    <definedName name="u_scred">#REF!</definedName>
    <definedName name="U_SCREED" localSheetId="23">#REF!</definedName>
    <definedName name="U_SCREED">#REF!</definedName>
    <definedName name="u_se" localSheetId="23">#REF!</definedName>
    <definedName name="u_se">#REF!</definedName>
    <definedName name="U_SEKAT_U" localSheetId="23">#REF!</definedName>
    <definedName name="U_SEKAT_U">#REF!</definedName>
    <definedName name="U_SETRIKAN" localSheetId="23">#REF!</definedName>
    <definedName name="U_SETRIKAN">#REF!</definedName>
    <definedName name="U_SHOWER" localSheetId="23">#REF!</definedName>
    <definedName name="U_SHOWER">#REF!</definedName>
    <definedName name="U_SKIRTING">#REF!</definedName>
    <definedName name="U_SKIRTINGVIN">#REF!</definedName>
    <definedName name="U_SKON">#REF!</definedName>
    <definedName name="U_SP">#REF!</definedName>
    <definedName name="U_spotlight">#REF!</definedName>
    <definedName name="U_STRIP" localSheetId="23">#REF!</definedName>
    <definedName name="U_STRIP">#REF!</definedName>
    <definedName name="u_syp_vor_clos">#REF!</definedName>
    <definedName name="U_T_TX416_SC">#REF!</definedName>
    <definedName name="U_T_TX706_AC">#REF!</definedName>
    <definedName name="U_TAL_S" localSheetId="23">#REF!</definedName>
    <definedName name="U_TAL_S">#REF!</definedName>
    <definedName name="U_TAL_VER" localSheetId="23">#REF!</definedName>
    <definedName name="U_TAL_VER">#REF!</definedName>
    <definedName name="U_TALBJ" localSheetId="23">#REF!</definedName>
    <definedName name="U_TALBJ">#REF!</definedName>
    <definedName name="U_TALGIP">#REF!</definedName>
    <definedName name="U_TB_Sound">#REF!</definedName>
    <definedName name="U_TB_telp">#REF!</definedName>
    <definedName name="U_TBFA">#REF!</definedName>
    <definedName name="U_TEMPEL" localSheetId="23">#REF!</definedName>
    <definedName name="U_TEMPEL">#REF!</definedName>
    <definedName name="U_TERASO" localSheetId="23">#REF!</definedName>
    <definedName name="U_TERASO">#REF!</definedName>
    <definedName name="U_Toto_L548" localSheetId="23">#REF!</definedName>
    <definedName name="U_Toto_L548">#REF!</definedName>
    <definedName name="U_TSC" localSheetId="23">#REF!</definedName>
    <definedName name="U_TSC">#REF!</definedName>
    <definedName name="u_u57m" localSheetId="23">#REF!</definedName>
    <definedName name="u_u57m">#REF!</definedName>
    <definedName name="U_UKUR" localSheetId="23">#REF!</definedName>
    <definedName name="U_UKUR">#REF!</definedName>
    <definedName name="U_URINAL" localSheetId="23">#REF!</definedName>
    <definedName name="U_URINAL">#REF!</definedName>
    <definedName name="u_urinal_57_M" localSheetId="23">#REF!</definedName>
    <definedName name="u_urinal_57_M">#REF!</definedName>
    <definedName name="U_URUG" localSheetId="23">#REF!</definedName>
    <definedName name="U_URUG">#REF!</definedName>
    <definedName name="U_URUG_K" localSheetId="23">#REF!</definedName>
    <definedName name="U_URUG_K">#REF!</definedName>
    <definedName name="U_URUGTN" localSheetId="23">#REF!</definedName>
    <definedName name="U_URUGTN">#REF!</definedName>
    <definedName name="U_USUK">#REF!</definedName>
    <definedName name="U_VERSTEK_G">#REF!</definedName>
    <definedName name="U_VIBRO">#REF!</definedName>
    <definedName name="U_VIN">#REF!</definedName>
    <definedName name="U_VINYL">#REF!</definedName>
    <definedName name="U_WAS">#REF!</definedName>
    <definedName name="u_wastafel_pop">#REF!</definedName>
    <definedName name="U_WMESH" localSheetId="23">#REF!</definedName>
    <definedName name="U_WMESH">#REF!</definedName>
    <definedName name="U_WU" localSheetId="23">#REF!</definedName>
    <definedName name="U_WU">#REF!</definedName>
    <definedName name="U_WUWUNG_J" localSheetId="23">#REF!</definedName>
    <definedName name="U_WUWUNG_J">#REF!</definedName>
    <definedName name="U_ZV_064" localSheetId="23">#REF!</definedName>
    <definedName name="U_ZV_064">#REF!</definedName>
    <definedName name="U_ZV_303" localSheetId="23">#REF!</definedName>
    <definedName name="U_ZV_303">#REF!</definedName>
    <definedName name="U2..." hidden="1">{"rp_only",#N/A,FALSE,"2225"}</definedName>
    <definedName name="ua" hidden="1">{#N/A,#N/A,FALSE,"Aging Summary";#N/A,#N/A,FALSE,"Ratio Analysis";#N/A,#N/A,FALSE,"Test 120 Day Accts";#N/A,#N/A,FALSE,"Tickmarks"}</definedName>
    <definedName name="UAasdsa" hidden="1">{"rp_only",#N/A,FALSE,"2225"}</definedName>
    <definedName name="Uang_Muka" localSheetId="23">#REF!</definedName>
    <definedName name="Uang_Muka">#REF!</definedName>
    <definedName name="Uang_Muka_Diterima" localSheetId="23">#REF!</definedName>
    <definedName name="Uang_Muka_Diterima">#REF!</definedName>
    <definedName name="UANG_MUKA_PAJAK" localSheetId="23">#REF!</definedName>
    <definedName name="UANG_MUKA_PAJAK">#REF!</definedName>
    <definedName name="UANG_MUKA_PEMBE">#REF!</definedName>
    <definedName name="Uang_Mukaa">#REF!</definedName>
    <definedName name="UB">#REF!</definedName>
    <definedName name="ubatu" localSheetId="23">#REF!</definedName>
    <definedName name="ubatu">#REF!</definedName>
    <definedName name="ubekb">#REF!</definedName>
    <definedName name="ubekp">#REF!</definedName>
    <definedName name="ubesi">#REF!</definedName>
    <definedName name="Ubin_abu_abu_20x20_cm">#REF!</definedName>
    <definedName name="ubin_pc30">#REF!</definedName>
    <definedName name="Ubin_wafel__20x20_cm">#REF!</definedName>
    <definedName name="UBINKERAMIK2020POLOS1PC3PS">#REF!</definedName>
    <definedName name="UBINKERAMIK3030POLOS1PC3PS">#REF!</definedName>
    <definedName name="UBINKERAMIK3030WARNA1PC3PS">#REF!</definedName>
    <definedName name="UBINKERAMIK4040WARNA1PC3PS">#REF!</definedName>
    <definedName name="UBINKERAMIKPLINT1030">#REF!</definedName>
    <definedName name="UBINSTEPNOZING">#REF!</definedName>
    <definedName name="ubowplank" localSheetId="23">#REF!</definedName>
    <definedName name="ubowplank">#REF!</definedName>
    <definedName name="ucat" localSheetId="23">#REF!</definedName>
    <definedName name="ucat">#REF!</definedName>
    <definedName name="ucatplaf" localSheetId="23">#REF!</definedName>
    <definedName name="ucatplaf">#REF!</definedName>
    <definedName name="ucor" localSheetId="23">#REF!</definedName>
    <definedName name="ucor">#REF!</definedName>
    <definedName name="UDIN">#REF!</definedName>
    <definedName name="udin1">#REF!</definedName>
    <definedName name="udin10">#REF!</definedName>
    <definedName name="udin11">#REF!</definedName>
    <definedName name="udin13">#REF!</definedName>
    <definedName name="udin14">#REF!</definedName>
    <definedName name="udin15">#REF!</definedName>
    <definedName name="udin16">#REF!</definedName>
    <definedName name="udin17">#REF!</definedName>
    <definedName name="udin19">#REF!</definedName>
    <definedName name="udin2">#REF!</definedName>
    <definedName name="udin3">#REF!</definedName>
    <definedName name="udin4">#REF!</definedName>
    <definedName name="udin5">#REF!</definedName>
    <definedName name="udin8">#REF!</definedName>
    <definedName name="udin9">#REF!</definedName>
    <definedName name="Udsfda" hidden="1">{"rp_only",#N/A,FALSE,"2225"}</definedName>
    <definedName name="ueda1" localSheetId="23" hidden="1">#REF!</definedName>
    <definedName name="ueda1" hidden="1">#REF!</definedName>
    <definedName name="UF">#REF!</definedName>
    <definedName name="UFPrn20080804085526">#REF!</definedName>
    <definedName name="ufyuyur" hidden="1">{"with_oth_curr",#N/A,FALSE,"2225"}</definedName>
    <definedName name="UGB">#REF!</definedName>
    <definedName name="Ugf" hidden="1">{"rp_only",#N/A,FALSE,"2225"}</definedName>
    <definedName name="uh">#REF!</definedName>
    <definedName name="UHD">#REF!</definedName>
    <definedName name="uiiooui" hidden="1">{"rp_only",#N/A,FALSE,"2225"}</definedName>
    <definedName name="UINSTKTAG" localSheetId="26">#REF!</definedName>
    <definedName name="UINSTKTAG">#N/A</definedName>
    <definedName name="UINSTPEN" localSheetId="26">#REF!</definedName>
    <definedName name="UINSTPEN">#N/A</definedName>
    <definedName name="UINSTSK" localSheetId="26">#REF!</definedName>
    <definedName name="UINSTSK">#N/A</definedName>
    <definedName name="uiouioo" hidden="1">{"rp_only",#N/A,FALSE,"2225"}</definedName>
    <definedName name="uiouiou" hidden="1">{"rp_only",#N/A,FALSE,"2225"}</definedName>
    <definedName name="uiouiouio" hidden="1">{"rp_only",#N/A,FALSE,"2225"}</definedName>
    <definedName name="uiouiouiouio" hidden="1">{"with_oth_curr",#N/A,FALSE,"2225"}</definedName>
    <definedName name="uiouiouo" hidden="1">{"with_oth_curr",#N/A,FALSE,"2225"}</definedName>
    <definedName name="uiouiouoi" hidden="1">{"with_oth_curr",#N/A,FALSE,"2225"}</definedName>
    <definedName name="uiouo" hidden="1">{"with_oth_curr",#N/A,FALSE,"2225"}</definedName>
    <definedName name="uipuiouo" hidden="1">{"rp_only",#N/A,FALSE,"2225"}</definedName>
    <definedName name="uiui" hidden="1">{"rp_only",#N/A,FALSE,"2225"}</definedName>
    <definedName name="uiuiyuiyu" hidden="1">{"rp_only",#N/A,FALSE,"2225"}</definedName>
    <definedName name="uiyiouio" hidden="1">{"with_oth_curr",#N/A,FALSE,"2225"}</definedName>
    <definedName name="uiyiyi" hidden="1">{"rp_only",#N/A,FALSE,"2225"}</definedName>
    <definedName name="uiyiyiyu" hidden="1">{"rp_only",#N/A,FALSE,"2225"}</definedName>
    <definedName name="uiyiyuiyiyu" hidden="1">{"rp_only",#N/A,FALSE,"2225"}</definedName>
    <definedName name="uiyuiyiyi" hidden="1">{"rp_only",#N/A,FALSE,"2225"}</definedName>
    <definedName name="uiyuiyui" hidden="1">{"rp_only",#N/A,FALSE,"2225"}</definedName>
    <definedName name="uiyuiyuy" hidden="1">{"with_oth_curr",#N/A,FALSE,"2225"}</definedName>
    <definedName name="uiyuyuiyui" hidden="1">{"rp_only",#N/A,FALSE,"2225"}</definedName>
    <definedName name="ujhj" hidden="1">{"rp_only",#N/A,FALSE,"2225"}</definedName>
    <definedName name="UJUNG_PANDANG_AIRPORT_DEVELOPMENT_PROJECT" localSheetId="23">#REF!</definedName>
    <definedName name="UJUNG_PANDANG_AIRPORT_DEVELOPMENT_PROJECT">#REF!</definedName>
    <definedName name="UK" localSheetId="23">#REF!</definedName>
    <definedName name="UK">#REF!</definedName>
    <definedName name="ukayu" localSheetId="23">#REF!</definedName>
    <definedName name="ukayu">#REF!</definedName>
    <definedName name="ukepala">#REF!</definedName>
    <definedName name="UKER">#REF!</definedName>
    <definedName name="ukir">#REF!</definedName>
    <definedName name="UKK">#REF!</definedName>
    <definedName name="UKM">#REF!</definedName>
    <definedName name="ukuran">#REF!</definedName>
    <definedName name="ULIR" localSheetId="23">#REF!</definedName>
    <definedName name="ULIR">#REF!</definedName>
    <definedName name="ultranp01" localSheetId="23">#REF!</definedName>
    <definedName name="ultranp01">#REF!</definedName>
    <definedName name="ulwp60" localSheetId="23">#REF!</definedName>
    <definedName name="ulwp60">#REF!</definedName>
    <definedName name="UM">#REF!</definedName>
    <definedName name="um_kp">#REF!</definedName>
    <definedName name="UMAN">#REF!</definedName>
    <definedName name="umandor">#REF!</definedName>
    <definedName name="umeranti">#REF!</definedName>
    <definedName name="UMLANGGANAN">#REF!</definedName>
    <definedName name="umrambon">#REF!</definedName>
    <definedName name="umrbda">#REF!</definedName>
    <definedName name="umrbdg1">#REF!</definedName>
    <definedName name="umrbdg2">#REF!</definedName>
    <definedName name="umrbdg3">#REF!</definedName>
    <definedName name="umrbdg4">#REF!</definedName>
    <definedName name="umrbdl">#REF!</definedName>
    <definedName name="umrbjm">#REF!</definedName>
    <definedName name="umrbkl">#REF!</definedName>
    <definedName name="umrblp">#REF!</definedName>
    <definedName name="umrdki">#REF!</definedName>
    <definedName name="umrdps">#REF!</definedName>
    <definedName name="umrjmb">#REF!</definedName>
    <definedName name="umrjyp">#REF!</definedName>
    <definedName name="umrkpg">#REF!</definedName>
    <definedName name="umrmdn">#REF!</definedName>
    <definedName name="umrmnd">#REF!</definedName>
    <definedName name="umrmtrm">#REF!</definedName>
    <definedName name="umrpalu">#REF!</definedName>
    <definedName name="umrpalu1">#REF!</definedName>
    <definedName name="umrpdg">#REF!</definedName>
    <definedName name="umrpkb">#REF!</definedName>
    <definedName name="umrpkb1">#REF!</definedName>
    <definedName name="umrplb">#REF!</definedName>
    <definedName name="umrplb1">#REF!</definedName>
    <definedName name="umrplgk">#REF!</definedName>
    <definedName name="umrpont">#REF!</definedName>
    <definedName name="umrsby1">#REF!</definedName>
    <definedName name="umrsby2">#REF!</definedName>
    <definedName name="umrsby3">#REF!</definedName>
    <definedName name="umrsby4">#REF!</definedName>
    <definedName name="umrsmg">#REF!</definedName>
    <definedName name="umrtimtim">#REF!</definedName>
    <definedName name="umrupg">#REF!</definedName>
    <definedName name="umryog">#REF!</definedName>
    <definedName name="UMUKAOPS">#REF!</definedName>
    <definedName name="umum" localSheetId="26">#REF!</definedName>
    <definedName name="umum" localSheetId="23">#REF!</definedName>
    <definedName name="umum">#N/A</definedName>
    <definedName name="umum_adm">#REF!</definedName>
    <definedName name="Unadjusted_Cash_EPS">#REF!</definedName>
    <definedName name="Unadjusted_EPS_FRS3">#REF!</definedName>
    <definedName name="Unadjusted_EPS_Fully_Diluted">#REF!</definedName>
    <definedName name="Unadjusted_EPS_Pre_Exceptional">#REF!</definedName>
    <definedName name="Unadjusted_Net_DPS">#REF!</definedName>
    <definedName name="unaudit">#REF!</definedName>
    <definedName name="unaudited">#REF!</definedName>
    <definedName name="uncollectibleAR">#REF!</definedName>
    <definedName name="uncollectibleAR_11">#REF!</definedName>
    <definedName name="uncollectibleAR_2">#REF!</definedName>
    <definedName name="uncollectibleAR_20">#REF!</definedName>
    <definedName name="uncollectibleAR_23">#REF!</definedName>
    <definedName name="uncollectibleAR_31">#REF!</definedName>
    <definedName name="uncollectibleAR_8">#REF!</definedName>
    <definedName name="uncollectibleAR01">#REF!</definedName>
    <definedName name="uncollectibleAR02">#REF!</definedName>
    <definedName name="uncollectibleAR03">#REF!</definedName>
    <definedName name="uncollectibles" localSheetId="23">#REF!</definedName>
    <definedName name="uncollectibles">#REF!</definedName>
    <definedName name="uncollectibles_1">#REF!</definedName>
    <definedName name="under">#REF!</definedName>
    <definedName name="undercoat" localSheetId="23">#REF!</definedName>
    <definedName name="undercoat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QUE">#REF!</definedName>
    <definedName name="UniqueRange_0">#REF!</definedName>
    <definedName name="UniqueRange_1">#REF!</definedName>
    <definedName name="Unit">#REF!</definedName>
    <definedName name="unit_add">#REF!</definedName>
    <definedName name="unit_existing">#REF!</definedName>
    <definedName name="Unit_month" localSheetId="23">#REF!</definedName>
    <definedName name="Unit_month">#REF!</definedName>
    <definedName name="unit_tipe_luasan">#REF!</definedName>
    <definedName name="unit_total">#REF!</definedName>
    <definedName name="unitdantipe">#REF!</definedName>
    <definedName name="UNITM">#REF!</definedName>
    <definedName name="UNME" localSheetId="23">#REF!</definedName>
    <definedName name="UNME">#REF!</definedName>
    <definedName name="UNOCAL" localSheetId="23">#REF!</definedName>
    <definedName name="UNOCAL">#REF!</definedName>
    <definedName name="Unocal_Indonesia_Company" localSheetId="23">#REF!</definedName>
    <definedName name="Unocal_Indonesia_Company">#REF!</definedName>
    <definedName name="UNOCALJAN" localSheetId="23">#REF!</definedName>
    <definedName name="UNOCALJAN">#REF!</definedName>
    <definedName name="UnrealisedExchg.">#REF!</definedName>
    <definedName name="UNROUND">#REF!</definedName>
    <definedName name="Untitled">#REF!</definedName>
    <definedName name="UntWP">#REF!</definedName>
    <definedName name="UNYFGBY416" localSheetId="26">#REF!</definedName>
    <definedName name="UNYFGBY416">#N/A</definedName>
    <definedName name="UNYFGBY425" localSheetId="26">#REF!</definedName>
    <definedName name="UNYFGBY425">#N/A</definedName>
    <definedName name="UNYM34" localSheetId="26">#REF!</definedName>
    <definedName name="UNYM34">#N/A</definedName>
    <definedName name="UNYY34" localSheetId="26">#REF!</definedName>
    <definedName name="UNYY34">#N/A</definedName>
    <definedName name="UNYY36" localSheetId="26">#REF!</definedName>
    <definedName name="UNYY36">#N/A</definedName>
    <definedName name="UNYY410" localSheetId="26">#REF!</definedName>
    <definedName name="UNYY410">#N/A</definedName>
    <definedName name="UNYY416" localSheetId="26">#REF!</definedName>
    <definedName name="UNYY416">#N/A</definedName>
    <definedName name="UNYY46" localSheetId="26">#REF!</definedName>
    <definedName name="UNYY46">#N/A</definedName>
    <definedName name="UO" hidden="1">#REF!</definedName>
    <definedName name="uoiiouoi" hidden="1">{"with_oth_curr",#N/A,FALSE,"2225"}</definedName>
    <definedName name="uotyuty" hidden="1">{"rp_only",#N/A,FALSE,"2225"}</definedName>
    <definedName name="up" localSheetId="23">#REF!</definedName>
    <definedName name="up">#REF!</definedName>
    <definedName name="up20d" localSheetId="26">#REF!</definedName>
    <definedName name="up20d">#N/A</definedName>
    <definedName name="UPAH" localSheetId="23">#REF!</definedName>
    <definedName name="UPAH">#REF!</definedName>
    <definedName name="upah.beton110" localSheetId="23">#REF!</definedName>
    <definedName name="upah.beton110">#REF!</definedName>
    <definedName name="upah.beton118" localSheetId="23">#REF!</definedName>
    <definedName name="upah.beton118">#REF!</definedName>
    <definedName name="upah.beton132">#REF!</definedName>
    <definedName name="upah.beton30">#REF!</definedName>
    <definedName name="upah.beton46">#REF!</definedName>
    <definedName name="upah.beton75">#REF!</definedName>
    <definedName name="upah.beton77.2">#REF!</definedName>
    <definedName name="upah.bouwplank">#REF!</definedName>
    <definedName name="upah.galiantanah">#REF!</definedName>
    <definedName name="upah.leanconcrete">#REF!</definedName>
    <definedName name="upah.pasbata">#REF!</definedName>
    <definedName name="upah.urug">#REF!</definedName>
    <definedName name="upah.urugantanah">#REF!</definedName>
    <definedName name="UPAH?">#REF!</definedName>
    <definedName name="Upah_List" localSheetId="23">#REF!</definedName>
    <definedName name="Upah_List">#REF!</definedName>
    <definedName name="UPAH_SEPT">#REF!</definedName>
    <definedName name="UPAH_U24" localSheetId="23">#REF!</definedName>
    <definedName name="UPAH_U24">#REF!</definedName>
    <definedName name="UPAH_U39" localSheetId="23">#REF!</definedName>
    <definedName name="UPAH_U39">#REF!</definedName>
    <definedName name="upahawmaspion0.5">#REF!</definedName>
    <definedName name="upahawmaspion0.75">#REF!</definedName>
    <definedName name="upahawmaspion1">#REF!</definedName>
    <definedName name="upahawmaspion1.25">#REF!</definedName>
    <definedName name="upahawmaspion1.5">#REF!</definedName>
    <definedName name="upahawmaspion10">#REF!</definedName>
    <definedName name="upahawmaspion12">#REF!</definedName>
    <definedName name="upahawmaspion14">#REF!</definedName>
    <definedName name="upahawmaspion16">#REF!</definedName>
    <definedName name="upahawmaspion2">#REF!</definedName>
    <definedName name="upahawmaspion2.5">#REF!</definedName>
    <definedName name="upahawmaspion3">#REF!</definedName>
    <definedName name="upahawmaspion4">#REF!</definedName>
    <definedName name="upahawmaspion5">#REF!</definedName>
    <definedName name="upahawmaspion6">#REF!</definedName>
    <definedName name="upahawmaspion8">#REF!</definedName>
    <definedName name="upahawrucika0.5">#REF!</definedName>
    <definedName name="upahawrucika0.75">#REF!</definedName>
    <definedName name="upahawrucika1">#REF!</definedName>
    <definedName name="upahawrucika1.25">#REF!</definedName>
    <definedName name="upahawrucika1.5">#REF!</definedName>
    <definedName name="upahawrucika10">#REF!</definedName>
    <definedName name="upahawrucika12">#REF!</definedName>
    <definedName name="upahawrucika2">#REF!</definedName>
    <definedName name="upahawrucika2.5">#REF!</definedName>
    <definedName name="upahawrucika3">#REF!</definedName>
    <definedName name="upahawrucika4">#REF!</definedName>
    <definedName name="upahawrucika5">#REF!</definedName>
    <definedName name="upahawrucika6">#REF!</definedName>
    <definedName name="upahawrucika8">#REF!</definedName>
    <definedName name="upahawwavin0.5">#REF!</definedName>
    <definedName name="upahawwavin0.75">#REF!</definedName>
    <definedName name="upahawwavin1">#REF!</definedName>
    <definedName name="upahawwavin1.25">#REF!</definedName>
    <definedName name="upahawwavin1.5">#REF!</definedName>
    <definedName name="upahawwavin10">#REF!</definedName>
    <definedName name="upahawwavin12">#REF!</definedName>
    <definedName name="upahawwavin2">#REF!</definedName>
    <definedName name="upahawwavin2.5">#REF!</definedName>
    <definedName name="upahawwavin3">#REF!</definedName>
    <definedName name="upahawwavin4">#REF!</definedName>
    <definedName name="upahawwavin5">#REF!</definedName>
    <definedName name="upahawwavin6">#REF!</definedName>
    <definedName name="upahawwavin8">#REF!</definedName>
    <definedName name="upahB5V1">#REF!</definedName>
    <definedName name="upahbc10">#REF!</definedName>
    <definedName name="upahbc120">#REF!</definedName>
    <definedName name="upahbc16">#REF!</definedName>
    <definedName name="upahbc25">#REF!</definedName>
    <definedName name="upahbc35">#REF!</definedName>
    <definedName name="upahbc4">#REF!</definedName>
    <definedName name="upahbc50">#REF!</definedName>
    <definedName name="upahbc6">#REF!</definedName>
    <definedName name="upahbc70">#REF!</definedName>
    <definedName name="upahbesi">#REF!</definedName>
    <definedName name="upahbidet" localSheetId="23">#REF!</definedName>
    <definedName name="upahbidet">#REF!</definedName>
    <definedName name="upahbs0.5" localSheetId="23">#REF!</definedName>
    <definedName name="upahbs0.5">#REF!</definedName>
    <definedName name="upahbs0.75" localSheetId="23">#REF!</definedName>
    <definedName name="upahbs0.75">#REF!</definedName>
    <definedName name="upahbs1">#REF!</definedName>
    <definedName name="upahbs1.25">#REF!</definedName>
    <definedName name="upahbs1.5">#REF!</definedName>
    <definedName name="upahbs2">#REF!</definedName>
    <definedName name="upahbs2.5">#REF!</definedName>
    <definedName name="upahbs20spindo10">#REF!</definedName>
    <definedName name="upahbs20spindo12">#REF!</definedName>
    <definedName name="upahbs20spindo2">#REF!</definedName>
    <definedName name="upahbs20spindo2.5">#REF!</definedName>
    <definedName name="upahbs20spindo3">#REF!</definedName>
    <definedName name="upahbs20spindo4">#REF!</definedName>
    <definedName name="upahbs20spindo5">#REF!</definedName>
    <definedName name="upahbs20spindo6">#REF!</definedName>
    <definedName name="upahbs20spindo8">#REF!</definedName>
    <definedName name="upahbs3">#REF!</definedName>
    <definedName name="upahbs4">#REF!</definedName>
    <definedName name="upahbs40bakrie1">#REF!</definedName>
    <definedName name="upahbs40bakrie1.25">#REF!</definedName>
    <definedName name="upahbs40bakrie1.5">#REF!</definedName>
    <definedName name="upahbs40bakrie2">#REF!</definedName>
    <definedName name="upahbs40bakrie2.5">#REF!</definedName>
    <definedName name="upahbs40bakrie3">#REF!</definedName>
    <definedName name="upahbs40bakrie4">#REF!</definedName>
    <definedName name="upahbs40bakrie5">#REF!</definedName>
    <definedName name="upahbs40bakrie6">#REF!</definedName>
    <definedName name="upahbs40medppi0.5">#REF!</definedName>
    <definedName name="upahbs40medppi0.75">#REF!</definedName>
    <definedName name="upahbs40medppi1">#REF!</definedName>
    <definedName name="upahbs40medppi1.25">#REF!</definedName>
    <definedName name="upahbs40medppi1.5">#REF!</definedName>
    <definedName name="upahbs40medppi2">#REF!</definedName>
    <definedName name="upahbs40medppi2.5">#REF!</definedName>
    <definedName name="upahbs40medppi3">#REF!</definedName>
    <definedName name="upahbs40medppi4">#REF!</definedName>
    <definedName name="upahbs40medppi5">#REF!</definedName>
    <definedName name="upahbs40medppi6">#REF!</definedName>
    <definedName name="upahbs40medppi8">#REF!</definedName>
    <definedName name="upahbs40ppi0.5">#REF!</definedName>
    <definedName name="upahbs40ppi0.75">#REF!</definedName>
    <definedName name="upahbs40ppi1">#REF!</definedName>
    <definedName name="upahbs40ppi1.25">#REF!</definedName>
    <definedName name="upahbs40ppi1.5">#REF!</definedName>
    <definedName name="upahbs40ppi2">#REF!</definedName>
    <definedName name="upahbs40ppi2.5">#REF!</definedName>
    <definedName name="upahbs40ppi3">#REF!</definedName>
    <definedName name="upahbs40ppi4">#REF!</definedName>
    <definedName name="upahbs40ppi5">#REF!</definedName>
    <definedName name="upahbs40ppi6">#REF!</definedName>
    <definedName name="upahbs40ppi8">#REF!</definedName>
    <definedName name="upahbs40spindo0.5">#REF!</definedName>
    <definedName name="upahbs40spindo0.75">#REF!</definedName>
    <definedName name="upahbs40spindo1">#REF!</definedName>
    <definedName name="upahbs40spindo1.25">#REF!</definedName>
    <definedName name="upahbs40spindo1.5">#REF!</definedName>
    <definedName name="upahbs40spindo2">#REF!</definedName>
    <definedName name="upahbs40spindo2.5">#REF!</definedName>
    <definedName name="upahbs40spindo3">#REF!</definedName>
    <definedName name="upahbs40spindo4">#REF!</definedName>
    <definedName name="upahbs40spindo5">#REF!</definedName>
    <definedName name="upahbs40spindo6">#REF!</definedName>
    <definedName name="upahbs40spindo8">#REF!</definedName>
    <definedName name="upahbs5">#REF!</definedName>
    <definedName name="upahbs6">#REF!</definedName>
    <definedName name="upahbs8">#REF!</definedName>
    <definedName name="upahbsmedspindo0.5">#REF!</definedName>
    <definedName name="upahbsmedspindo0.75">#REF!</definedName>
    <definedName name="upahbsmedspindo1">#REF!</definedName>
    <definedName name="upahbsmedspindo1.25">#REF!</definedName>
    <definedName name="upahbsmedspindo1.5">#REF!</definedName>
    <definedName name="upahbsmedspindo2">#REF!</definedName>
    <definedName name="upahbsmedspindo2.5">#REF!</definedName>
    <definedName name="upahbsmedspindo3">#REF!</definedName>
    <definedName name="upahbsmedspindo4">#REF!</definedName>
    <definedName name="upahbsmedspindo5">#REF!</definedName>
    <definedName name="upahbsmedspindo6">#REF!</definedName>
    <definedName name="upahbsmedspindo8">#REF!</definedName>
    <definedName name="upahbspbakrie0.5">#REF!</definedName>
    <definedName name="upahbspbakrie1">#REF!</definedName>
    <definedName name="upahbspbakrie1.25">#REF!</definedName>
    <definedName name="upahbspbakrie1.5">#REF!</definedName>
    <definedName name="upahbspbakrie2">#REF!</definedName>
    <definedName name="upahbspbakrie2.5">#REF!</definedName>
    <definedName name="upahbspbakrie3">#REF!</definedName>
    <definedName name="upahbspbakrie4">#REF!</definedName>
    <definedName name="upahbspbakrie6">#REF!</definedName>
    <definedName name="upahcasrironxinxing3">#REF!</definedName>
    <definedName name="upahcasrironxinxing5">#REF!</definedName>
    <definedName name="upahcastirontyler2">#REF!</definedName>
    <definedName name="upahcastirontyler2.5">#REF!</definedName>
    <definedName name="upahcastirontyler3">#REF!</definedName>
    <definedName name="upahcastirontyler4">#REF!</definedName>
    <definedName name="upahcastirontyler6">#REF!</definedName>
    <definedName name="upahcastirontyler8">#REF!</definedName>
    <definedName name="upahcastironxinxing1.5">#REF!</definedName>
    <definedName name="upahcastironxinxing10">#REF!</definedName>
    <definedName name="upahcastironxinxing12">#REF!</definedName>
    <definedName name="upahcastironxinxing2">#REF!</definedName>
    <definedName name="upahcastironxinxing2.5">#REF!</definedName>
    <definedName name="upahcastironxinxing3">#REF!</definedName>
    <definedName name="upahcastironxinxing4">#REF!</definedName>
    <definedName name="upahcastironxinxing5">#REF!</definedName>
    <definedName name="upahcastironxinxing6">#REF!</definedName>
    <definedName name="upahcastironxinxing8">#REF!</definedName>
    <definedName name="upahcerocok">#REF!</definedName>
    <definedName name="upahclsCW660J" localSheetId="23">#REF!</definedName>
    <definedName name="upahclsCW660J">#REF!</definedName>
    <definedName name="upahclsddk" localSheetId="23">#REF!</definedName>
    <definedName name="upahclsddk">#REF!</definedName>
    <definedName name="upahclsjgk" localSheetId="23">#REF!</definedName>
    <definedName name="upahclsjgk">#REF!</definedName>
    <definedName name="upahclsjngkCE7">#REF!</definedName>
    <definedName name="upahCOdia3">#REF!</definedName>
    <definedName name="upahCOdia4">#REF!</definedName>
    <definedName name="upahcv0.5">#REF!</definedName>
    <definedName name="upahcv0.75">#REF!</definedName>
    <definedName name="upahcv1">#REF!</definedName>
    <definedName name="upahcv1.25">#REF!</definedName>
    <definedName name="upahcv1.5">#REF!</definedName>
    <definedName name="upahcv10">#REF!</definedName>
    <definedName name="upahcv10ktoyo0.5" localSheetId="23">#REF!</definedName>
    <definedName name="upahcv10ktoyo0.5">#REF!</definedName>
    <definedName name="upahcv10ktoyo0.75" localSheetId="23">#REF!</definedName>
    <definedName name="upahcv10ktoyo0.75">#REF!</definedName>
    <definedName name="upahcv10ktoyo1" localSheetId="23">#REF!</definedName>
    <definedName name="upahcv10ktoyo1">#REF!</definedName>
    <definedName name="upahcv10ktoyo1.25" localSheetId="23">#REF!</definedName>
    <definedName name="upahcv10ktoyo1.25">#REF!</definedName>
    <definedName name="upahcv10ktoyo1.5" localSheetId="23">#REF!</definedName>
    <definedName name="upahcv10ktoyo1.5">#REF!</definedName>
    <definedName name="upahcv10ktoyo10" localSheetId="23">#REF!</definedName>
    <definedName name="upahcv10ktoyo10">#REF!</definedName>
    <definedName name="upahcv10ktoyo12" localSheetId="23">#REF!</definedName>
    <definedName name="upahcv10ktoyo12">#REF!</definedName>
    <definedName name="upahcv10ktoyo2" localSheetId="23">#REF!</definedName>
    <definedName name="upahcv10ktoyo2">#REF!</definedName>
    <definedName name="upahcv10ktoyo2.5" localSheetId="23">#REF!</definedName>
    <definedName name="upahcv10ktoyo2.5">#REF!</definedName>
    <definedName name="upahcv10ktoyo3" localSheetId="23">#REF!</definedName>
    <definedName name="upahcv10ktoyo3">#REF!</definedName>
    <definedName name="upahcv10ktoyo4" localSheetId="23">#REF!</definedName>
    <definedName name="upahcv10ktoyo4">#REF!</definedName>
    <definedName name="upahcv10ktoyo5" localSheetId="23">#REF!</definedName>
    <definedName name="upahcv10ktoyo5">#REF!</definedName>
    <definedName name="upahcv10ktoyo6" localSheetId="23">#REF!</definedName>
    <definedName name="upahcv10ktoyo6">#REF!</definedName>
    <definedName name="upahcv10ktoyo8" localSheetId="23">#REF!</definedName>
    <definedName name="upahcv10ktoyo8">#REF!</definedName>
    <definedName name="upahcv10showa0.5" localSheetId="23">#REF!</definedName>
    <definedName name="upahcv10showa0.5">#REF!</definedName>
    <definedName name="upahcv10showa0.75" localSheetId="23">#REF!</definedName>
    <definedName name="upahcv10showa0.75">#REF!</definedName>
    <definedName name="upahcv10showa1" localSheetId="23">#REF!</definedName>
    <definedName name="upahcv10showa1">#REF!</definedName>
    <definedName name="upahcv10showa1.25">#REF!</definedName>
    <definedName name="upahcv10showa1.5">#REF!</definedName>
    <definedName name="upahcv10showa2">#REF!</definedName>
    <definedName name="upahcv10showa2.5">#REF!</definedName>
    <definedName name="upahcv10showa3">#REF!</definedName>
    <definedName name="upahcv10showa4">#REF!</definedName>
    <definedName name="upahcv10showa5">#REF!</definedName>
    <definedName name="upahcv10showa6">#REF!</definedName>
    <definedName name="upahcv12">#REF!</definedName>
    <definedName name="upahcv16ktoyo2" localSheetId="23">#REF!</definedName>
    <definedName name="upahcv16ktoyo2">#REF!</definedName>
    <definedName name="upahcv16ktoyo2.5" localSheetId="23">#REF!</definedName>
    <definedName name="upahcv16ktoyo2.5">#REF!</definedName>
    <definedName name="upahcv16ktoyo3" localSheetId="23">#REF!</definedName>
    <definedName name="upahcv16ktoyo3">#REF!</definedName>
    <definedName name="upahcv16ktoyo4" localSheetId="23">#REF!</definedName>
    <definedName name="upahcv16ktoyo4">#REF!</definedName>
    <definedName name="upahcv16ktoyo5" localSheetId="23">#REF!</definedName>
    <definedName name="upahcv16ktoyo5">#REF!</definedName>
    <definedName name="upahcv16ktoyo6" localSheetId="23">#REF!</definedName>
    <definedName name="upahcv16ktoyo6">#REF!</definedName>
    <definedName name="upahcv16ktoyo8" localSheetId="23">#REF!</definedName>
    <definedName name="upahcv16ktoyo8">#REF!</definedName>
    <definedName name="upahcv16showa2" localSheetId="23">#REF!</definedName>
    <definedName name="upahcv16showa2">#REF!</definedName>
    <definedName name="upahcv16showa2.5" localSheetId="23">#REF!</definedName>
    <definedName name="upahcv16showa2.5">#REF!</definedName>
    <definedName name="upahcv16showa3" localSheetId="23">#REF!</definedName>
    <definedName name="upahcv16showa3">#REF!</definedName>
    <definedName name="upahcv16showa4">#REF!</definedName>
    <definedName name="upahcv16showa5">#REF!</definedName>
    <definedName name="upahcv16showa6">#REF!</definedName>
    <definedName name="upahcv16toyo10">#REF!</definedName>
    <definedName name="upahcv16toyo12">#REF!</definedName>
    <definedName name="upahcv2">#REF!</definedName>
    <definedName name="upahcv2.5">#REF!</definedName>
    <definedName name="upahcv20showa2">#REF!</definedName>
    <definedName name="upahcv20showa2.5">#REF!</definedName>
    <definedName name="upahcv20showa3">#REF!</definedName>
    <definedName name="upahcv20showa4">#REF!</definedName>
    <definedName name="upahcv20showa5">#REF!</definedName>
    <definedName name="upahcv20showa6">#REF!</definedName>
    <definedName name="upahcv3">#REF!</definedName>
    <definedName name="upahcv4">#REF!</definedName>
    <definedName name="upahcv5">#REF!</definedName>
    <definedName name="upahcv6">#REF!</definedName>
    <definedName name="upahcv8">#REF!</definedName>
    <definedName name="upahcvbersihkz0.5">#REF!</definedName>
    <definedName name="upahcvbersihkz0.75">#REF!</definedName>
    <definedName name="upahcvbersihkz1">#REF!</definedName>
    <definedName name="upahcvbersihkz1.25">#REF!</definedName>
    <definedName name="upahcvbersihkz1.5">#REF!</definedName>
    <definedName name="upahcvbersihkz2">#REF!</definedName>
    <definedName name="upahcvbersihkz2.5">#REF!</definedName>
    <definedName name="upahcvbersihkz3">#REF!</definedName>
    <definedName name="upahcvbersihkz4">#REF!</definedName>
    <definedName name="upahcvbersihty0.5">#REF!</definedName>
    <definedName name="upahcvbersihty0.75">#REF!</definedName>
    <definedName name="upahcvbersihty1">#REF!</definedName>
    <definedName name="upahcvbersihty1.25">#REF!</definedName>
    <definedName name="upahcvbersihty1.5">#REF!</definedName>
    <definedName name="upahcvbersihty2">#REF!</definedName>
    <definedName name="upahcvbersihty2.5">#REF!</definedName>
    <definedName name="upahcvbersihty3">#REF!</definedName>
    <definedName name="upahcvbersihty4">#REF!</definedName>
    <definedName name="upahcvhydrantkitz10" localSheetId="23">#REF!</definedName>
    <definedName name="upahcvhydrantkitz10">#REF!</definedName>
    <definedName name="upahcvhydrantkitz12" localSheetId="23">#REF!</definedName>
    <definedName name="upahcvhydrantkitz12">#REF!</definedName>
    <definedName name="upahcvhydrantkitz5" localSheetId="23">#REF!</definedName>
    <definedName name="upahcvhydrantkitz5">#REF!</definedName>
    <definedName name="upahcvhydrantkitz6" localSheetId="23">#REF!</definedName>
    <definedName name="upahcvhydrantkitz6">#REF!</definedName>
    <definedName name="upahcvhydrantkitz8" localSheetId="23">#REF!</definedName>
    <definedName name="upahcvhydrantkitz8">#REF!</definedName>
    <definedName name="upahcvhydrantkz1.5" localSheetId="23">#REF!</definedName>
    <definedName name="upahcvhydrantkz1.5">#REF!</definedName>
    <definedName name="upahcvhydrantkz2" localSheetId="23">#REF!</definedName>
    <definedName name="upahcvhydrantkz2">#REF!</definedName>
    <definedName name="upahcvhydrantkz2.5" localSheetId="23">#REF!</definedName>
    <definedName name="upahcvhydrantkz2.5">#REF!</definedName>
    <definedName name="upahcvhydrantkz3">#REF!</definedName>
    <definedName name="upahcvhydrantkz4">#REF!</definedName>
    <definedName name="upahcvhydranty0.5" localSheetId="23">#REF!</definedName>
    <definedName name="upahcvhydranty0.5">#REF!</definedName>
    <definedName name="upahcvhydranty0.75" localSheetId="23">#REF!</definedName>
    <definedName name="upahcvhydranty0.75">#REF!</definedName>
    <definedName name="upahcvhydranty1" localSheetId="23">#REF!</definedName>
    <definedName name="upahcvhydranty1">#REF!</definedName>
    <definedName name="upahcvhydranty1.25" localSheetId="23">#REF!</definedName>
    <definedName name="upahcvhydranty1.25">#REF!</definedName>
    <definedName name="upahcvhydranty1.5" localSheetId="23">#REF!</definedName>
    <definedName name="upahcvhydranty1.5">#REF!</definedName>
    <definedName name="upahcvhydranty10" localSheetId="23">#REF!</definedName>
    <definedName name="upahcvhydranty10">#REF!</definedName>
    <definedName name="upahcvhydranty12" localSheetId="23">#REF!</definedName>
    <definedName name="upahcvhydranty12">#REF!</definedName>
    <definedName name="upahcvhydranty2">#REF!</definedName>
    <definedName name="upahcvhydranty2.5">#REF!</definedName>
    <definedName name="upahcvhydranty3">#REF!</definedName>
    <definedName name="upahcvhydranty4">#REF!</definedName>
    <definedName name="upahcvhydranty5">#REF!</definedName>
    <definedName name="upahcvhydranty6">#REF!</definedName>
    <definedName name="upahcvhydranty8">#REF!</definedName>
    <definedName name="upahcvkitz16k10" localSheetId="23">#REF!</definedName>
    <definedName name="upahcvkitz16k10">#REF!</definedName>
    <definedName name="upahcvkitz16k12" localSheetId="23">#REF!</definedName>
    <definedName name="upahcvkitz16k12">#REF!</definedName>
    <definedName name="upahcvkitz16k2" localSheetId="23">#REF!</definedName>
    <definedName name="upahcvkitz16k2">#REF!</definedName>
    <definedName name="upahcvkitz16k2.5" localSheetId="23">#REF!</definedName>
    <definedName name="upahcvkitz16k2.5">#REF!</definedName>
    <definedName name="upahcvkitz16k3" localSheetId="23">#REF!</definedName>
    <definedName name="upahcvkitz16k3">#REF!</definedName>
    <definedName name="upahcvkitz16k4" localSheetId="23">#REF!</definedName>
    <definedName name="upahcvkitz16k4">#REF!</definedName>
    <definedName name="upahcvkitz16k5" localSheetId="23">#REF!</definedName>
    <definedName name="upahcvkitz16k5">#REF!</definedName>
    <definedName name="upahcvkitz16k6" localSheetId="23">#REF!</definedName>
    <definedName name="upahcvkitz16k6">#REF!</definedName>
    <definedName name="upahcvkitz16k8" localSheetId="23">#REF!</definedName>
    <definedName name="upahcvkitz16k8">#REF!</definedName>
    <definedName name="upahcw420j" localSheetId="23">#REF!</definedName>
    <definedName name="upahcw420j">#REF!</definedName>
    <definedName name="upahdmaspion1.25" localSheetId="23">#REF!</definedName>
    <definedName name="upahdmaspion1.25">#REF!</definedName>
    <definedName name="upahdmaspion1.5" localSheetId="23">#REF!</definedName>
    <definedName name="upahdmaspion1.5">#REF!</definedName>
    <definedName name="upahdmaspion10">#REF!</definedName>
    <definedName name="upahdmaspion12">#REF!</definedName>
    <definedName name="upahdmaspion14">#REF!</definedName>
    <definedName name="upahdmaspion16">#REF!</definedName>
    <definedName name="upahdmaspion2">#REF!</definedName>
    <definedName name="upahdmaspion2.5">#REF!</definedName>
    <definedName name="upahdmaspion20">#REF!</definedName>
    <definedName name="upahdmaspion3">#REF!</definedName>
    <definedName name="upahdmaspion4">#REF!</definedName>
    <definedName name="upahdmaspion5">#REF!</definedName>
    <definedName name="upahdmaspion6">#REF!</definedName>
    <definedName name="upahdmaspion8">#REF!</definedName>
    <definedName name="upahdrucika1.5">#REF!</definedName>
    <definedName name="upahdrucika10">#REF!</definedName>
    <definedName name="upahdrucika12">#REF!</definedName>
    <definedName name="upahdrucika2">#REF!</definedName>
    <definedName name="upahdrucika2.5">#REF!</definedName>
    <definedName name="upahdrucika3">#REF!</definedName>
    <definedName name="upahdrucika4">#REF!</definedName>
    <definedName name="upahdrucika5">#REF!</definedName>
    <definedName name="upahdrucika6">#REF!</definedName>
    <definedName name="upahdrucika8">#REF!</definedName>
    <definedName name="upahdryer">#REF!</definedName>
    <definedName name="upahdwavin1.25">#REF!</definedName>
    <definedName name="upahdwavin1.5">#REF!</definedName>
    <definedName name="upahdwavin10">#REF!</definedName>
    <definedName name="upahdwavin12">#REF!</definedName>
    <definedName name="upahdwavin2">#REF!</definedName>
    <definedName name="upahdwavin2.5">#REF!</definedName>
    <definedName name="upahdwavin3">#REF!</definedName>
    <definedName name="upahdwavin4">#REF!</definedName>
    <definedName name="upahdwavin5">#REF!</definedName>
    <definedName name="upahdwavin6">#REF!</definedName>
    <definedName name="upahdwavin8">#REF!</definedName>
    <definedName name="upahfabrikasibegi">#REF!</definedName>
    <definedName name="upahfd" localSheetId="23">#REF!</definedName>
    <definedName name="upahfd">#REF!</definedName>
    <definedName name="upahfdTX1A" localSheetId="23">#REF!</definedName>
    <definedName name="upahfdTX1A">#REF!</definedName>
    <definedName name="upahfdTX1B" localSheetId="23">#REF!</definedName>
    <definedName name="upahfdTX1B">#REF!</definedName>
    <definedName name="upahftv1.5">#REF!</definedName>
    <definedName name="upahftv10">#REF!</definedName>
    <definedName name="upahftv2">#REF!</definedName>
    <definedName name="upahftv2.5">#REF!</definedName>
    <definedName name="upahftv3">#REF!</definedName>
    <definedName name="upahftv4">#REF!</definedName>
    <definedName name="upahftv5">#REF!</definedName>
    <definedName name="upahftv6">#REF!</definedName>
    <definedName name="upahftv8">#REF!</definedName>
    <definedName name="upahfxj1.25">#REF!</definedName>
    <definedName name="upahfxj1.5">#REF!</definedName>
    <definedName name="upahfxj2">#REF!</definedName>
    <definedName name="upahfxj2.5">#REF!</definedName>
    <definedName name="upahfxj3">#REF!</definedName>
    <definedName name="upahfxj4">#REF!</definedName>
    <definedName name="upahfxj5">#REF!</definedName>
    <definedName name="upahfxj6">#REF!</definedName>
    <definedName name="upahfxj8">#REF!</definedName>
    <definedName name="upahfxshwrTx436S">#REF!</definedName>
    <definedName name="upahgip20s">#REF!</definedName>
    <definedName name="upahgipbakrie0.5">#REF!</definedName>
    <definedName name="upahgipbakrie0.75">#REF!</definedName>
    <definedName name="upahgipbakrie1">#REF!</definedName>
    <definedName name="upahgipbakrie1.25">#REF!</definedName>
    <definedName name="upahgipbakrie1.5">#REF!</definedName>
    <definedName name="upahgipbakrie10">#REF!</definedName>
    <definedName name="upahgipbakrie12">#REF!</definedName>
    <definedName name="upahgipbakrie2">#REF!</definedName>
    <definedName name="upahgipbakrie2.5">#REF!</definedName>
    <definedName name="upahgipbakrie3">#REF!</definedName>
    <definedName name="upahgipbs40spindo0.5">#REF!</definedName>
    <definedName name="upahgipbs40spindo0.75">#REF!</definedName>
    <definedName name="upahgipbs40spindo1">#REF!</definedName>
    <definedName name="upahgipbs40spindo1.25">#REF!</definedName>
    <definedName name="upahgipbs40spindo1.5">#REF!</definedName>
    <definedName name="upahgipbs40spindo2">#REF!</definedName>
    <definedName name="upahgipbs40spindo2.5">#REF!</definedName>
    <definedName name="upahgipbs40spindo3">#REF!</definedName>
    <definedName name="upahgipbs40spindo4">#REF!</definedName>
    <definedName name="upahgipbs40spindo5">#REF!</definedName>
    <definedName name="upahgipbs40spindo6">#REF!</definedName>
    <definedName name="upahgipbs40spindo8">#REF!</definedName>
    <definedName name="upahgipbsppi0.5">#REF!</definedName>
    <definedName name="upahgipbsppi0.75">#REF!</definedName>
    <definedName name="upahgipbsppi1">#REF!</definedName>
    <definedName name="upahgipbsppi1.25">#REF!</definedName>
    <definedName name="upahgipbsppi1.5">#REF!</definedName>
    <definedName name="upahgipbsppi2">#REF!</definedName>
    <definedName name="upahgipbsppi2.5">#REF!</definedName>
    <definedName name="upahgipbsppi3">#REF!</definedName>
    <definedName name="upahgipbsppi4">#REF!</definedName>
    <definedName name="upahgipbsppi5">#REF!</definedName>
    <definedName name="upahgipbsppi6">#REF!</definedName>
    <definedName name="upahgipbsppi8">#REF!</definedName>
    <definedName name="upahgipmedppi0.5">#REF!</definedName>
    <definedName name="upahgipmedppi0.75">#REF!</definedName>
    <definedName name="upahgipmedppi1">#REF!</definedName>
    <definedName name="upahgipmedppi1.25">#REF!</definedName>
    <definedName name="upahgipmedppi1.5">#REF!</definedName>
    <definedName name="upahgipmedppi2">#REF!</definedName>
    <definedName name="upahgipmedppi2.5">#REF!</definedName>
    <definedName name="upahgipmedppi3">#REF!</definedName>
    <definedName name="upahgipmedppi4">#REF!</definedName>
    <definedName name="upahgipmedppi5">#REF!</definedName>
    <definedName name="upahgipmedppi6">#REF!</definedName>
    <definedName name="upahgipmedppi8">#REF!</definedName>
    <definedName name="upahgipmedspindo0.5">#REF!</definedName>
    <definedName name="upahgipmedspindo0.75">#REF!</definedName>
    <definedName name="upahgipmedspindo1">#REF!</definedName>
    <definedName name="upahgipmedspindo1.25">#REF!</definedName>
    <definedName name="upahgipmedspindo1.5">#REF!</definedName>
    <definedName name="upahgipmedspindo2">#REF!</definedName>
    <definedName name="upahgipmedspindo2.5">#REF!</definedName>
    <definedName name="upahgipmedspindo3">#REF!</definedName>
    <definedName name="upahgipmedspindo4">#REF!</definedName>
    <definedName name="upahgipmedspindo5">#REF!</definedName>
    <definedName name="upahgipmedspindo6">#REF!</definedName>
    <definedName name="upahgipmedspindo8">#REF!</definedName>
    <definedName name="upahgv0.5">#REF!</definedName>
    <definedName name="upahgv0.75">#REF!</definedName>
    <definedName name="upahgv1">#REF!</definedName>
    <definedName name="upahgv1.25">#REF!</definedName>
    <definedName name="upahgv1.5">#REF!</definedName>
    <definedName name="upahgv10">#REF!</definedName>
    <definedName name="upahgv10ktoyo0.5" localSheetId="23">#REF!</definedName>
    <definedName name="upahgv10ktoyo0.5">#REF!</definedName>
    <definedName name="upahgv10ktoyo0.75" localSheetId="23">#REF!</definedName>
    <definedName name="upahgv10ktoyo0.75">#REF!</definedName>
    <definedName name="upahgv10ktoyo1" localSheetId="23">#REF!</definedName>
    <definedName name="upahgv10ktoyo1">#REF!</definedName>
    <definedName name="upahgv10ktoyo1.25" localSheetId="23">#REF!</definedName>
    <definedName name="upahgv10ktoyo1.25">#REF!</definedName>
    <definedName name="upahgv10ktoyo1.5" localSheetId="23">#REF!</definedName>
    <definedName name="upahgv10ktoyo1.5">#REF!</definedName>
    <definedName name="upahgv10ktoyo10" localSheetId="23">#REF!</definedName>
    <definedName name="upahgv10ktoyo10">#REF!</definedName>
    <definedName name="upahgv10ktoyo12" localSheetId="23">#REF!</definedName>
    <definedName name="upahgv10ktoyo12">#REF!</definedName>
    <definedName name="upahgv10ktoyo2" localSheetId="23">#REF!</definedName>
    <definedName name="upahgv10ktoyo2">#REF!</definedName>
    <definedName name="upahgv10ktoyo2.5" localSheetId="23">#REF!</definedName>
    <definedName name="upahgv10ktoyo2.5">#REF!</definedName>
    <definedName name="upahgv10ktoyo3" localSheetId="23">#REF!</definedName>
    <definedName name="upahgv10ktoyo3">#REF!</definedName>
    <definedName name="upahgv10ktoyo4" localSheetId="23">#REF!</definedName>
    <definedName name="upahgv10ktoyo4">#REF!</definedName>
    <definedName name="upahgv10ktoyo5" localSheetId="23">#REF!</definedName>
    <definedName name="upahgv10ktoyo5">#REF!</definedName>
    <definedName name="upahgv10ktoyo6" localSheetId="23">#REF!</definedName>
    <definedName name="upahgv10ktoyo6">#REF!</definedName>
    <definedName name="upahgv10ktoyo8" localSheetId="23">#REF!</definedName>
    <definedName name="upahgv10ktoyo8">#REF!</definedName>
    <definedName name="upahgv10showa0.5" localSheetId="23">#REF!</definedName>
    <definedName name="upahgv10showa0.5">#REF!</definedName>
    <definedName name="upahgv10showa0.75" localSheetId="23">#REF!</definedName>
    <definedName name="upahgv10showa0.75">#REF!</definedName>
    <definedName name="upahgv10showa1" localSheetId="23">#REF!</definedName>
    <definedName name="upahgv10showa1">#REF!</definedName>
    <definedName name="upahgv10showa1.25">#REF!</definedName>
    <definedName name="upahgv10showa1.5">#REF!</definedName>
    <definedName name="upahgv10showa2">#REF!</definedName>
    <definedName name="upahgv10showa2.5">#REF!</definedName>
    <definedName name="upahgv10showa3">#REF!</definedName>
    <definedName name="upahgv10showa4">#REF!</definedName>
    <definedName name="upahgv10showa5">#REF!</definedName>
    <definedName name="upahgv10showa6">#REF!</definedName>
    <definedName name="upahgv12">#REF!</definedName>
    <definedName name="upahgv16k1.5" localSheetId="23">#REF!</definedName>
    <definedName name="upahgv16k1.5">#REF!</definedName>
    <definedName name="upahgv16k10" localSheetId="23">#REF!</definedName>
    <definedName name="upahgv16k10">#REF!</definedName>
    <definedName name="upahgv16k12" localSheetId="23">#REF!</definedName>
    <definedName name="upahgv16k12">#REF!</definedName>
    <definedName name="upahgv16k2" localSheetId="23">#REF!</definedName>
    <definedName name="upahgv16k2">#REF!</definedName>
    <definedName name="upahgv16k2.5" localSheetId="23">#REF!</definedName>
    <definedName name="upahgv16k2.5">#REF!</definedName>
    <definedName name="upahgv16k3" localSheetId="23">#REF!</definedName>
    <definedName name="upahgv16k3">#REF!</definedName>
    <definedName name="upahgv16k4" localSheetId="23">#REF!</definedName>
    <definedName name="upahgv16k4">#REF!</definedName>
    <definedName name="upahgv16k5" localSheetId="23">#REF!</definedName>
    <definedName name="upahgv16k5">#REF!</definedName>
    <definedName name="upahgv16k6" localSheetId="23">#REF!</definedName>
    <definedName name="upahgv16k6">#REF!</definedName>
    <definedName name="upahgv16k8" localSheetId="23">#REF!</definedName>
    <definedName name="upahgv16k8">#REF!</definedName>
    <definedName name="upahgv16ktoyo0.5" localSheetId="23">#REF!</definedName>
    <definedName name="upahgv16ktoyo0.5">#REF!</definedName>
    <definedName name="upahgv16ktoyo0.75" localSheetId="23">#REF!</definedName>
    <definedName name="upahgv16ktoyo0.75">#REF!</definedName>
    <definedName name="upahgv16ktoyo1" localSheetId="23">#REF!</definedName>
    <definedName name="upahgv16ktoyo1">#REF!</definedName>
    <definedName name="upahgv16ktoyo1.25" localSheetId="23">#REF!</definedName>
    <definedName name="upahgv16ktoyo1.25">#REF!</definedName>
    <definedName name="upahgv16ktoyo1.5" localSheetId="23">#REF!</definedName>
    <definedName name="upahgv16ktoyo1.5">#REF!</definedName>
    <definedName name="upahgv16ktoyo10" localSheetId="23">#REF!</definedName>
    <definedName name="upahgv16ktoyo10">#REF!</definedName>
    <definedName name="upahgv16ktoyo12" localSheetId="23">#REF!</definedName>
    <definedName name="upahgv16ktoyo12">#REF!</definedName>
    <definedName name="upahgv16ktoyo2" localSheetId="23">#REF!</definedName>
    <definedName name="upahgv16ktoyo2">#REF!</definedName>
    <definedName name="upahgv16ktoyo2.5" localSheetId="23">#REF!</definedName>
    <definedName name="upahgv16ktoyo2.5">#REF!</definedName>
    <definedName name="upahgv16ktoyo3" localSheetId="23">#REF!</definedName>
    <definedName name="upahgv16ktoyo3">#REF!</definedName>
    <definedName name="upahgv16ktoyo4" localSheetId="23">#REF!</definedName>
    <definedName name="upahgv16ktoyo4">#REF!</definedName>
    <definedName name="upahgv16ktoyo5" localSheetId="23">#REF!</definedName>
    <definedName name="upahgv16ktoyo5">#REF!</definedName>
    <definedName name="upahgv16ktoyo6" localSheetId="23">#REF!</definedName>
    <definedName name="upahgv16ktoyo6">#REF!</definedName>
    <definedName name="upahgv16ktoyo8" localSheetId="23">#REF!</definedName>
    <definedName name="upahgv16ktoyo8">#REF!</definedName>
    <definedName name="upahgv16showa2" localSheetId="23">#REF!</definedName>
    <definedName name="upahgv16showa2">#REF!</definedName>
    <definedName name="upahgv16showa2.5" localSheetId="23">#REF!</definedName>
    <definedName name="upahgv16showa2.5">#REF!</definedName>
    <definedName name="upahgv16showa3" localSheetId="23">#REF!</definedName>
    <definedName name="upahgv16showa3">#REF!</definedName>
    <definedName name="upahgv16showa4">#REF!</definedName>
    <definedName name="upahgv16showa5">#REF!</definedName>
    <definedName name="upahgv16showa6">#REF!</definedName>
    <definedName name="upahgv2">#REF!</definedName>
    <definedName name="upahgv2.5">#REF!</definedName>
    <definedName name="upahgv20showa2">#REF!</definedName>
    <definedName name="upahgv20showa2.5">#REF!</definedName>
    <definedName name="upahgv20showa3">#REF!</definedName>
    <definedName name="upahgv20showa4">#REF!</definedName>
    <definedName name="upahgv20showa5">#REF!</definedName>
    <definedName name="upahgv20showa6">#REF!</definedName>
    <definedName name="upahgv3">#REF!</definedName>
    <definedName name="upahgv4">#REF!</definedName>
    <definedName name="upahgv5">#REF!</definedName>
    <definedName name="upahgv6">#REF!</definedName>
    <definedName name="upahgv8">#REF!</definedName>
    <definedName name="upahgvbersih0.5">#REF!</definedName>
    <definedName name="upahgvbersih0.75">#REF!</definedName>
    <definedName name="upahgvbersih10ktoyo0.5" localSheetId="23">#REF!</definedName>
    <definedName name="upahgvbersih10ktoyo0.5">#REF!</definedName>
    <definedName name="upahgvbersih10ktoyo0.75" localSheetId="23">#REF!</definedName>
    <definedName name="upahgvbersih10ktoyo0.75">#REF!</definedName>
    <definedName name="upahgvbersih10ktoyo1" localSheetId="23">#REF!</definedName>
    <definedName name="upahgvbersih10ktoyo1">#REF!</definedName>
    <definedName name="upahgvbersih10ktoyo1.25" localSheetId="23">#REF!</definedName>
    <definedName name="upahgvbersih10ktoyo1.25">#REF!</definedName>
    <definedName name="upahgvbersih10ktoyo1.5" localSheetId="23">#REF!</definedName>
    <definedName name="upahgvbersih10ktoyo1.5">#REF!</definedName>
    <definedName name="upahgvbersih10ktoyo10" localSheetId="23">#REF!</definedName>
    <definedName name="upahgvbersih10ktoyo10">#REF!</definedName>
    <definedName name="upahgvbersih10ktoyo12" localSheetId="23">#REF!</definedName>
    <definedName name="upahgvbersih10ktoyo12">#REF!</definedName>
    <definedName name="upahgvbersih10ktoyo2" localSheetId="23">#REF!</definedName>
    <definedName name="upahgvbersih10ktoyo2">#REF!</definedName>
    <definedName name="upahgvbersih10ktoyo2.5" localSheetId="23">#REF!</definedName>
    <definedName name="upahgvbersih10ktoyo2.5">#REF!</definedName>
    <definedName name="upahgvbersih10ktoyo3" localSheetId="23">#REF!</definedName>
    <definedName name="upahgvbersih10ktoyo3">#REF!</definedName>
    <definedName name="upahgvbersih10ktoyo4" localSheetId="23">#REF!</definedName>
    <definedName name="upahgvbersih10ktoyo4">#REF!</definedName>
    <definedName name="upahgvbersih10ktoyo5" localSheetId="23">#REF!</definedName>
    <definedName name="upahgvbersih10ktoyo5">#REF!</definedName>
    <definedName name="upahgvbersih10ktoyo6" localSheetId="23">#REF!</definedName>
    <definedName name="upahgvbersih10ktoyo6">#REF!</definedName>
    <definedName name="upahgvbersih10ktoyo8" localSheetId="23">#REF!</definedName>
    <definedName name="upahgvbersih10ktoyo8">#REF!</definedName>
    <definedName name="upahgvbersihafa0.5" localSheetId="23">#REF!</definedName>
    <definedName name="upahgvbersihafa0.5">#REF!</definedName>
    <definedName name="upahgvbersihafa0.75" localSheetId="23">#REF!</definedName>
    <definedName name="upahgvbersihafa0.75">#REF!</definedName>
    <definedName name="upahgvbersihafa1" localSheetId="23">#REF!</definedName>
    <definedName name="upahgvbersihafa1">#REF!</definedName>
    <definedName name="upahgvbersihafa1.25">#REF!</definedName>
    <definedName name="upahgvbersihafa1.5">#REF!</definedName>
    <definedName name="upahgvbersihafa2">#REF!</definedName>
    <definedName name="upahgvbersihafa2.5">#REF!</definedName>
    <definedName name="upahgvbersihafa3">#REF!</definedName>
    <definedName name="upahgvbersihafa4">#REF!</definedName>
    <definedName name="upahgvbersihafa5">#REF!</definedName>
    <definedName name="upahgvbersihafa6">#REF!</definedName>
    <definedName name="upahgvbersihafa8">#REF!</definedName>
    <definedName name="upahgvbersihkz0.5">#REF!</definedName>
    <definedName name="upahgvbersihkz0.75">#REF!</definedName>
    <definedName name="upahgvbersihkz1">#REF!</definedName>
    <definedName name="upahgvbersihkz1.25">#REF!</definedName>
    <definedName name="upahgvbersihkz1.5">#REF!</definedName>
    <definedName name="upahgvbersihkz2">#REF!</definedName>
    <definedName name="upahgvbersihkz2.5">#REF!</definedName>
    <definedName name="upahgvbersihkz3">#REF!</definedName>
    <definedName name="upahgvbersihkz4">#REF!</definedName>
    <definedName name="upahgvbersihty0.5">#REF!</definedName>
    <definedName name="upahgvbersihty0.75">#REF!</definedName>
    <definedName name="upahgvbersihty1">#REF!</definedName>
    <definedName name="upahgvbersihty1.25">#REF!</definedName>
    <definedName name="upahgvbersihty1.5">#REF!</definedName>
    <definedName name="upahgvbersihty2">#REF!</definedName>
    <definedName name="upahgvbersihty2.5">#REF!</definedName>
    <definedName name="upahgvbersihty3">#REF!</definedName>
    <definedName name="upahgvbersihty4">#REF!</definedName>
    <definedName name="upahgvhydrant10ktoyo0.5" localSheetId="23">#REF!</definedName>
    <definedName name="upahgvhydrant10ktoyo0.5">#REF!</definedName>
    <definedName name="upahgvhydrant10ktoyo0.75" localSheetId="23">#REF!</definedName>
    <definedName name="upahgvhydrant10ktoyo0.75">#REF!</definedName>
    <definedName name="upahgvhydrant10ktoyo1" localSheetId="23">#REF!</definedName>
    <definedName name="upahgvhydrant10ktoyo1">#REF!</definedName>
    <definedName name="upahgvhydrant10ktoyo1.25" localSheetId="23">#REF!</definedName>
    <definedName name="upahgvhydrant10ktoyo1.25">#REF!</definedName>
    <definedName name="upahgvhydrant10ktoyo1.5" localSheetId="23">#REF!</definedName>
    <definedName name="upahgvhydrant10ktoyo1.5">#REF!</definedName>
    <definedName name="upahgvhydrant10ktoyo10" localSheetId="23">#REF!</definedName>
    <definedName name="upahgvhydrant10ktoyo10">#REF!</definedName>
    <definedName name="upahgvhydrant10ktoyo12" localSheetId="23">#REF!</definedName>
    <definedName name="upahgvhydrant10ktoyo12">#REF!</definedName>
    <definedName name="upahgvhydrant10ktoyo2" localSheetId="23">#REF!</definedName>
    <definedName name="upahgvhydrant10ktoyo2">#REF!</definedName>
    <definedName name="upahgvhydrant10ktoyo2.5" localSheetId="23">#REF!</definedName>
    <definedName name="upahgvhydrant10ktoyo2.5">#REF!</definedName>
    <definedName name="upahgvhydrant10ktoyo3" localSheetId="23">#REF!</definedName>
    <definedName name="upahgvhydrant10ktoyo3">#REF!</definedName>
    <definedName name="upahgvhydrant10ktoyo4" localSheetId="23">#REF!</definedName>
    <definedName name="upahgvhydrant10ktoyo4">#REF!</definedName>
    <definedName name="upahgvhydrant10ktoyo5" localSheetId="23">#REF!</definedName>
    <definedName name="upahgvhydrant10ktoyo5">#REF!</definedName>
    <definedName name="upahgvhydrant10ktoyo6" localSheetId="23">#REF!</definedName>
    <definedName name="upahgvhydrant10ktoyo6">#REF!</definedName>
    <definedName name="upahgvhydrant10ktoyo8" localSheetId="23">#REF!</definedName>
    <definedName name="upahgvhydrant10ktoyo8">#REF!</definedName>
    <definedName name="upahgvhydrantkitz0.5" localSheetId="23">#REF!</definedName>
    <definedName name="upahgvhydrantkitz0.5">#REF!</definedName>
    <definedName name="upahgvhydrantkitz0.75" localSheetId="23">#REF!</definedName>
    <definedName name="upahgvhydrantkitz0.75">#REF!</definedName>
    <definedName name="upahgvhydrantkitz1" localSheetId="23">#REF!</definedName>
    <definedName name="upahgvhydrantkitz1">#REF!</definedName>
    <definedName name="upahgvhydrantkitz1.25" localSheetId="23">#REF!</definedName>
    <definedName name="upahgvhydrantkitz1.25">#REF!</definedName>
    <definedName name="upahgvhydrantkitz1.5" localSheetId="23">#REF!</definedName>
    <definedName name="upahgvhydrantkitz1.5">#REF!</definedName>
    <definedName name="upahgvhydrantkitz10" localSheetId="23">#REF!</definedName>
    <definedName name="upahgvhydrantkitz10">#REF!</definedName>
    <definedName name="upahgvhydrantkitz12" localSheetId="23">#REF!</definedName>
    <definedName name="upahgvhydrantkitz12">#REF!</definedName>
    <definedName name="upahgvhydrantkitz2" localSheetId="23">#REF!</definedName>
    <definedName name="upahgvhydrantkitz2">#REF!</definedName>
    <definedName name="upahgvhydrantkitz2.5" localSheetId="23">#REF!</definedName>
    <definedName name="upahgvhydrantkitz2.5">#REF!</definedName>
    <definedName name="upahgvhydrantkitz3" localSheetId="23">#REF!</definedName>
    <definedName name="upahgvhydrantkitz3">#REF!</definedName>
    <definedName name="upahgvhydrantkitz4" localSheetId="23">#REF!</definedName>
    <definedName name="upahgvhydrantkitz4">#REF!</definedName>
    <definedName name="upahgvhydrantkitz5" localSheetId="23">#REF!</definedName>
    <definedName name="upahgvhydrantkitz5">#REF!</definedName>
    <definedName name="upahgvhydrantkitz6" localSheetId="23">#REF!</definedName>
    <definedName name="upahgvhydrantkitz6">#REF!</definedName>
    <definedName name="upahgvhydrantkitz8" localSheetId="23">#REF!</definedName>
    <definedName name="upahgvhydrantkitz8">#REF!</definedName>
    <definedName name="upahgvhydrantkz0.5" localSheetId="23">#REF!</definedName>
    <definedName name="upahgvhydrantkz0.5">#REF!</definedName>
    <definedName name="upahgvhydrantkz0.75" localSheetId="23">#REF!</definedName>
    <definedName name="upahgvhydrantkz0.75">#REF!</definedName>
    <definedName name="upahgvhydrantkz1" localSheetId="23">#REF!</definedName>
    <definedName name="upahgvhydrantkz1">#REF!</definedName>
    <definedName name="upahgvhydrantkz1.25">#REF!</definedName>
    <definedName name="upahgvhydrantkz1.5">#REF!</definedName>
    <definedName name="upahgvhydrantkz2">#REF!</definedName>
    <definedName name="upahgvhydrantkz2.5">#REF!</definedName>
    <definedName name="upahgvhydrantkz3">#REF!</definedName>
    <definedName name="upahgvhydrantkz4">#REF!</definedName>
    <definedName name="upahgvhydrantkz5">#REF!</definedName>
    <definedName name="upahgvhydrantkz6">#REF!</definedName>
    <definedName name="upahgvhydrantkz8">#REF!</definedName>
    <definedName name="upahgvhydranty0.5">#REF!</definedName>
    <definedName name="upahgvhydranty0.75">#REF!</definedName>
    <definedName name="upahgvhydranty1">#REF!</definedName>
    <definedName name="upahgvhydranty1.25">#REF!</definedName>
    <definedName name="upahgvhydranty1.5">#REF!</definedName>
    <definedName name="upahgvhydranty10">#REF!</definedName>
    <definedName name="upahgvhydranty12">#REF!</definedName>
    <definedName name="upahgvhydranty2">#REF!</definedName>
    <definedName name="upahgvhydranty2.5">#REF!</definedName>
    <definedName name="upahgvhydranty3">#REF!</definedName>
    <definedName name="upahgvhydranty4">#REF!</definedName>
    <definedName name="upahgvhydranty5">#REF!</definedName>
    <definedName name="upahgvhydranty6">#REF!</definedName>
    <definedName name="upahgvhydranty8">#REF!</definedName>
    <definedName name="upahgvkitz16k1.5" localSheetId="23">#REF!</definedName>
    <definedName name="upahgvkitz16k1.5">#REF!</definedName>
    <definedName name="upahgvkitz16k10" localSheetId="23">#REF!</definedName>
    <definedName name="upahgvkitz16k10">#REF!</definedName>
    <definedName name="upahgvkitz16k12" localSheetId="23">#REF!</definedName>
    <definedName name="upahgvkitz16k12">#REF!</definedName>
    <definedName name="upahgvkitz16k2" localSheetId="23">#REF!</definedName>
    <definedName name="upahgvkitz16k2">#REF!</definedName>
    <definedName name="upahgvkitz16k2.5" localSheetId="23">#REF!</definedName>
    <definedName name="upahgvkitz16k2.5">#REF!</definedName>
    <definedName name="upahgvkitz16k3" localSheetId="23">#REF!</definedName>
    <definedName name="upahgvkitz16k3">#REF!</definedName>
    <definedName name="upahgvkitz16k4" localSheetId="23">#REF!</definedName>
    <definedName name="upahgvkitz16k4">#REF!</definedName>
    <definedName name="upahgvkitz16k5" localSheetId="23">#REF!</definedName>
    <definedName name="upahgvkitz16k5">#REF!</definedName>
    <definedName name="upahgvkitz16k6" localSheetId="23">#REF!</definedName>
    <definedName name="upahgvkitz16k6">#REF!</definedName>
    <definedName name="upahgvkitz16k8" localSheetId="23">#REF!</definedName>
    <definedName name="upahgvkitz16k8">#REF!</definedName>
    <definedName name="upahhnddryRA230A" localSheetId="23">#REF!</definedName>
    <definedName name="upahhnddryRA230A">#REF!</definedName>
    <definedName name="upahhnswrTX403SCR" localSheetId="23">#REF!</definedName>
    <definedName name="upahhnswrTX403SCR">#REF!</definedName>
    <definedName name="upahjtswrTX423" localSheetId="23">#REF!</definedName>
    <definedName name="upahjtswrTX423">#REF!</definedName>
    <definedName name="upahkabel110">#REF!</definedName>
    <definedName name="upahkabel1120">#REF!</definedName>
    <definedName name="upahkabel1150">#REF!</definedName>
    <definedName name="upahkabel116">#REF!</definedName>
    <definedName name="upahkabel1185">#REF!</definedName>
    <definedName name="upahkabel1240">#REF!</definedName>
    <definedName name="upahkabel125">#REF!</definedName>
    <definedName name="upahkabel1300">#REF!</definedName>
    <definedName name="upahkabel135">#REF!</definedName>
    <definedName name="upahkabel14">#REF!</definedName>
    <definedName name="upahkabel1400">#REF!</definedName>
    <definedName name="upahkabel150">#REF!</definedName>
    <definedName name="upahkabel1500">#REF!</definedName>
    <definedName name="upahkabel16">#REF!</definedName>
    <definedName name="upahkabel1630">#REF!</definedName>
    <definedName name="upahkabel170">#REF!</definedName>
    <definedName name="upahkabel195">#REF!</definedName>
    <definedName name="upahkabel21.5">#REF!</definedName>
    <definedName name="upahkabel210">#REF!</definedName>
    <definedName name="upahkabel2120">#REF!</definedName>
    <definedName name="upahkabel216">#REF!</definedName>
    <definedName name="upahkabel22.5">#REF!</definedName>
    <definedName name="upahkabel225">#REF!</definedName>
    <definedName name="upahkabel235">#REF!</definedName>
    <definedName name="upahkabel24">#REF!</definedName>
    <definedName name="upahkabel250">#REF!</definedName>
    <definedName name="upahkabel26">#REF!</definedName>
    <definedName name="upahkabel270">#REF!</definedName>
    <definedName name="upahkabel295">#REF!</definedName>
    <definedName name="upahkabel31.5">#REF!</definedName>
    <definedName name="upahkabel310">#REF!</definedName>
    <definedName name="upahkabel3120">#REF!</definedName>
    <definedName name="upahkabel3150">#REF!</definedName>
    <definedName name="upahkabel316">#REF!</definedName>
    <definedName name="upahkabel3185">#REF!</definedName>
    <definedName name="upahkabel32.5">#REF!</definedName>
    <definedName name="upahkabel3240">#REF!</definedName>
    <definedName name="upahkabel325">#REF!</definedName>
    <definedName name="upahkabel335">#REF!</definedName>
    <definedName name="upahkabel34">#REF!</definedName>
    <definedName name="upahkabel350">#REF!</definedName>
    <definedName name="upahkabel36">#REF!</definedName>
    <definedName name="upahkabel370">#REF!</definedName>
    <definedName name="upahkabel395">#REF!</definedName>
    <definedName name="upahkabel41.5">#REF!</definedName>
    <definedName name="upahkabel410">#REF!</definedName>
    <definedName name="upahkabel4120">#REF!</definedName>
    <definedName name="upahkabel4150">#REF!</definedName>
    <definedName name="upahkabel416">#REF!</definedName>
    <definedName name="upahkabel4185">#REF!</definedName>
    <definedName name="upahkabel42.5">#REF!</definedName>
    <definedName name="upahkabel4240">#REF!</definedName>
    <definedName name="upahkabel425">#REF!</definedName>
    <definedName name="upahkabel4300">#REF!</definedName>
    <definedName name="upahkabel435">#REF!</definedName>
    <definedName name="upahkabel44">#REF!</definedName>
    <definedName name="upahkabel450">#REF!</definedName>
    <definedName name="upahkabel46">#REF!</definedName>
    <definedName name="upahkabel470">#REF!</definedName>
    <definedName name="upahkabel495">#REF!</definedName>
    <definedName name="upahkabelbc10">#REF!</definedName>
    <definedName name="upahkabelbc120">#REF!</definedName>
    <definedName name="upahkabelbc16">#REF!</definedName>
    <definedName name="upahkabelbc25">#REF!</definedName>
    <definedName name="upahkabelbc35">#REF!</definedName>
    <definedName name="upahkabelbc4">#REF!</definedName>
    <definedName name="upahkabelbc50">#REF!</definedName>
    <definedName name="upahkabelbc6">#REF!</definedName>
    <definedName name="upahkabelbc70">#REF!</definedName>
    <definedName name="upahkran">#REF!</definedName>
    <definedName name="upahkranktcs">#REF!</definedName>
    <definedName name="upahkrant23b13v7n">#REF!</definedName>
    <definedName name="upahkranT2613">#REF!</definedName>
    <definedName name="upahkranT30AR13V7N">#REF!</definedName>
    <definedName name="upahktcs">#REF!</definedName>
    <definedName name="upahlvL521V1A">#REF!</definedName>
    <definedName name="upahlvL521V3dgn">#REF!</definedName>
    <definedName name="upahlvL521V3pns">#REF!</definedName>
    <definedName name="upahlvL546">#REF!</definedName>
    <definedName name="upahlvLW565">#REF!</definedName>
    <definedName name="UPAHMELETAKKAN100KG">#REF!</definedName>
    <definedName name="upahnya1.5">#REF!</definedName>
    <definedName name="upahnya10">#REF!</definedName>
    <definedName name="upahnya120">#REF!</definedName>
    <definedName name="upahnya150">#REF!</definedName>
    <definedName name="upahnya16">#REF!</definedName>
    <definedName name="upahnya185">#REF!</definedName>
    <definedName name="upahnya2.5">#REF!</definedName>
    <definedName name="upahnya240">#REF!</definedName>
    <definedName name="upahnya25">#REF!</definedName>
    <definedName name="upahnya300">#REF!</definedName>
    <definedName name="upahnya35">#REF!</definedName>
    <definedName name="upahnya4">#REF!</definedName>
    <definedName name="upahnya400">#REF!</definedName>
    <definedName name="upahnya50">#REF!</definedName>
    <definedName name="upahnya6">#REF!</definedName>
    <definedName name="upahnya70">#REF!</definedName>
    <definedName name="upahnya95">#REF!</definedName>
    <definedName name="upahnyfgby21.5">#REF!</definedName>
    <definedName name="upahnyfgby210">#REF!</definedName>
    <definedName name="upahnyfgby216">#REF!</definedName>
    <definedName name="upahnyfgby22.5">#REF!</definedName>
    <definedName name="upahnyfgby24">#REF!</definedName>
    <definedName name="upahnyfgby26">#REF!</definedName>
    <definedName name="upahnyfgby31.5">#REF!</definedName>
    <definedName name="upahnyfgby310">#REF!</definedName>
    <definedName name="upahnyfgby316">#REF!</definedName>
    <definedName name="upahnyfgby32.5">#REF!</definedName>
    <definedName name="upahnyfgby325">#REF!</definedName>
    <definedName name="upahnyfgby34">#REF!</definedName>
    <definedName name="upahnyfgby36">#REF!</definedName>
    <definedName name="upahnyfgby41.5">#REF!</definedName>
    <definedName name="upahnyfgby410">#REF!</definedName>
    <definedName name="upahnyfgby4120">#REF!</definedName>
    <definedName name="upahnyfgby4150">#REF!</definedName>
    <definedName name="upahnyfgby416">#REF!</definedName>
    <definedName name="upahnyfgby4185">#REF!</definedName>
    <definedName name="upahnyfgby42.5">#REF!</definedName>
    <definedName name="upahnyfgby4240">#REF!</definedName>
    <definedName name="upahnyfgby425">#REF!</definedName>
    <definedName name="upahnyfgby4300">#REF!</definedName>
    <definedName name="upahnyfgby435">#REF!</definedName>
    <definedName name="upahnyfgby44">#REF!</definedName>
    <definedName name="upahnyfgby450">#REF!</definedName>
    <definedName name="upahnyfgby46">#REF!</definedName>
    <definedName name="upahnyfgby470">#REF!</definedName>
    <definedName name="upahnyfgby495">#REF!</definedName>
    <definedName name="upahnym21.5">#REF!</definedName>
    <definedName name="upahnym210">#REF!</definedName>
    <definedName name="upahnym216">#REF!</definedName>
    <definedName name="upahnym22.5">#REF!</definedName>
    <definedName name="upahnym225">#REF!</definedName>
    <definedName name="upahnym235">#REF!</definedName>
    <definedName name="upahnym24">#REF!</definedName>
    <definedName name="upahnym26">#REF!</definedName>
    <definedName name="upahnym31.5">#REF!</definedName>
    <definedName name="upahnym310">#REF!</definedName>
    <definedName name="upahnym316">#REF!</definedName>
    <definedName name="upahnym32.5">#REF!</definedName>
    <definedName name="upahnym325">#REF!</definedName>
    <definedName name="upahnym34">#REF!</definedName>
    <definedName name="upahnym36">#REF!</definedName>
    <definedName name="upahnym41.5">#REF!</definedName>
    <definedName name="upahnym410">#REF!</definedName>
    <definedName name="upahnym416">#REF!</definedName>
    <definedName name="upahnym42.5">#REF!</definedName>
    <definedName name="upahnym425">#REF!</definedName>
    <definedName name="upahnym44">#REF!</definedName>
    <definedName name="upahnym46">#REF!</definedName>
    <definedName name="upahnyy110">#REF!</definedName>
    <definedName name="upahnyy1120">#REF!</definedName>
    <definedName name="upahnyy1150">#REF!</definedName>
    <definedName name="upahnyy116">#REF!</definedName>
    <definedName name="upahnyy1185">#REF!</definedName>
    <definedName name="upahnyy1240">#REF!</definedName>
    <definedName name="upahnyy125">#REF!</definedName>
    <definedName name="upahnyy1300">#REF!</definedName>
    <definedName name="upahnyy135">#REF!</definedName>
    <definedName name="upahnyy14">#REF!</definedName>
    <definedName name="upahnyy1400">#REF!</definedName>
    <definedName name="upahnyy150">#REF!</definedName>
    <definedName name="upahnyy1500">#REF!</definedName>
    <definedName name="upahnyy16">#REF!</definedName>
    <definedName name="upahnyy1630">#REF!</definedName>
    <definedName name="upahnyy170">#REF!</definedName>
    <definedName name="upahnyy195">#REF!</definedName>
    <definedName name="upahnyy21.5">#REF!</definedName>
    <definedName name="upahnyy210">#REF!</definedName>
    <definedName name="upahnyy2120">#REF!</definedName>
    <definedName name="upahnyy216">#REF!</definedName>
    <definedName name="upahnyy22.5">#REF!</definedName>
    <definedName name="upahnyy225">#REF!</definedName>
    <definedName name="upahnyy235">#REF!</definedName>
    <definedName name="upahnyy24">#REF!</definedName>
    <definedName name="upahnyy250">#REF!</definedName>
    <definedName name="upahnyy26">#REF!</definedName>
    <definedName name="upahnyy270">#REF!</definedName>
    <definedName name="upahnyy295">#REF!</definedName>
    <definedName name="upahnyy31.5">#REF!</definedName>
    <definedName name="upahnyy310">#REF!</definedName>
    <definedName name="upahnyy3120">#REF!</definedName>
    <definedName name="upahnyy3150">#REF!</definedName>
    <definedName name="upahnyy316">#REF!</definedName>
    <definedName name="upahnyy3185">#REF!</definedName>
    <definedName name="upahnyy32.5">#REF!</definedName>
    <definedName name="upahnyy3240">#REF!</definedName>
    <definedName name="upahnyy325">#REF!</definedName>
    <definedName name="upahnyy335">#REF!</definedName>
    <definedName name="upahnyy34">#REF!</definedName>
    <definedName name="upahnyy350">#REF!</definedName>
    <definedName name="upahnyy36">#REF!</definedName>
    <definedName name="upahnyy370">#REF!</definedName>
    <definedName name="upahnyy395">#REF!</definedName>
    <definedName name="upahnyy41.5">#REF!</definedName>
    <definedName name="upahnyy410">#REF!</definedName>
    <definedName name="upahnyy4120">#REF!</definedName>
    <definedName name="upahnyy4150">#REF!</definedName>
    <definedName name="upahnyy416">#REF!</definedName>
    <definedName name="upahnyy4185">#REF!</definedName>
    <definedName name="upahnyy42.5">#REF!</definedName>
    <definedName name="upahnyy4240">#REF!</definedName>
    <definedName name="upahnyy425">#REF!</definedName>
    <definedName name="upahnyy4300">#REF!</definedName>
    <definedName name="upahnyy435">#REF!</definedName>
    <definedName name="upahnyy44">#REF!</definedName>
    <definedName name="upahnyy450">#REF!</definedName>
    <definedName name="upahnyy46">#REF!</definedName>
    <definedName name="upahnyy470">#REF!</definedName>
    <definedName name="upahnyy495">#REF!</definedName>
    <definedName name="upahpn10sd0.5">#REF!</definedName>
    <definedName name="upahpn10sd0.75">#REF!</definedName>
    <definedName name="upahpn10sd1">#REF!</definedName>
    <definedName name="upahpn10sd1.25">#REF!</definedName>
    <definedName name="upahpn10sd1.5">#REF!</definedName>
    <definedName name="upahpn10sd2">#REF!</definedName>
    <definedName name="upahpn10sd2.5">#REF!</definedName>
    <definedName name="upahpn10sd3">#REF!</definedName>
    <definedName name="upahpn10sd4">#REF!</definedName>
    <definedName name="upahpn10toro0.5">#REF!</definedName>
    <definedName name="upahpn10toro0.75">#REF!</definedName>
    <definedName name="upahpn10toro1">#REF!</definedName>
    <definedName name="upahpn10toro1.25">#REF!</definedName>
    <definedName name="upahpn10toro1.5">#REF!</definedName>
    <definedName name="upahpn10toro2">#REF!</definedName>
    <definedName name="upahpn10toro2.5">#REF!</definedName>
    <definedName name="upahpn10toro3">#REF!</definedName>
    <definedName name="upahpn10toro4">#REF!</definedName>
    <definedName name="upahpn20sd0.5">#REF!</definedName>
    <definedName name="upahpn20sd0.75">#REF!</definedName>
    <definedName name="upahpn20sd1">#REF!</definedName>
    <definedName name="upahpn20sd1.25">#REF!</definedName>
    <definedName name="upahpn20sd1.5">#REF!</definedName>
    <definedName name="upahpn20sd2">#REF!</definedName>
    <definedName name="upahpn20sd2.5">#REF!</definedName>
    <definedName name="upahpn20sd3">#REF!</definedName>
    <definedName name="upahpn20sd4">#REF!</definedName>
    <definedName name="upahpn20toro0.5">#REF!</definedName>
    <definedName name="upahpn20toro0.75">#REF!</definedName>
    <definedName name="upahpn20toro1">#REF!</definedName>
    <definedName name="upahpn20toro1.25">#REF!</definedName>
    <definedName name="upahpn20toro1.5">#REF!</definedName>
    <definedName name="upahpn20toro2">#REF!</definedName>
    <definedName name="upahpn20toro2.5">#REF!</definedName>
    <definedName name="upahpn20toro3">#REF!</definedName>
    <definedName name="upahpn20toro4">#REF!</definedName>
    <definedName name="upahpp10agrusan0.5">#REF!</definedName>
    <definedName name="upahpp10agrusan0.75">#REF!</definedName>
    <definedName name="upahpp10agrusan1">#REF!</definedName>
    <definedName name="upahpp10agrusan1.25">#REF!</definedName>
    <definedName name="upahpp10agrusan1.5">#REF!</definedName>
    <definedName name="upahpp10agrusan2">#REF!</definedName>
    <definedName name="upahpp10agrusan2.5">#REF!</definedName>
    <definedName name="upahpp10agrusan3">#REF!</definedName>
    <definedName name="upahpp10agrusan4">#REF!</definedName>
    <definedName name="upahpp10agrusan5">#REF!</definedName>
    <definedName name="upahpp10agrusan6">#REF!</definedName>
    <definedName name="upahpp10agrusan8">#REF!</definedName>
    <definedName name="upahpp20agrusan0.5">#REF!</definedName>
    <definedName name="upahpp20agrusan0.75">#REF!</definedName>
    <definedName name="upahpp20agrusan1">#REF!</definedName>
    <definedName name="upahpprhldrTS116DS">#REF!</definedName>
    <definedName name="upahpprhldrTX720ACR">#REF!</definedName>
    <definedName name="upahpvc0.5">#REF!</definedName>
    <definedName name="upahpvc0.75">#REF!</definedName>
    <definedName name="upahpvc1">#REF!</definedName>
    <definedName name="upahpvc1.25">#REF!</definedName>
    <definedName name="upahpvc1.5">#REF!</definedName>
    <definedName name="upahpvc10">#REF!</definedName>
    <definedName name="upahpvc12">#REF!</definedName>
    <definedName name="upahpvc2">#REF!</definedName>
    <definedName name="upahpvc2.5">#REF!</definedName>
    <definedName name="upahpvc3">#REF!</definedName>
    <definedName name="upahpvc4">#REF!</definedName>
    <definedName name="upahpvc5">#REF!</definedName>
    <definedName name="upahpvc6">#REF!</definedName>
    <definedName name="upahpvc8">#REF!</definedName>
    <definedName name="upahpykturinal">#REF!</definedName>
    <definedName name="upahrbhkTS118WS">#REF!</definedName>
    <definedName name="upahrbhkTX704AC">#REF!</definedName>
    <definedName name="upahRDdia4">#REF!</definedName>
    <definedName name="upahrobehook">#REF!</definedName>
    <definedName name="upahsbypipa0.5">#REF!</definedName>
    <definedName name="upahshw">#REF!</definedName>
    <definedName name="upahshwr">#REF!</definedName>
    <definedName name="upahshwrhead">#REF!</definedName>
    <definedName name="upahshwrmixTX405SB">#REF!</definedName>
    <definedName name="upahSK22A">#REF!</definedName>
    <definedName name="upahslfrlv565">#REF!</definedName>
    <definedName name="upahsphldrS11N">#REF!</definedName>
    <definedName name="upahstpkran">#REF!</definedName>
    <definedName name="upahstr10ktoyo0.5" localSheetId="23">#REF!</definedName>
    <definedName name="upahstr10ktoyo0.5">#REF!</definedName>
    <definedName name="upahstr10ktoyo0.75" localSheetId="23">#REF!</definedName>
    <definedName name="upahstr10ktoyo0.75">#REF!</definedName>
    <definedName name="upahstr10ktoyo1" localSheetId="23">#REF!</definedName>
    <definedName name="upahstr10ktoyo1">#REF!</definedName>
    <definedName name="upahstr10ktoyo1.25" localSheetId="23">#REF!</definedName>
    <definedName name="upahstr10ktoyo1.25">#REF!</definedName>
    <definedName name="upahstr10ktoyo1.5" localSheetId="23">#REF!</definedName>
    <definedName name="upahstr10ktoyo1.5">#REF!</definedName>
    <definedName name="upahstr10ktoyo10" localSheetId="23">#REF!</definedName>
    <definedName name="upahstr10ktoyo10">#REF!</definedName>
    <definedName name="upahstr10ktoyo12" localSheetId="23">#REF!</definedName>
    <definedName name="upahstr10ktoyo12">#REF!</definedName>
    <definedName name="upahstr10ktoyo2" localSheetId="23">#REF!</definedName>
    <definedName name="upahstr10ktoyo2">#REF!</definedName>
    <definedName name="upahstr10ktoyo2.5" localSheetId="23">#REF!</definedName>
    <definedName name="upahstr10ktoyo2.5">#REF!</definedName>
    <definedName name="upahstr10ktoyo3" localSheetId="23">#REF!</definedName>
    <definedName name="upahstr10ktoyo3">#REF!</definedName>
    <definedName name="upahstr10ktoyo4" localSheetId="23">#REF!</definedName>
    <definedName name="upahstr10ktoyo4">#REF!</definedName>
    <definedName name="upahstr10ktoyo5" localSheetId="23">#REF!</definedName>
    <definedName name="upahstr10ktoyo5">#REF!</definedName>
    <definedName name="upahstr10ktoyo6" localSheetId="23">#REF!</definedName>
    <definedName name="upahstr10ktoyo6">#REF!</definedName>
    <definedName name="upahstr10ktoyo8" localSheetId="23">#REF!</definedName>
    <definedName name="upahstr10ktoyo8">#REF!</definedName>
    <definedName name="upahstr10toyo14" localSheetId="23">#REF!</definedName>
    <definedName name="upahstr10toyo14">#REF!</definedName>
    <definedName name="upahstr16ktoyo10" localSheetId="23">#REF!</definedName>
    <definedName name="upahstr16ktoyo10">#REF!</definedName>
    <definedName name="upahstr16ktoyo12" localSheetId="23">#REF!</definedName>
    <definedName name="upahstr16ktoyo12">#REF!</definedName>
    <definedName name="upahstr16ktoyo2" localSheetId="23">#REF!</definedName>
    <definedName name="upahstr16ktoyo2">#REF!</definedName>
    <definedName name="upahstr16ktoyo2.5" localSheetId="23">#REF!</definedName>
    <definedName name="upahstr16ktoyo2.5">#REF!</definedName>
    <definedName name="upahstr16ktoyo3" localSheetId="23">#REF!</definedName>
    <definedName name="upahstr16ktoyo3">#REF!</definedName>
    <definedName name="upahstr16ktoyo4" localSheetId="23">#REF!</definedName>
    <definedName name="upahstr16ktoyo4">#REF!</definedName>
    <definedName name="upahstr16ktoyo5" localSheetId="23">#REF!</definedName>
    <definedName name="upahstr16ktoyo5">#REF!</definedName>
    <definedName name="upahstr16ktoyo6" localSheetId="23">#REF!</definedName>
    <definedName name="upahstr16ktoyo6">#REF!</definedName>
    <definedName name="upahstr16ktoyo8" localSheetId="23">#REF!</definedName>
    <definedName name="upahstr16ktoyo8">#REF!</definedName>
    <definedName name="upahstrbersihkz0.5" localSheetId="23">#REF!</definedName>
    <definedName name="upahstrbersihkz0.5">#REF!</definedName>
    <definedName name="upahstrbersihkz0.75" localSheetId="23">#REF!</definedName>
    <definedName name="upahstrbersihkz0.75">#REF!</definedName>
    <definedName name="upahstrbersihkz1" localSheetId="23">#REF!</definedName>
    <definedName name="upahstrbersihkz1">#REF!</definedName>
    <definedName name="upahstrbersihkz1.25">#REF!</definedName>
    <definedName name="upahstrbersihkz1.5">#REF!</definedName>
    <definedName name="upahstrbersihkz2">#REF!</definedName>
    <definedName name="upahstrbersihkz2.5">#REF!</definedName>
    <definedName name="upahstrbersihty0.5">#REF!</definedName>
    <definedName name="upahstrbersihty0.75">#REF!</definedName>
    <definedName name="upahstrbersihty1">#REF!</definedName>
    <definedName name="upahstrbersihty1.25">#REF!</definedName>
    <definedName name="upahstrbersihty1.5">#REF!</definedName>
    <definedName name="upahstrbersihty2">#REF!</definedName>
    <definedName name="upahstrbersihty2.5">#REF!</definedName>
    <definedName name="upahstrhydrantkitz10" localSheetId="23">#REF!</definedName>
    <definedName name="upahstrhydrantkitz10">#REF!</definedName>
    <definedName name="upahstrhydrantkitz12" localSheetId="23">#REF!</definedName>
    <definedName name="upahstrhydrantkitz12">#REF!</definedName>
    <definedName name="upahstrhydrantkitz8" localSheetId="23">#REF!</definedName>
    <definedName name="upahstrhydrantkitz8">#REF!</definedName>
    <definedName name="upahstrhydrantkz1.5" localSheetId="23">#REF!</definedName>
    <definedName name="upahstrhydrantkz1.5">#REF!</definedName>
    <definedName name="upahstrhydrantkz2" localSheetId="23">#REF!</definedName>
    <definedName name="upahstrhydrantkz2">#REF!</definedName>
    <definedName name="upahstrhydrantkz2.5" localSheetId="23">#REF!</definedName>
    <definedName name="upahstrhydrantkz2.5">#REF!</definedName>
    <definedName name="upahstrhydrantkz3">#REF!</definedName>
    <definedName name="upahstrhydrantkz4">#REF!</definedName>
    <definedName name="upahstrhydrantkz5">#REF!</definedName>
    <definedName name="upahstrhydrantkz6">#REF!</definedName>
    <definedName name="upahstrhydranty1.5">#REF!</definedName>
    <definedName name="upahstrhydranty10">#REF!</definedName>
    <definedName name="upahstrhydranty12">#REF!</definedName>
    <definedName name="upahstrhydranty2">#REF!</definedName>
    <definedName name="upahstrhydranty2.5">#REF!</definedName>
    <definedName name="upahstrhydranty3">#REF!</definedName>
    <definedName name="upahstrhydranty4">#REF!</definedName>
    <definedName name="upahstrhydranty5">#REF!</definedName>
    <definedName name="upahstrhydranty6">#REF!</definedName>
    <definedName name="upahstrhydranty8">#REF!</definedName>
    <definedName name="upahstrkitz16k10" localSheetId="23">#REF!</definedName>
    <definedName name="upahstrkitz16k10">#REF!</definedName>
    <definedName name="upahstrkitz16k12" localSheetId="23">#REF!</definedName>
    <definedName name="upahstrkitz16k12">#REF!</definedName>
    <definedName name="upahstrkitz16k2" localSheetId="23">#REF!</definedName>
    <definedName name="upahstrkitz16k2">#REF!</definedName>
    <definedName name="upahstrkitz16k2.5" localSheetId="23">#REF!</definedName>
    <definedName name="upahstrkitz16k2.5">#REF!</definedName>
    <definedName name="upahstrkitz16k3" localSheetId="23">#REF!</definedName>
    <definedName name="upahstrkitz16k3">#REF!</definedName>
    <definedName name="upahstrkitz16k4" localSheetId="23">#REF!</definedName>
    <definedName name="upahstrkitz16k4">#REF!</definedName>
    <definedName name="upahstrkitz16k5" localSheetId="23">#REF!</definedName>
    <definedName name="upahstrkitz16k5">#REF!</definedName>
    <definedName name="upahstrkitz16k6" localSheetId="23">#REF!</definedName>
    <definedName name="upahstrkitz16k6">#REF!</definedName>
    <definedName name="upahstrkitz16k8" localSheetId="23">#REF!</definedName>
    <definedName name="upahstrkitz16k8">#REF!</definedName>
    <definedName name="upahswrsprTB19" localSheetId="23">#REF!</definedName>
    <definedName name="upahswrsprTB19">#REF!</definedName>
    <definedName name="upahtpthanduk" localSheetId="23">#REF!</definedName>
    <definedName name="upahtpthanduk">#REF!</definedName>
    <definedName name="upahtptsbn" localSheetId="23">#REF!</definedName>
    <definedName name="upahtptsbn">#REF!</definedName>
    <definedName name="upahtpttisu">#REF!</definedName>
    <definedName name="upahTS126B">#REF!</definedName>
    <definedName name="upahurinal">#REF!</definedName>
    <definedName name="upahurinalU57M">#REF!</definedName>
    <definedName name="upahurnlpartA100">#REF!</definedName>
    <definedName name="upahwtflw230J">#REF!</definedName>
    <definedName name="upahwtflw830J">#REF!</definedName>
    <definedName name="upahwtflwLW230j">#REF!</definedName>
    <definedName name="upasbt">#REF!</definedName>
    <definedName name="upasbtkl">#REF!</definedName>
    <definedName name="upasir" localSheetId="23">#REF!</definedName>
    <definedName name="upasir">#REF!</definedName>
    <definedName name="UPAYA" localSheetId="23">#REF!</definedName>
    <definedName name="UPAYA">#REF!</definedName>
    <definedName name="upc" localSheetId="23">#REF!</definedName>
    <definedName name="upc">#REF!</definedName>
    <definedName name="upekerja" localSheetId="23">#REF!</definedName>
    <definedName name="upekerja">#REF!</definedName>
    <definedName name="Upfront.recov.switch">#REF!</definedName>
    <definedName name="Uph" localSheetId="23">#REF!</definedName>
    <definedName name="Uph">#REF!</definedName>
    <definedName name="uphbatcopondsi">#REF!</definedName>
    <definedName name="uphbesi">#REF!</definedName>
    <definedName name="uphlantkrj">#REF!</definedName>
    <definedName name="UPINGUL" localSheetId="23">#REF!</definedName>
    <definedName name="UPINGUL">#REF!</definedName>
    <definedName name="Upkeep" localSheetId="23">#REF!</definedName>
    <definedName name="Upkeep">#REF!</definedName>
    <definedName name="UPL" localSheetId="23">#REF!</definedName>
    <definedName name="UPL">#REF!</definedName>
    <definedName name="uplesteran">#REF!</definedName>
    <definedName name="UPLINBLT" localSheetId="23">#REF!</definedName>
    <definedName name="UPLINBLT">#REF!</definedName>
    <definedName name="uptc" localSheetId="23">#REF!</definedName>
    <definedName name="uptc">#REF!</definedName>
    <definedName name="upto" localSheetId="23">#REF!</definedName>
    <definedName name="upto">#REF!</definedName>
    <definedName name="uraan" localSheetId="23">#REF!</definedName>
    <definedName name="uraan">#REF!</definedName>
    <definedName name="URAIAN" localSheetId="23">#REF!</definedName>
    <definedName name="URAIAN">#REF!</definedName>
    <definedName name="Uraian_Pekerjaan" localSheetId="23">#REF!</definedName>
    <definedName name="Uraian_Pekerjaan">#REF!</definedName>
    <definedName name="URAIAN101" localSheetId="23">#REF!</definedName>
    <definedName name="URAIAN101">#REF!</definedName>
    <definedName name="URAIAN1022" localSheetId="23">#REF!</definedName>
    <definedName name="URAIAN1022">#REF!</definedName>
    <definedName name="URAIAN1031" localSheetId="23">#REF!</definedName>
    <definedName name="URAIAN1031">#REF!</definedName>
    <definedName name="URAIAN1032">#REF!</definedName>
    <definedName name="URAIAN1041">#REF!</definedName>
    <definedName name="URAIAN1042">#REF!</definedName>
    <definedName name="URAIAN21" localSheetId="23">#REF!</definedName>
    <definedName name="URAIAN21">#REF!</definedName>
    <definedName name="URAIAN22E" localSheetId="23">#REF!</definedName>
    <definedName name="URAIAN22E">#REF!</definedName>
    <definedName name="URAIAN22L" localSheetId="23">#REF!</definedName>
    <definedName name="URAIAN22L">#REF!</definedName>
    <definedName name="URAIAN231" localSheetId="23">#REF!</definedName>
    <definedName name="URAIAN231">#REF!</definedName>
    <definedName name="URAIAN232" localSheetId="23">#REF!</definedName>
    <definedName name="URAIAN232">#REF!</definedName>
    <definedName name="URAIAN233" localSheetId="23">#REF!</definedName>
    <definedName name="URAIAN233">#REF!</definedName>
    <definedName name="Uraian234">#REF!</definedName>
    <definedName name="URAIAN234L" localSheetId="23">#REF!</definedName>
    <definedName name="URAIAN234L">#REF!</definedName>
    <definedName name="Uraian235">#REF!</definedName>
    <definedName name="Uraian236">#REF!</definedName>
    <definedName name="URAIAN241" localSheetId="23">#REF!</definedName>
    <definedName name="URAIAN241">#REF!</definedName>
    <definedName name="URAIAN242" localSheetId="23">#REF!</definedName>
    <definedName name="URAIAN242">#REF!</definedName>
    <definedName name="URAIAN243" localSheetId="23">#REF!</definedName>
    <definedName name="URAIAN243">#REF!</definedName>
    <definedName name="URAIAN311">#REF!</definedName>
    <definedName name="URAIAN312">#REF!</definedName>
    <definedName name="URAIAN313">#REF!</definedName>
    <definedName name="URAIAN314">#REF!</definedName>
    <definedName name="URAIAN315">#REF!</definedName>
    <definedName name="URAIAN316">#REF!</definedName>
    <definedName name="Uraian319">#REF!</definedName>
    <definedName name="URAIAN321" localSheetId="23">#REF!</definedName>
    <definedName name="URAIAN321">#REF!</definedName>
    <definedName name="URAIAN322" localSheetId="23">#REF!</definedName>
    <definedName name="URAIAN322">#REF!</definedName>
    <definedName name="URAIAN323" localSheetId="23">#REF!</definedName>
    <definedName name="URAIAN323">#REF!</definedName>
    <definedName name="URAIAN323L">#REF!</definedName>
    <definedName name="Uraian324">#REF!</definedName>
    <definedName name="URAIAN33" localSheetId="23">#REF!</definedName>
    <definedName name="URAIAN33">#REF!</definedName>
    <definedName name="Uraian331">#REF!</definedName>
    <definedName name="Uraian346">#REF!</definedName>
    <definedName name="URAIAN421" localSheetId="23">#REF!</definedName>
    <definedName name="URAIAN421">#REF!</definedName>
    <definedName name="URAIAN422" localSheetId="23">#REF!</definedName>
    <definedName name="URAIAN422">#REF!</definedName>
    <definedName name="URAIAN423" localSheetId="23">#REF!</definedName>
    <definedName name="URAIAN423">#REF!</definedName>
    <definedName name="URAIAN424">#REF!</definedName>
    <definedName name="URAIAN425">#REF!</definedName>
    <definedName name="URAIAN426">#REF!</definedName>
    <definedName name="URAIAN427">#REF!</definedName>
    <definedName name="URAIAN511">#REF!</definedName>
    <definedName name="URAIAN512">#REF!</definedName>
    <definedName name="URAIAN521">#REF!</definedName>
    <definedName name="URAIAN522">#REF!</definedName>
    <definedName name="URAIAN541">#REF!</definedName>
    <definedName name="URAIAN542">#REF!</definedName>
    <definedName name="URAIAN611">#REF!</definedName>
    <definedName name="URAIAN612">#REF!</definedName>
    <definedName name="URAIAN621">#REF!</definedName>
    <definedName name="URAIAN622">#REF!</definedName>
    <definedName name="URAIAN623">#REF!</definedName>
    <definedName name="URAIAN624">#REF!</definedName>
    <definedName name="URAIAN631">#REF!</definedName>
    <definedName name="URAIAN632">#REF!</definedName>
    <definedName name="URAIAN633">#REF!</definedName>
    <definedName name="URAIAN634">#REF!</definedName>
    <definedName name="URAIAN635">#REF!</definedName>
    <definedName name="URAIAN635A">#REF!</definedName>
    <definedName name="URAIAN636">#REF!</definedName>
    <definedName name="URAIAN641L">#REF!</definedName>
    <definedName name="URAIAN642">#REF!</definedName>
    <definedName name="URAIAN65">#REF!</definedName>
    <definedName name="URAIAN651">#REF!</definedName>
    <definedName name="URAIAN661">#REF!</definedName>
    <definedName name="URAIAN662">#REF!</definedName>
    <definedName name="URAIAN66PERATA">#REF!</definedName>
    <definedName name="URAIAN66PERMUKAAN">#REF!</definedName>
    <definedName name="URAIAN7101">#REF!</definedName>
    <definedName name="URAIAN7102">#REF!</definedName>
    <definedName name="URAIAN7103">#REF!</definedName>
    <definedName name="URAIAN711">#REF!</definedName>
    <definedName name="URAIAN712">#REF!</definedName>
    <definedName name="URAIAN713">#REF!</definedName>
    <definedName name="URAIAN714">#REF!</definedName>
    <definedName name="URAIAN715">#REF!</definedName>
    <definedName name="URAIAN716">#REF!</definedName>
    <definedName name="URAIAN717">#REF!</definedName>
    <definedName name="URAIAN718">#REF!</definedName>
    <definedName name="URAIAN721">#REF!</definedName>
    <definedName name="URAIAN731">#REF!</definedName>
    <definedName name="URAIAN732">#REF!</definedName>
    <definedName name="URAIAN733">#REF!</definedName>
    <definedName name="URAIAN734">#REF!</definedName>
    <definedName name="URAIAN735">#REF!</definedName>
    <definedName name="URAIAN73PL">#REF!</definedName>
    <definedName name="URAIAN73UL">#REF!</definedName>
    <definedName name="URAIAN744">#REF!</definedName>
    <definedName name="URAIAN745">#REF!</definedName>
    <definedName name="URAIAN751">#REF!</definedName>
    <definedName name="URAIAN752">#REF!</definedName>
    <definedName name="URAIAN7610">#REF!</definedName>
    <definedName name="URAIAN7611">#REF!</definedName>
    <definedName name="URAIAN7612">#REF!</definedName>
    <definedName name="URAIAN7612a">#REF!</definedName>
    <definedName name="URAIAN7612b">#REF!</definedName>
    <definedName name="URAIAN7612c">#REF!</definedName>
    <definedName name="URAIAN7613">#REF!</definedName>
    <definedName name="URAIAN7613a">#REF!</definedName>
    <definedName name="URAIAN7613b">#REF!</definedName>
    <definedName name="URAIAN7613c">#REF!</definedName>
    <definedName name="URAIAN7614">#REF!</definedName>
    <definedName name="URAIAN7614a">#REF!</definedName>
    <definedName name="URAIAN7614b">#REF!</definedName>
    <definedName name="URAIAN7614d">#REF!</definedName>
    <definedName name="URAIAN7614e">#REF!</definedName>
    <definedName name="URAIAN7615">#REF!</definedName>
    <definedName name="URAIAN7616">#REF!</definedName>
    <definedName name="URAIAN7617">#REF!</definedName>
    <definedName name="URAIAN7618">#REF!</definedName>
    <definedName name="URAIAN7619">#REF!</definedName>
    <definedName name="URAIAN7620">#REF!</definedName>
    <definedName name="URAIAN7621">#REF!</definedName>
    <definedName name="URAIAN7625">#REF!</definedName>
    <definedName name="URAIAN7626">#REF!</definedName>
    <definedName name="URAIAN767">#REF!</definedName>
    <definedName name="URAIAN768">#REF!</definedName>
    <definedName name="URAIAN769">#REF!</definedName>
    <definedName name="URAIAN76x">#REF!</definedName>
    <definedName name="URAIAN771">#REF!</definedName>
    <definedName name="URAIAN771a">#REF!</definedName>
    <definedName name="URAIAN771b">#REF!</definedName>
    <definedName name="URAIAN771c">#REF!</definedName>
    <definedName name="URAIAN771d">#REF!</definedName>
    <definedName name="URAIAN772a">#REF!</definedName>
    <definedName name="URAIAN772b">#REF!</definedName>
    <definedName name="URAIAN772c">#REF!</definedName>
    <definedName name="URAIAN772d">#REF!</definedName>
    <definedName name="URAIAN775">#REF!</definedName>
    <definedName name="URAIAN79">#REF!</definedName>
    <definedName name="URAIAN79L">#REF!</definedName>
    <definedName name="URAIAN79manual">#REF!</definedName>
    <definedName name="URAIAN79mekanis">#REF!</definedName>
    <definedName name="URAIAN811" localSheetId="23">#REF!</definedName>
    <definedName name="URAIAN811">#REF!</definedName>
    <definedName name="URAIAN812" localSheetId="23">#REF!</definedName>
    <definedName name="URAIAN812">#REF!</definedName>
    <definedName name="URAIAN813" localSheetId="23">#REF!</definedName>
    <definedName name="URAIAN813">#REF!</definedName>
    <definedName name="URAIAN814" localSheetId="23">#REF!</definedName>
    <definedName name="URAIAN814">#REF!</definedName>
    <definedName name="URAIAN815" localSheetId="23">#REF!</definedName>
    <definedName name="URAIAN815">#REF!</definedName>
    <definedName name="URAIAN817" localSheetId="23">#REF!</definedName>
    <definedName name="URAIAN817">#REF!</definedName>
    <definedName name="URAIAN818" localSheetId="23">#REF!</definedName>
    <definedName name="URAIAN818">#REF!</definedName>
    <definedName name="URAIAN819" localSheetId="23">#REF!</definedName>
    <definedName name="URAIAN819">#REF!</definedName>
    <definedName name="URAIAN82" localSheetId="23">#REF!</definedName>
    <definedName name="URAIAN82">#REF!</definedName>
    <definedName name="URAIAN83" localSheetId="23">#REF!</definedName>
    <definedName name="URAIAN83">#REF!</definedName>
    <definedName name="Uraian841">#REF!</definedName>
    <definedName name="Uraian8410">#REF!</definedName>
    <definedName name="Uraian842">#REF!</definedName>
    <definedName name="Uraian844">#REF!</definedName>
    <definedName name="Uraian845">#REF!</definedName>
    <definedName name="Uraian846">#REF!</definedName>
    <definedName name="Uraian847">#REF!</definedName>
    <definedName name="URAIANGEOTEKSTIL">#REF!</definedName>
    <definedName name="urckotor">#REF!</definedName>
    <definedName name="urin">#REF!</definedName>
    <definedName name="urinal_57_M">#REF!</definedName>
    <definedName name="urinalu370" localSheetId="23">#REF!</definedName>
    <definedName name="urinalu370">#REF!</definedName>
    <definedName name="urinalU57M" localSheetId="23">#REF!</definedName>
    <definedName name="urinalU57M">#REF!</definedName>
    <definedName name="urinoir" localSheetId="23">#REF!</definedName>
    <definedName name="urinoir">#REF!</definedName>
    <definedName name="urnlpartA100" localSheetId="23">#REF!</definedName>
    <definedName name="urnlpartA100">#REF!</definedName>
    <definedName name="UrnlprtA100">#REF!</definedName>
    <definedName name="urpas">#REF!</definedName>
    <definedName name="urug">#REF!</definedName>
    <definedName name="URUGAN" localSheetId="23">#REF!</definedName>
    <definedName name="URUGAN">#REF!</definedName>
    <definedName name="uruganlimestone" localSheetId="23">#REF!</definedName>
    <definedName name="uruganlimestone">#REF!</definedName>
    <definedName name="URUGANPASIR" localSheetId="23">#REF!</definedName>
    <definedName name="URUGANPASIR">#REF!</definedName>
    <definedName name="URUGANSIRTU" localSheetId="23">#REF!</definedName>
    <definedName name="URUGANSIRTU">#REF!</definedName>
    <definedName name="URUGANTANAH" localSheetId="23">#REF!</definedName>
    <definedName name="URUGANTANAH">#REF!</definedName>
    <definedName name="URUGANTANAHBEKASGALIAN">#REF!</definedName>
    <definedName name="urugpasir">#REF!</definedName>
    <definedName name="URUGPS">#REF!</definedName>
    <definedName name="urugpsr">#REF!</definedName>
    <definedName name="URUGST" localSheetId="23">#REF!</definedName>
    <definedName name="URUGST">#REF!</definedName>
    <definedName name="urut">#REF!</definedName>
    <definedName name="urut_bm_ppn_pph_22">#REF!</definedName>
    <definedName name="US" localSheetId="23">#REF!</definedName>
    <definedName name="US">#REF!</definedName>
    <definedName name="USA" localSheetId="23" hidden="1">{"'Income Statement'!$A$1:$L$32"}</definedName>
    <definedName name="USA" hidden="1">{"'Income Statement'!$A$1:$L$32"}</definedName>
    <definedName name="Usadsa" hidden="1">{"with_oth_curr",#N/A,FALSE,"2225"}</definedName>
    <definedName name="usage_trans">#REF!</definedName>
    <definedName name="usage_trans_month">#REF!</definedName>
    <definedName name="UsageBusBB">#REF!</definedName>
    <definedName name="UsageResBB">#REF!</definedName>
    <definedName name="usaha_lainnya">#REF!</definedName>
    <definedName name="USC_LC">#REF!</definedName>
    <definedName name="USD" localSheetId="23">#REF!</definedName>
    <definedName name="usd">#REF!</definedName>
    <definedName name="usd_2014">#REF!</definedName>
    <definedName name="USD_Agust">#REF!</definedName>
    <definedName name="USD_Bt">#REF!</definedName>
    <definedName name="USD_RP_RATE">#REF!</definedName>
    <definedName name="USD_Sep">#REF!</definedName>
    <definedName name="USD_SGD">#REF!</definedName>
    <definedName name="USDList">#REF!</definedName>
    <definedName name="USDRcpt">#REF!</definedName>
    <definedName name="Usdsaf" hidden="1">{"with_oth_curr",#N/A,FALSE,"2225"}</definedName>
    <definedName name="use">#REF!</definedName>
    <definedName name="usi" hidden="1">{"'Income Statement'!$A$1:$L$32"}</definedName>
    <definedName name="usisi">#REF!</definedName>
    <definedName name="USM">#REF!</definedName>
    <definedName name="USRP" localSheetId="26">#REF!</definedName>
    <definedName name="USRP">#N/A</definedName>
    <definedName name="USUKKRUINGRENGBANGKIRAI" localSheetId="23">#REF!</definedName>
    <definedName name="USUKKRUINGRENGBANGKIRAI">#REF!</definedName>
    <definedName name="UTAIAN7614c">#REF!</definedName>
    <definedName name="UTAMA" localSheetId="23">#REF!</definedName>
    <definedName name="UTAMA">#REF!</definedName>
    <definedName name="UTAMA_1">#REF!</definedName>
    <definedName name="UTAMA_10">#REF!</definedName>
    <definedName name="UTAMA_11">#REF!</definedName>
    <definedName name="UTAMA_12">#REF!</definedName>
    <definedName name="UTAMA_13">#REF!</definedName>
    <definedName name="UTAMA_14">#REF!</definedName>
    <definedName name="UTAMA_15">#REF!</definedName>
    <definedName name="UTAMA_16">#REF!</definedName>
    <definedName name="UTAMA_17">#REF!</definedName>
    <definedName name="UTAMA_18">#REF!</definedName>
    <definedName name="UTAMA_19">#REF!</definedName>
    <definedName name="UTAMA_2">#REF!</definedName>
    <definedName name="UTAMA_20">#REF!</definedName>
    <definedName name="UTAMA_21">#REF!</definedName>
    <definedName name="UTAMA_22">#REF!</definedName>
    <definedName name="UTAMA_23">#REF!</definedName>
    <definedName name="UTAMA_24">#REF!</definedName>
    <definedName name="UTAMA_25">#REF!</definedName>
    <definedName name="UTAMA_3">#REF!</definedName>
    <definedName name="UTAMA_4">#REF!</definedName>
    <definedName name="UTAMA_5">#REF!</definedName>
    <definedName name="UTAMA_6">#REF!</definedName>
    <definedName name="UTAMA_7">#REF!</definedName>
    <definedName name="UTAMA_8">#REF!</definedName>
    <definedName name="UTAMA_9">#REF!</definedName>
    <definedName name="Utang_Pemegang_saham">#REF!</definedName>
    <definedName name="Utang_Pjk_PPh_21">#REF!</definedName>
    <definedName name="Utang_Pjk_PPh_Ps_23">#REF!</definedName>
    <definedName name="Utang_Pjk_PPN_Keluaran">#REF!</definedName>
    <definedName name="utd0.75">#REF!</definedName>
    <definedName name="utd1.25">#REF!</definedName>
    <definedName name="utd1.5">#REF!</definedName>
    <definedName name="utilities">#REF!</definedName>
    <definedName name="utp">#REF!</definedName>
    <definedName name="UtrechtRange">#REF!</definedName>
    <definedName name="uts" localSheetId="23">#REF!</definedName>
    <definedName name="uts">#REF!</definedName>
    <definedName name="utu5uythjmh" hidden="1">{"rp_only",#N/A,FALSE,"2225"}</definedName>
    <definedName name="utug" hidden="1">{"rp_only",#N/A,FALSE,"2225"}</definedName>
    <definedName name="utul24" localSheetId="23">#REF!</definedName>
    <definedName name="utul24">#REF!</definedName>
    <definedName name="utul39" localSheetId="23">#REF!</definedName>
    <definedName name="utul39">#REF!</definedName>
    <definedName name="ututyu" hidden="1">{"rp_only",#N/A,FALSE,"2225"}</definedName>
    <definedName name="utyhjhgj" hidden="1">{"rp_only",#N/A,FALSE,"2225"}</definedName>
    <definedName name="utyutyutyu" hidden="1">{"rp_only",#N/A,FALSE,"2225"}</definedName>
    <definedName name="utyutyuu" hidden="1">{"with_oth_curr",#N/A,FALSE,"2225"}</definedName>
    <definedName name="UU" hidden="1">{#N/A,#N/A,FALSE,"Aging Summary";#N/A,#N/A,FALSE,"Ratio Analysis";#N/A,#N/A,FALSE,"Test 120 Day Accts";#N/A,#N/A,FALSE,"Tickmarks"}</definedName>
    <definedName name="uu13dis">#REF!</definedName>
    <definedName name="uuk">#REF!</definedName>
    <definedName name="uurugkbl" localSheetId="23">#REF!</definedName>
    <definedName name="uurugkbl">#REF!</definedName>
    <definedName name="uurugsrt" localSheetId="23">#REF!</definedName>
    <definedName name="uurugsrt">#REF!</definedName>
    <definedName name="uuu">#REF!</definedName>
    <definedName name="uv" localSheetId="23">#REF!</definedName>
    <definedName name="uv">#REF!</definedName>
    <definedName name="uw_447" localSheetId="23">#REF!</definedName>
    <definedName name="uw_447">#REF!</definedName>
    <definedName name="uws">#REF!</definedName>
    <definedName name="uyiuuiy" hidden="1">{"rp_only",#N/A,FALSE,"2225"}</definedName>
    <definedName name="uyiyiu" hidden="1">{"rp_only",#N/A,FALSE,"2225"}</definedName>
    <definedName name="uyiyiyiyi" hidden="1">{"rp_only",#N/A,FALSE,"2225"}</definedName>
    <definedName name="uyiyiyui" hidden="1">{"rp_only",#N/A,FALSE,"2225"}</definedName>
    <definedName name="uyiyuiouo" hidden="1">{"rp_only",#N/A,FALSE,"2225"}</definedName>
    <definedName name="uyiyuiyu" hidden="1">{"rp_only",#N/A,FALSE,"2225"}</definedName>
    <definedName name="uyiyuiyukj" hidden="1">{"with_oth_curr",#N/A,FALSE,"2225"}</definedName>
    <definedName name="uyjhgjgjf" hidden="1">{"with_oth_curr",#N/A,FALSE,"2225"}</definedName>
    <definedName name="UYUTITYIYI7">#REF!</definedName>
    <definedName name="uyutrutyu" hidden="1">{"rp_only",#N/A,FALSE,"2225"}</definedName>
    <definedName name="uyyuoipoio" hidden="1">{"rp_only",#N/A,FALSE,"2225"}</definedName>
    <definedName name="uyyupoiygftryuoipopop" hidden="1">{"with_oth_curr",#N/A,FALSE,"2225"}</definedName>
    <definedName name="v" localSheetId="23" hidden="1">{"'PRODUCTIONCOST SHEET'!$B$3:$G$48"}</definedName>
    <definedName name="v" hidden="1">{"'PRODUCTIONCOST SHEET'!$B$3:$G$48"}</definedName>
    <definedName name="V___0">#REF!</definedName>
    <definedName name="V_10">#REF!</definedName>
    <definedName name="V_11">#REF!</definedName>
    <definedName name="V_2" localSheetId="23">#REF!</definedName>
    <definedName name="V_2">#REF!</definedName>
    <definedName name="V_9" localSheetId="23">#REF!</definedName>
    <definedName name="V_9">#REF!</definedName>
    <definedName name="V_A" localSheetId="23">#REF!</definedName>
    <definedName name="V_A">#REF!</definedName>
    <definedName name="V_B" localSheetId="23">#REF!</definedName>
    <definedName name="V_B">#REF!</definedName>
    <definedName name="V_BELT" localSheetId="26">#REF!</definedName>
    <definedName name="V_BELT">#N/A</definedName>
    <definedName name="V_C" localSheetId="23">#REF!</definedName>
    <definedName name="V_C">#REF!</definedName>
    <definedName name="V_COMPACTOR">#REF!</definedName>
    <definedName name="V_D">#REF!</definedName>
    <definedName name="V_Lists">#REF!</definedName>
    <definedName name="V_ROLLER" localSheetId="23">#REF!</definedName>
    <definedName name="V_ROLLER">#REF!</definedName>
    <definedName name="v_shape_136" localSheetId="23">#REF!</definedName>
    <definedName name="v_shape_136">#REF!</definedName>
    <definedName name="v_shape_236" localSheetId="23">#REF!</definedName>
    <definedName name="v_shape_236">#REF!</definedName>
    <definedName name="va">#REF!</definedName>
    <definedName name="VA_Date">#REF!</definedName>
    <definedName name="Vaa">#REF!</definedName>
    <definedName name="Vadcl">#REF!</definedName>
    <definedName name="Vadkeu">#REF!</definedName>
    <definedName name="val" localSheetId="23">#REF!</definedName>
    <definedName name="val">#REF!</definedName>
    <definedName name="val_bop">#REF!</definedName>
    <definedName name="val_eop1">#REF!</definedName>
    <definedName name="Val_Percent">#REF!</definedName>
    <definedName name="Val_Reason_Code">#REF!</definedName>
    <definedName name="Val_Stats__US_GAAP">#REF!</definedName>
    <definedName name="VAL2DAY" localSheetId="23">#REF!</definedName>
    <definedName name="VAL2DAY">#REF!</definedName>
    <definedName name="valeop1">#REF!</definedName>
    <definedName name="valid">#REF!</definedName>
    <definedName name="VALIDATION_ERRORS">#REF!:#REF!</definedName>
    <definedName name="valMWP13_1h97" localSheetId="23">#REF!</definedName>
    <definedName name="valMWP13_1h97">#REF!</definedName>
    <definedName name="Valuation_date">#REF!</definedName>
    <definedName name="VALUE_3" localSheetId="23">#REF!</definedName>
    <definedName name="VALUE_3">#REF!</definedName>
    <definedName name="Value_Added_Services">#REF!</definedName>
    <definedName name="Value_date">#REF!</definedName>
    <definedName name="Value_of_Firm">#REF!</definedName>
    <definedName name="Value_per_share">#REF!</definedName>
    <definedName name="Value_per_share_eva">#REF!</definedName>
    <definedName name="Values_Entered" localSheetId="23">IF(Loan_Amount*'CF OLD'!Interest_Rate*'CF OLD'!Loan_Years*'CF OLD'!Loan_Start&gt;0,1,0)</definedName>
    <definedName name="Values_Entered">IF(Loan_Amount*Interest_Rate*Loan_Years*Loan_Start&gt;0,1,0)</definedName>
    <definedName name="Values_Entered___0" localSheetId="26">#REF!</definedName>
    <definedName name="Values_Entered___0">#N/A</definedName>
    <definedName name="Values_Entered___21" localSheetId="26">#REF!</definedName>
    <definedName name="Values_Entered___21">#N/A</definedName>
    <definedName name="Values_Entered___26" localSheetId="26">#REF!</definedName>
    <definedName name="Values_Entered___26">#N/A</definedName>
    <definedName name="Values_Entered___6" localSheetId="26">#REF!</definedName>
    <definedName name="Values_Entered___6">#N/A</definedName>
    <definedName name="Values_Entered___7" localSheetId="26">#REF!</definedName>
    <definedName name="Values_Entered___7">#N/A</definedName>
    <definedName name="Values_Entered___9" localSheetId="26">#REF!</definedName>
    <definedName name="Values_Entered___9">#N/A</definedName>
    <definedName name="Values_Entered_4" localSheetId="26">#REF!</definedName>
    <definedName name="Values_Entered_4">#N/A</definedName>
    <definedName name="valuevx">42.314159</definedName>
    <definedName name="Valve" localSheetId="23">#REF!</definedName>
    <definedName name="Valve">#REF!</definedName>
    <definedName name="valve_ab" localSheetId="23">#REF!</definedName>
    <definedName name="valve_ab">#REF!</definedName>
    <definedName name="valve_hy" localSheetId="23">#REF!</definedName>
    <definedName name="valve_hy">#REF!</definedName>
    <definedName name="VAN">#REF!</definedName>
    <definedName name="VAR" localSheetId="23">#REF!</definedName>
    <definedName name="VAR">#REF!</definedName>
    <definedName name="var_ord">#REF!</definedName>
    <definedName name="var_ord_h_lam">#REF!</definedName>
    <definedName name="var_ord_std_lam_h_lam">#REF!</definedName>
    <definedName name="VARNC">#REF!</definedName>
    <definedName name="VATList">#REF!</definedName>
    <definedName name="vb" localSheetId="23">#REF!</definedName>
    <definedName name="vb">#REF!</definedName>
    <definedName name="vbbnvn" hidden="1">{"rp_only",#N/A,FALSE,"2225"}</definedName>
    <definedName name="vbbvbvcv" hidden="1">{"with_oth_curr",#N/A,FALSE,"2225"}</definedName>
    <definedName name="vbbxgtr" hidden="1">{"rp_only",#N/A,FALSE,"2225"}</definedName>
    <definedName name="vbcbc" hidden="1">{"rp_only",#N/A,FALSE,"2225"}</definedName>
    <definedName name="vbcbcb" hidden="1">{"rp_only",#N/A,FALSE,"2225"}</definedName>
    <definedName name="vbcbvcbbv" hidden="1">{"rp_only",#N/A,FALSE,"2225"}</definedName>
    <definedName name="vbcbvcv" hidden="1">{"rp_only",#N/A,FALSE,"2225"}</definedName>
    <definedName name="vbcvb" hidden="1">{"rp_only",#N/A,FALSE,"2225"}</definedName>
    <definedName name="vbcvbcbvcvb" hidden="1">{"rp_only",#N/A,FALSE,"2225"}</definedName>
    <definedName name="vbcvbcv" hidden="1">{"rp_only",#N/A,FALSE,"2225"}</definedName>
    <definedName name="vbhgfhfghfgh" hidden="1">{"rp_only",#N/A,FALSE,"2225"}</definedName>
    <definedName name="Vbm">#REF!</definedName>
    <definedName name="vbn">#REF!</definedName>
    <definedName name="vbnvbnvn" hidden="1">{"with_oth_curr",#N/A,FALSE,"2225"}</definedName>
    <definedName name="vbnvn" hidden="1">{"with_oth_curr",#N/A,FALSE,"2225"}</definedName>
    <definedName name="vbnvnvn" hidden="1">{"rp_only",#N/A,FALSE,"2225"}</definedName>
    <definedName name="vbr">#REF!</definedName>
    <definedName name="vbvb" hidden="1">{"rp_only",#N/A,FALSE,"2225"}</definedName>
    <definedName name="vbvc" hidden="1">{"with_oth_curr",#N/A,FALSE,"2225"}</definedName>
    <definedName name="vbvgxc" hidden="1">{"with_oth_curr",#N/A,FALSE,"2225"}</definedName>
    <definedName name="vbvnn" hidden="1">{"rp_only",#N/A,FALSE,"2225"}</definedName>
    <definedName name="vbx" hidden="1">{"rp_only",#N/A,FALSE,"2225"}</definedName>
    <definedName name="vc">#REF!</definedName>
    <definedName name="VC_CoCodeAmt">#REF!</definedName>
    <definedName name="VC_IDxGL">#REF!</definedName>
    <definedName name="vcbbvb" hidden="1">{"rp_only",#N/A,FALSE,"2225"}</definedName>
    <definedName name="vcbcbc" hidden="1">{"rp_only",#N/A,FALSE,"2225"}</definedName>
    <definedName name="vcbcbcb" hidden="1">{"rp_only",#N/A,FALSE,"2225"}</definedName>
    <definedName name="vcbcbv" hidden="1">{"with_oth_curr",#N/A,FALSE,"2225"}</definedName>
    <definedName name="vcbcbvc" hidden="1">{"rp_only",#N/A,FALSE,"2225"}</definedName>
    <definedName name="vcbccv" hidden="1">{"with_oth_curr",#N/A,FALSE,"2225"}</definedName>
    <definedName name="vcbcvb" hidden="1">{"with_oth_curr",#N/A,FALSE,"2225"}</definedName>
    <definedName name="vcbcvbcb" hidden="1">{"rp_only",#N/A,FALSE,"2225"}</definedName>
    <definedName name="vcbcvbxcgfvasdfds" hidden="1">{"rp_only",#N/A,FALSE,"2225"}</definedName>
    <definedName name="vcbcvc" hidden="1">{"rp_only",#N/A,FALSE,"2225"}</definedName>
    <definedName name="vcbvcb" hidden="1">{"rp_only",#N/A,FALSE,"2225"}</definedName>
    <definedName name="vcbvcbvcbv" hidden="1">{"with_oth_curr",#N/A,FALSE,"2225"}</definedName>
    <definedName name="Vcc">#REF!</definedName>
    <definedName name="vccbcvb" hidden="1">{"rp_only",#N/A,FALSE,"2225"}</definedName>
    <definedName name="vccvb" hidden="1">{"with_oth_curr",#N/A,FALSE,"2225"}</definedName>
    <definedName name="vccvbcbcvb" hidden="1">{"with_oth_curr",#N/A,FALSE,"2225"}</definedName>
    <definedName name="vccvcxcxvvxccxvzxcvc" hidden="1">{"with_oth_curr",#N/A,FALSE,"2225"}</definedName>
    <definedName name="vccvcxvcvxcxv" hidden="1">{"rp_only",#N/A,FALSE,"2225"}</definedName>
    <definedName name="vccvxcvxvcx" hidden="1">{"rp_only",#N/A,FALSE,"2225"}</definedName>
    <definedName name="vccvxcxzvvxczfdfdas" hidden="1">{"rp_only",#N/A,FALSE,"2225"}</definedName>
    <definedName name="vcd0.5" localSheetId="23">#REF!</definedName>
    <definedName name="vcd0.5">#REF!</definedName>
    <definedName name="vcd1.25">#REF!</definedName>
    <definedName name="vcd1.5">#REF!</definedName>
    <definedName name="vcd2.5">#REF!</definedName>
    <definedName name="VCDD3p" localSheetId="23">#REF!</definedName>
    <definedName name="VCDD3p">#REF!</definedName>
    <definedName name="vcgfdtg" hidden="1">{"rp_only",#N/A,FALSE,"2225"}</definedName>
    <definedName name="VCHT" localSheetId="23">#REF!</definedName>
    <definedName name="VCHT">#REF!</definedName>
    <definedName name="Vcoll">#REF!</definedName>
    <definedName name="VCTT" localSheetId="23">#REF!</definedName>
    <definedName name="VCTT">#REF!</definedName>
    <definedName name="vcv" hidden="1">{"rp_only",#N/A,FALSE,"2225"}</definedName>
    <definedName name="vcvb" hidden="1">{"rp_only",#N/A,FALSE,"2225"}</definedName>
    <definedName name="vcvbcb" hidden="1">{"rp_only",#N/A,FALSE,"2225"}</definedName>
    <definedName name="vcvbcvb" hidden="1">{"rp_only",#N/A,FALSE,"2225"}</definedName>
    <definedName name="VCVBT1" localSheetId="23">#REF!</definedName>
    <definedName name="VCVBT1">#REF!</definedName>
    <definedName name="VCVBT2" localSheetId="23">#REF!</definedName>
    <definedName name="VCVBT2">#REF!</definedName>
    <definedName name="vcvbvb" hidden="1">{"with_oth_curr",#N/A,FALSE,"2225"}</definedName>
    <definedName name="vcvccb" hidden="1">{"rp_only",#N/A,FALSE,"2225"}</definedName>
    <definedName name="vcvccvvcxvzcx" hidden="1">{"rp_only",#N/A,FALSE,"2225"}</definedName>
    <definedName name="vcvcvcx" hidden="1">{"rp_only",#N/A,FALSE,"2225"}</definedName>
    <definedName name="vcvvzcxvxczvxczvxcz" hidden="1">{"rp_only",#N/A,FALSE,"2225"}</definedName>
    <definedName name="vcvxcvxcvxcv" hidden="1">{"rp_only",#N/A,FALSE,"2225"}</definedName>
    <definedName name="vcx" hidden="1">{"rp_only",#N/A,FALSE,"2225"}</definedName>
    <definedName name="vcxccxvvcx" hidden="1">{"rp_only",#N/A,FALSE,"2225"}</definedName>
    <definedName name="vcxccxzvvcxcvxzvcxz" hidden="1">{"with_oth_curr",#N/A,FALSE,"2225"}</definedName>
    <definedName name="vcxcvxcvxvcxz" hidden="1">{"rp_only",#N/A,FALSE,"2225"}</definedName>
    <definedName name="vcxcvxcxvczxv" hidden="1">{"rp_only",#N/A,FALSE,"2225"}</definedName>
    <definedName name="vcxcvxxvczcvxzvcxz" hidden="1">{"rp_only",#N/A,FALSE,"2225"}</definedName>
    <definedName name="vcxcvzvcx" hidden="1">{"rp_only",#N/A,FALSE,"2225"}</definedName>
    <definedName name="vcxcxcvvxc" hidden="1">{"rp_only",#N/A,FALSE,"2225"}</definedName>
    <definedName name="vcxcxvvcx" hidden="1">{"with_oth_curr",#N/A,FALSE,"2225"}</definedName>
    <definedName name="vcxcxvvxczczxv" hidden="1">{"rp_only",#N/A,FALSE,"2225"}</definedName>
    <definedName name="vcxcxvzvczxxvczczxvcvxz" hidden="1">{"rp_only",#N/A,FALSE,"2225"}</definedName>
    <definedName name="vcxvccvxcvxcxvc" hidden="1">{"rp_only",#N/A,FALSE,"2225"}</definedName>
    <definedName name="vcxvccvxzvzcxdsfsd" hidden="1">{"rp_only",#N/A,FALSE,"2225"}</definedName>
    <definedName name="vcxvcvcxvcxvc" hidden="1">{"rp_only",#N/A,FALSE,"2225"}</definedName>
    <definedName name="vcxvcxcvcvxzvcxcvx" hidden="1">{"rp_only",#N/A,FALSE,"2225"}</definedName>
    <definedName name="vcxvcxcvxz" hidden="1">{"rp_only",#N/A,FALSE,"2225"}</definedName>
    <definedName name="vcxvcxczxvvxc" hidden="1">{"rp_only",#N/A,FALSE,"2225"}</definedName>
    <definedName name="vcxvcxvcvxcvcx" hidden="1">{"rp_only",#N/A,FALSE,"2225"}</definedName>
    <definedName name="vcxvcxvcxzvcx" hidden="1">{"with_oth_curr",#N/A,FALSE,"2225"}</definedName>
    <definedName name="vcxvcxvczxcxvvxc" hidden="1">{"rp_only",#N/A,FALSE,"2225"}</definedName>
    <definedName name="vcxvczxzcxvczxvcvxz" hidden="1">{"rp_only",#N/A,FALSE,"2225"}</definedName>
    <definedName name="vcxvxccvxzvcx" hidden="1">{"rp_only",#N/A,FALSE,"2225"}</definedName>
    <definedName name="vcxvxccxvvxcvcvcx" hidden="1">{"rp_only",#N/A,FALSE,"2225"}</definedName>
    <definedName name="vcxvxczcvx" hidden="1">{"with_oth_curr",#N/A,FALSE,"2225"}</definedName>
    <definedName name="vcxvxczvxc" hidden="1">{"with_oth_curr",#N/A,FALSE,"2225"}</definedName>
    <definedName name="vcxvxvcxvc" hidden="1">{"with_oth_curr",#N/A,FALSE,"2225"}</definedName>
    <definedName name="vcxvxvxcvxbv" hidden="1">{"rp_only",#N/A,FALSE,"2225"}</definedName>
    <definedName name="vcxxcvcxv" hidden="1">{"rp_only",#N/A,FALSE,"2225"}</definedName>
    <definedName name="vcxxcvvcx" hidden="1">{"rp_only",#N/A,FALSE,"2225"}</definedName>
    <definedName name="vcxzcxvvcxcxvz" hidden="1">{"with_oth_curr",#N/A,FALSE,"2225"}</definedName>
    <definedName name="vczxvcxzcvxzcvxzcvxz" hidden="1">{"rp_only",#N/A,FALSE,"2225"}</definedName>
    <definedName name="vd" localSheetId="23">#REF!</definedName>
    <definedName name="vd">#REF!</definedName>
    <definedName name="vd_7" localSheetId="23">#REF!</definedName>
    <definedName name="vd_7">#REF!</definedName>
    <definedName name="vd_apt" localSheetId="23">#REF!</definedName>
    <definedName name="vd_apt">#REF!</definedName>
    <definedName name="vd106_7">"'file:///K:/Andri. S/PROJECT DWIDAYA - MANGGA BESAR/BQ-ME Dwidaya (250606).xls'#$DAF_3.$#REF!$#REF!"</definedName>
    <definedName name="vd148_7">"'file:///K:/Andri. S/PROJECT DWIDAYA - MANGGA BESAR/BQ-ME Dwidaya (250606).xls'#$DAF_3.$#REF!$#REF!"</definedName>
    <definedName name="vd1810_7">"'file:///K:/Andri. S/PROJECT DWIDAYA - MANGGA BESAR/BQ-ME Dwidaya (250606).xls'#$DAF_3.$#REF!$#REF!"</definedName>
    <definedName name="vd2012_7">"'file:///K:/Andri. S/PROJECT DWIDAYA - MANGGA BESAR/BQ-ME Dwidaya (250606).xls'#$DAF_3.$#REF!$#REF!"</definedName>
    <definedName name="vd2014_7">"'file://Pc-made/WHIZ SMG/M@de File/My Project List/Whiz Semarang/Pre Contract/FOR TENDER/BQ &amp; RAB/PAKET SA/RAB-ME (PLUMBING).xls'#$4_MVAC.$#REF!$#REF!"</definedName>
    <definedName name="vd2212_7">"'file://Pc-made/WHIZ SMG/M@de File/My Project List/Whiz Semarang/Pre Contract/FOR TENDER/BQ &amp; RAB/PAKET SA/RAB-ME (PLUMBING).xls'#$4_MVAC.$#REF!$#REF!"</definedName>
    <definedName name="vd2612_7">"'file:///K:/Andri. S/PROJECT DWIDAYA - MANGGA BESAR/BQ-ME Dwidaya (250606).xls'#$DAF_3.$#REF!$#REF!"</definedName>
    <definedName name="vd3p" localSheetId="23">#REF!</definedName>
    <definedName name="vd3p">#REF!</definedName>
    <definedName name="vd44_7">"'file:///K:/Andri. S/PROJECT DWIDAYA - MANGGA BESAR/BQ-ME Dwidaya (250606).xls'#$DAF_3.$#REF!$#REF!"</definedName>
    <definedName name="vd66_7">"'file:///K:/Andri. S/PROJECT DWIDAYA - MANGGA BESAR/BQ-ME Dwidaya (250606).xls'#$DAF_3.$#REF!$#REF!"</definedName>
    <definedName name="vd86_7">"'file:///K:/Andri. S/PROJECT DWIDAYA - MANGGA BESAR/BQ-ME Dwidaya (250606).xls'#$DAF_3.$#REF!$#REF!"</definedName>
    <definedName name="vdate_0">#REF!</definedName>
    <definedName name="Vdebt">#REF!</definedName>
    <definedName name="vdgadvgwqefqefqg" localSheetId="26">#REF!</definedName>
    <definedName name="vdgadvgwqefqefqg">#N/A</definedName>
    <definedName name="Vdriv">#REF!</definedName>
    <definedName name="vdvf" hidden="1">{"rp_only",#N/A,FALSE,"2225"}</definedName>
    <definedName name="ve" localSheetId="23" hidden="1">{#N/A,#N/A,FALSE,"Chi tiÆt"}</definedName>
    <definedName name="ve" hidden="1">{#N/A,#N/A,FALSE,"Chi tiÆt"}</definedName>
    <definedName name="Veh">#REF!</definedName>
    <definedName name="Veh_11">#REF!</definedName>
    <definedName name="Veh_2">#REF!</definedName>
    <definedName name="Veh_23">#REF!</definedName>
    <definedName name="Veh_31">#REF!</definedName>
    <definedName name="Veh_8">#REF!</definedName>
    <definedName name="vehic_insurance">#REF!</definedName>
    <definedName name="vehic_insurance_1">#REF!</definedName>
    <definedName name="vehic_insurance_2">#REF!</definedName>
    <definedName name="vehic_insurance_3">#REF!</definedName>
    <definedName name="vehic_insurance_4">#REF!</definedName>
    <definedName name="vehic_insurance_5">#REF!</definedName>
    <definedName name="vehicle">#REF!</definedName>
    <definedName name="Vehicle_01_98">#REF!</definedName>
    <definedName name="Vehicle_02_98">#REF!</definedName>
    <definedName name="Vehicle_03_98">#REF!</definedName>
    <definedName name="Vehicle_04_98">#REF!</definedName>
    <definedName name="Vehicle_05_98">#REF!</definedName>
    <definedName name="Vehicle_06_98">#REF!</definedName>
    <definedName name="Vehicle_07_98">#REF!</definedName>
    <definedName name="Vehicle_08_98">#REF!</definedName>
    <definedName name="Vehicle_09_98">#REF!</definedName>
    <definedName name="vehicle_1">#REF!</definedName>
    <definedName name="Vehicle_10_98">#REF!</definedName>
    <definedName name="Vehicle_11_98">#REF!</definedName>
    <definedName name="Vehicle_12_98">#REF!</definedName>
    <definedName name="Vehicle_1997">#REF!</definedName>
    <definedName name="vehicle_3">#REF!</definedName>
    <definedName name="vehicle_5">#REF!</definedName>
    <definedName name="VEHICLES" localSheetId="23">#REF!</definedName>
    <definedName name="VEHICLES">#REF!</definedName>
    <definedName name="VENT" localSheetId="23">#REF!</definedName>
    <definedName name="VENT">#REF!</definedName>
    <definedName name="vent1" localSheetId="23">#REF!</definedName>
    <definedName name="vent1">#REF!</definedName>
    <definedName name="Ventilating_Fan" localSheetId="23">#REF!</definedName>
    <definedName name="Ventilating_Fan">#REF!</definedName>
    <definedName name="Vera" hidden="1">#REF!</definedName>
    <definedName name="verawatie" hidden="1">#REF!</definedName>
    <definedName name="Verbal_Comittment">#REF!</definedName>
    <definedName name="verde" localSheetId="23">#REF!</definedName>
    <definedName name="verde">#REF!</definedName>
    <definedName name="versi" localSheetId="23">#REF!</definedName>
    <definedName name="versi">#REF!</definedName>
    <definedName name="versi1">#REF!</definedName>
    <definedName name="Version">#REF!</definedName>
    <definedName name="Version_Names">#REF!</definedName>
    <definedName name="vertical" localSheetId="23">#REF!</definedName>
    <definedName name="vertical">#REF!</definedName>
    <definedName name="vfd" localSheetId="23">#REF!</definedName>
    <definedName name="vfd">#REF!</definedName>
    <definedName name="vfdfgfgffds" hidden="1">{"rp_only",#N/A,FALSE,"2225"}</definedName>
    <definedName name="vffggfgthghgfgjjhhgfhjghjkjklhjl" hidden="1">{"with_oth_curr",#N/A,FALSE,"2225"}</definedName>
    <definedName name="vffsdsgfs" hidden="1">{"rp_only",#N/A,FALSE,"2225"}</definedName>
    <definedName name="vfgdgjk" localSheetId="23">#REF!</definedName>
    <definedName name="vfgdgjk">#REF!</definedName>
    <definedName name="vfgffdsvdbbv" hidden="1">{"rp_only",#N/A,FALSE,"2225"}</definedName>
    <definedName name="Vfkt">#REF!</definedName>
    <definedName name="Vfs">#REF!</definedName>
    <definedName name="vggsffdghgghtg" hidden="1">{"rp_only",#N/A,FALSE,"2225"}</definedName>
    <definedName name="VI" localSheetId="23">#REF!</definedName>
    <definedName name="VI">#REF!</definedName>
    <definedName name="viai01" localSheetId="23">#REF!</definedName>
    <definedName name="viai01">#REF!</definedName>
    <definedName name="viai01_16">#REF!</definedName>
    <definedName name="viai01_17">#REF!</definedName>
    <definedName name="viai02" localSheetId="23">#REF!</definedName>
    <definedName name="viai02">#REF!</definedName>
    <definedName name="viai03">#REF!</definedName>
    <definedName name="viai04">#REF!</definedName>
    <definedName name="viai05">#REF!</definedName>
    <definedName name="viai06">#REF!</definedName>
    <definedName name="viai07">#REF!</definedName>
    <definedName name="viai08">#REF!</definedName>
    <definedName name="viai09">#REF!</definedName>
    <definedName name="viai10">#REF!</definedName>
    <definedName name="viai11">#REF!</definedName>
    <definedName name="viai12">#REF!</definedName>
    <definedName name="viai12_16">#REF!</definedName>
    <definedName name="viai12_17">#REF!</definedName>
    <definedName name="viai13">#REF!</definedName>
    <definedName name="viai14">#REF!</definedName>
    <definedName name="viai15">#REF!</definedName>
    <definedName name="viai16">#REF!</definedName>
    <definedName name="viaitotal">#REF!</definedName>
    <definedName name="viaitotal_20">#REF!</definedName>
    <definedName name="viap11">#REF!</definedName>
    <definedName name="viap12">#REF!</definedName>
    <definedName name="viap13">#REF!</definedName>
    <definedName name="viap14">#REF!</definedName>
    <definedName name="viap15">#REF!</definedName>
    <definedName name="viap16">#REF!</definedName>
    <definedName name="viar01">#REF!</definedName>
    <definedName name="viar01_16">#REF!</definedName>
    <definedName name="viar01_17">#REF!</definedName>
    <definedName name="viar01_23">#REF!</definedName>
    <definedName name="viar01_8">#REF!</definedName>
    <definedName name="viar02">#REF!</definedName>
    <definedName name="viar02_23">#REF!</definedName>
    <definedName name="viar02_8">#REF!</definedName>
    <definedName name="viar03">#REF!</definedName>
    <definedName name="viar03_23">#REF!</definedName>
    <definedName name="viar03_8">#REF!</definedName>
    <definedName name="viar04">#REF!</definedName>
    <definedName name="viar04_23">#REF!</definedName>
    <definedName name="viar04_8">#REF!</definedName>
    <definedName name="viar05">#REF!</definedName>
    <definedName name="viar05_23">#REF!</definedName>
    <definedName name="viar05_8">#REF!</definedName>
    <definedName name="viar06">#REF!</definedName>
    <definedName name="viar06_23">#REF!</definedName>
    <definedName name="viar06_8">#REF!</definedName>
    <definedName name="viar07">#REF!</definedName>
    <definedName name="viar07_23">#REF!</definedName>
    <definedName name="viar07_8">#REF!</definedName>
    <definedName name="viar08">#REF!</definedName>
    <definedName name="viar08_23">#REF!</definedName>
    <definedName name="viar08_8">#REF!</definedName>
    <definedName name="viar09">#REF!</definedName>
    <definedName name="viar09_23">#REF!</definedName>
    <definedName name="viar09_8">#REF!</definedName>
    <definedName name="viar10">#REF!</definedName>
    <definedName name="viar10_23">#REF!</definedName>
    <definedName name="viar10_8">#REF!</definedName>
    <definedName name="viar11">#REF!</definedName>
    <definedName name="viar11_23">#REF!</definedName>
    <definedName name="viar11_8">#REF!</definedName>
    <definedName name="viar12">#REF!</definedName>
    <definedName name="viar12_16">#REF!</definedName>
    <definedName name="viar12_17">#REF!</definedName>
    <definedName name="viar12_23">#REF!</definedName>
    <definedName name="viar12_8">#REF!</definedName>
    <definedName name="viar13">#REF!</definedName>
    <definedName name="viar13_23">#REF!</definedName>
    <definedName name="viar13_8">#REF!</definedName>
    <definedName name="viar14">#REF!</definedName>
    <definedName name="viar14_23">#REF!</definedName>
    <definedName name="viar14_8">#REF!</definedName>
    <definedName name="viar15">#REF!</definedName>
    <definedName name="viar15_23">#REF!</definedName>
    <definedName name="viar15_8">#REF!</definedName>
    <definedName name="viar16">#REF!</definedName>
    <definedName name="viar16_11">#REF!</definedName>
    <definedName name="viar16_2">#REF!</definedName>
    <definedName name="viar16_23">#REF!</definedName>
    <definedName name="viar16_31">#REF!</definedName>
    <definedName name="viar16_8">#REF!</definedName>
    <definedName name="viaw01">#REF!</definedName>
    <definedName name="viaw01_23">#REF!</definedName>
    <definedName name="viaw01_8">#REF!</definedName>
    <definedName name="viaw02">#REF!</definedName>
    <definedName name="viaw02_23">#REF!</definedName>
    <definedName name="viaw02_8">#REF!</definedName>
    <definedName name="viaw03">#REF!</definedName>
    <definedName name="viaw03_23">#REF!</definedName>
    <definedName name="viaw03_8">#REF!</definedName>
    <definedName name="viaw04">#REF!</definedName>
    <definedName name="viaw04_23">#REF!</definedName>
    <definedName name="viaw04_8">#REF!</definedName>
    <definedName name="viaw05">#REF!</definedName>
    <definedName name="viaw05_23">#REF!</definedName>
    <definedName name="viaw05_8">#REF!</definedName>
    <definedName name="viaw06">#REF!</definedName>
    <definedName name="viaw06_23">#REF!</definedName>
    <definedName name="viaw06_8">#REF!</definedName>
    <definedName name="viaw07">#REF!</definedName>
    <definedName name="viaw07_23">#REF!</definedName>
    <definedName name="viaw07_8">#REF!</definedName>
    <definedName name="viaw08">#REF!</definedName>
    <definedName name="viaw08_23">#REF!</definedName>
    <definedName name="viaw08_8">#REF!</definedName>
    <definedName name="viaw09">#REF!</definedName>
    <definedName name="viaw09_23">#REF!</definedName>
    <definedName name="viaw09_8">#REF!</definedName>
    <definedName name="viaw10">#REF!</definedName>
    <definedName name="viaw10_23">#REF!</definedName>
    <definedName name="viaw10_8">#REF!</definedName>
    <definedName name="viaw11">#REF!</definedName>
    <definedName name="viaw11_23">#REF!</definedName>
    <definedName name="viaw11_8">#REF!</definedName>
    <definedName name="viaw12">#REF!</definedName>
    <definedName name="viaw12_23">#REF!</definedName>
    <definedName name="viaw12_8">#REF!</definedName>
    <definedName name="viaw13">#REF!</definedName>
    <definedName name="viaw13_23">#REF!</definedName>
    <definedName name="viaw13_8">#REF!</definedName>
    <definedName name="viaw14">#REF!</definedName>
    <definedName name="viaw14_23">#REF!</definedName>
    <definedName name="viaw14_8">#REF!</definedName>
    <definedName name="viaw15">#REF!</definedName>
    <definedName name="viaw15_23">#REF!</definedName>
    <definedName name="viaw15_8">#REF!</definedName>
    <definedName name="viaw16">#REF!</definedName>
    <definedName name="viaw16_11">#REF!</definedName>
    <definedName name="viaw16_2">#REF!</definedName>
    <definedName name="viaw16_23">#REF!</definedName>
    <definedName name="viaw16_31">#REF!</definedName>
    <definedName name="viaw16_8">#REF!</definedName>
    <definedName name="viawrp01">#REF!</definedName>
    <definedName name="viawrp02">#REF!</definedName>
    <definedName name="viawrp03">#REF!</definedName>
    <definedName name="viawrp04">#REF!</definedName>
    <definedName name="viawrp05">#REF!</definedName>
    <definedName name="viawrp06">#REF!</definedName>
    <definedName name="viawrp07">#REF!</definedName>
    <definedName name="viawrp08">#REF!</definedName>
    <definedName name="viawrp09">#REF!</definedName>
    <definedName name="viawrp10">#REF!</definedName>
    <definedName name="viawrp11">#REF!</definedName>
    <definedName name="viawrp12">#REF!</definedName>
    <definedName name="viawtotal">#REF!</definedName>
    <definedName name="viawtotal_23">#REF!</definedName>
    <definedName name="viawtotal_8">#REF!</definedName>
    <definedName name="viawtotalrp">#REF!</definedName>
    <definedName name="viawtotalusd">#REF!</definedName>
    <definedName name="viawusd01">#REF!</definedName>
    <definedName name="viawusd02">#REF!</definedName>
    <definedName name="viawusd03">#REF!</definedName>
    <definedName name="viawusd04">#REF!</definedName>
    <definedName name="viawusd05">#REF!</definedName>
    <definedName name="viawusd06">#REF!</definedName>
    <definedName name="viawusd07">#REF!</definedName>
    <definedName name="viawusd08">#REF!</definedName>
    <definedName name="viawusd09">#REF!</definedName>
    <definedName name="viawusd10">#REF!</definedName>
    <definedName name="viawusd11">#REF!</definedName>
    <definedName name="viawusd12">#REF!</definedName>
    <definedName name="viawusd13">#REF!</definedName>
    <definedName name="viawusd14">#REF!</definedName>
    <definedName name="viawusd15">#REF!</definedName>
    <definedName name="viawusd16">#REF!</definedName>
    <definedName name="vib05_23">#REF!</definedName>
    <definedName name="vib05_8">#REF!</definedName>
    <definedName name="vib06_23">#REF!</definedName>
    <definedName name="vib06_8">#REF!</definedName>
    <definedName name="vib07_23">#REF!</definedName>
    <definedName name="vib07_8">#REF!</definedName>
    <definedName name="vib08_11">#REF!</definedName>
    <definedName name="vib08_2">#REF!</definedName>
    <definedName name="vib08_23">#REF!</definedName>
    <definedName name="vib08_31">#REF!</definedName>
    <definedName name="vib08_8">#REF!</definedName>
    <definedName name="vibrator" localSheetId="23">#REF!</definedName>
    <definedName name="vibrator">#REF!</definedName>
    <definedName name="vibro">#REF!</definedName>
    <definedName name="vibro_roller">#REF!</definedName>
    <definedName name="VIBROROLLER">#REF!</definedName>
    <definedName name="vibtotal">#REF!</definedName>
    <definedName name="vic_cm_95">#REF!</definedName>
    <definedName name="vic_cm_96">#REF!</definedName>
    <definedName name="vic_cm_97">#REF!</definedName>
    <definedName name="vic_cm_98">#REF!</definedName>
    <definedName name="vic_ov_95">#REF!</definedName>
    <definedName name="vic_ov_96">#REF!</definedName>
    <definedName name="vic_ov_97">#REF!</definedName>
    <definedName name="vic_ov_98">#REF!</definedName>
    <definedName name="viconov" localSheetId="23">#REF!</definedName>
    <definedName name="viconov">#REF!</definedName>
    <definedName name="VICOOKT">#REF!</definedName>
    <definedName name="View">#REF!</definedName>
    <definedName name="VII_L1">#REF!</definedName>
    <definedName name="VII_L2">#REF!</definedName>
    <definedName name="VII_L3">#REF!</definedName>
    <definedName name="VII_LATAP">#REF!</definedName>
    <definedName name="VII_LD">#REF!</definedName>
    <definedName name="vinyl">#REF!</definedName>
    <definedName name="vinylacrylic" localSheetId="23">#REF!</definedName>
    <definedName name="vinylacrylic">#REF!</definedName>
    <definedName name="Vkabgum">#REF!</definedName>
    <definedName name="Vkagud">#REF!</definedName>
    <definedName name="Vkas">#REF!</definedName>
    <definedName name="vl" localSheetId="23">#REF!</definedName>
    <definedName name="vl">#REF!</definedName>
    <definedName name="vl1p" localSheetId="23">#REF!</definedName>
    <definedName name="vl1p">#REF!</definedName>
    <definedName name="vl3p">#REF!</definedName>
    <definedName name="vldd" localSheetId="23">#REF!</definedName>
    <definedName name="vldd">#REF!</definedName>
    <definedName name="vldn400" localSheetId="23">#REF!</definedName>
    <definedName name="vldn400">#REF!</definedName>
    <definedName name="vldn600" localSheetId="23">#REF!</definedName>
    <definedName name="vldn600">#REF!</definedName>
    <definedName name="VLHC" localSheetId="23">#REF!</definedName>
    <definedName name="VLHC">#REF!</definedName>
    <definedName name="vlok1.5kor" localSheetId="23">#REF!</definedName>
    <definedName name="vlok1.5kor">#REF!</definedName>
    <definedName name="vlookup">#REF!</definedName>
    <definedName name="vltr" localSheetId="23">#REF!</definedName>
    <definedName name="vltr">#REF!</definedName>
    <definedName name="vltram" localSheetId="23">#REF!</definedName>
    <definedName name="vltram">#REF!</definedName>
    <definedName name="VLV" localSheetId="23">#REF!</definedName>
    <definedName name="VLV">#REF!</definedName>
    <definedName name="VMA">#REF!</definedName>
    <definedName name="VMB">#REF!</definedName>
    <definedName name="vnnbnb" hidden="1">{"rp_only",#N/A,FALSE,"2225"}</definedName>
    <definedName name="vntf100" localSheetId="23">#REF!</definedName>
    <definedName name="vntf100">#REF!</definedName>
    <definedName name="vntf80">#REF!</definedName>
    <definedName name="VNVJVH" localSheetId="23" hidden="1">{"'Income Statement'!$A$1:$L$32"}</definedName>
    <definedName name="VNVJVH" hidden="1">{"'Income Statement'!$A$1:$L$32"}</definedName>
    <definedName name="vnvnb" hidden="1">{"rp_only",#N/A,FALSE,"2225"}</definedName>
    <definedName name="VO">"$#REF!.$#REF!$#REF!"</definedName>
    <definedName name="VO_LBR">#REF!</definedName>
    <definedName name="VO_M3">#REF!</definedName>
    <definedName name="VO_MSF">#REF!</definedName>
    <definedName name="Vob">#REF!</definedName>
    <definedName name="VoIPOpex">#REF!</definedName>
    <definedName name="VoirCharges">#REF!</definedName>
    <definedName name="vol" localSheetId="23">#REF!</definedName>
    <definedName name="vol">#REF!</definedName>
    <definedName name="VolExt" localSheetId="23">#REF!</definedName>
    <definedName name="VolExt">#REF!</definedName>
    <definedName name="Volume" localSheetId="23">#REF!</definedName>
    <definedName name="Volume">#REF!</definedName>
    <definedName name="VOUCHER" localSheetId="23">#REF!</definedName>
    <definedName name="VOUCHER">#REF!</definedName>
    <definedName name="vp">#REF!</definedName>
    <definedName name="Vpam">#REF!</definedName>
    <definedName name="Vpb">#REF!</definedName>
    <definedName name="Vpg">#REF!</definedName>
    <definedName name="VR">#REF!</definedName>
    <definedName name="vr3p" localSheetId="23">#REF!</definedName>
    <definedName name="vr3p">#REF!</definedName>
    <definedName name="Vshape136" localSheetId="23">#REF!</definedName>
    <definedName name="Vshape136">#REF!</definedName>
    <definedName name="Vshape136c_wbatt" localSheetId="23">#REF!</definedName>
    <definedName name="Vshape136c_wbatt">#REF!</definedName>
    <definedName name="Vsm">#REF!</definedName>
    <definedName name="Vss">#REF!</definedName>
    <definedName name="Vsts">#REF!</definedName>
    <definedName name="Vsum">#REF!</definedName>
    <definedName name="vt1pbs" localSheetId="23">#REF!</definedName>
    <definedName name="vt1pbs">#REF!</definedName>
    <definedName name="vtbs" localSheetId="23">#REF!</definedName>
    <definedName name="vtbs">#REF!</definedName>
    <definedName name="VUP" localSheetId="23">#REF!</definedName>
    <definedName name="VUP">#REF!</definedName>
    <definedName name="vv">#REF!</definedName>
    <definedName name="ＶＶ">#REF!</definedName>
    <definedName name="vvv" localSheetId="23" hidden="1">{"Japan_Capers_Ed_Pub",#N/A,FALSE,"DI 2 YEAR MASTER SCHEDULE"}</definedName>
    <definedName name="vvv" hidden="1">{"Japan_Capers_Ed_Pub",#N/A,FALSE,"DI 2 YEAR MASTER SCHEDULE"}</definedName>
    <definedName name="vvvv" localSheetId="23" hidden="1">{#N/A,#N/A,FALSE,"PRJCTED MNTHLY QTY's"}</definedName>
    <definedName name="vvvv" hidden="1">{#N/A,#N/A,FALSE,"PRJCTED MNTHLY QTY's"}</definedName>
    <definedName name="vvvvv" hidden="1">#REF!</definedName>
    <definedName name="vxcvcvcxvcxxcvx" hidden="1">{"rp_only",#N/A,FALSE,"2225"}</definedName>
    <definedName name="vxcvcxvcxvcx" hidden="1">{"rp_only",#N/A,FALSE,"2225"}</definedName>
    <definedName name="vxcvcxvcxvcxcxvzvcxz" hidden="1">{"with_oth_curr",#N/A,FALSE,"2225"}</definedName>
    <definedName name="vxcvcxvxcxcvvcx" hidden="1">{"rp_only",#N/A,FALSE,"2225"}</definedName>
    <definedName name="vxcvxcv" hidden="1">{"with_oth_curr",#N/A,FALSE,"2225"}</definedName>
    <definedName name="vxcvxcvxcv" hidden="1">{"with_oth_curr",#N/A,FALSE,"2225"}</definedName>
    <definedName name="vxcvxcvxcvxcvxcv" hidden="1">{"rp_only",#N/A,FALSE,"2225"}</definedName>
    <definedName name="vxczvczxvczxvxczvcxzcvxz" hidden="1">{"rp_only",#N/A,FALSE,"2225"}</definedName>
    <definedName name="vxvx" hidden="1">{"with_oth_curr",#N/A,FALSE,"2225"}</definedName>
    <definedName name="VYA">#REF!</definedName>
    <definedName name="VYB">#REF!</definedName>
    <definedName name="vynlmwl" localSheetId="23">#REF!</definedName>
    <definedName name="vynlmwl">#REF!</definedName>
    <definedName name="vzcxcvvxcz" hidden="1">{"rp_only",#N/A,FALSE,"2225"}</definedName>
    <definedName name="vzcxvcxcxvcxv" hidden="1">{"with_oth_curr",#N/A,FALSE,"2225"}</definedName>
    <definedName name="vzxvzxvzxcv" hidden="1">{"rp_only",#N/A,FALSE,"2225"}</definedName>
    <definedName name="w" localSheetId="23">#REF!</definedName>
    <definedName name="W">#REF!</definedName>
    <definedName name="W___0" localSheetId="23">#REF!</definedName>
    <definedName name="W___0">#REF!</definedName>
    <definedName name="W_10">#REF!</definedName>
    <definedName name="W_11">#REF!</definedName>
    <definedName name="W_2" localSheetId="23">#REF!</definedName>
    <definedName name="W_2">#REF!</definedName>
    <definedName name="w_7" localSheetId="23">#REF!</definedName>
    <definedName name="w_7">#REF!</definedName>
    <definedName name="W_9" localSheetId="23">#REF!</definedName>
    <definedName name="W_9">#REF!</definedName>
    <definedName name="w_l529" localSheetId="23">#REF!</definedName>
    <definedName name="w_l529">#REF!</definedName>
    <definedName name="W_LOADER" localSheetId="23">#REF!</definedName>
    <definedName name="W_LOADER">#REF!</definedName>
    <definedName name="w_pump" localSheetId="23">#REF!</definedName>
    <definedName name="w_pump">#REF!</definedName>
    <definedName name="w_stop" localSheetId="23">#REF!</definedName>
    <definedName name="w_stop">#REF!</definedName>
    <definedName name="W11E09001">#REF!</definedName>
    <definedName name="WA">#REF!</definedName>
    <definedName name="wa_cm_95">#REF!</definedName>
    <definedName name="wa_cm_96">#REF!</definedName>
    <definedName name="wa_cm_97">#REF!</definedName>
    <definedName name="wa_cm_98">#REF!</definedName>
    <definedName name="wa_ov_95">#REF!</definedName>
    <definedName name="wa_ov_96">#REF!</definedName>
    <definedName name="wa_ov_97">#REF!</definedName>
    <definedName name="wa_ov_98">#REF!</definedName>
    <definedName name="Wacc" localSheetId="23">#REF!</definedName>
    <definedName name="Wacc">#REF!</definedName>
    <definedName name="WACC_1">#REF!</definedName>
    <definedName name="WACC_10">#REF!</definedName>
    <definedName name="WACC_11">#REF!</definedName>
    <definedName name="WACC_12">#REF!</definedName>
    <definedName name="WACC_13">#REF!</definedName>
    <definedName name="WACC_14">#REF!</definedName>
    <definedName name="WACC_2">#REF!</definedName>
    <definedName name="WACC_3">#REF!</definedName>
    <definedName name="WACC_4">#REF!</definedName>
    <definedName name="WACC_5">#REF!</definedName>
    <definedName name="WACC_6">#REF!</definedName>
    <definedName name="WACC_7">#REF!</definedName>
    <definedName name="WACC_8">#REF!</definedName>
    <definedName name="WACC_9">#REF!</definedName>
    <definedName name="WACC_fore">#REF!</definedName>
    <definedName name="WACC_P">#REF!</definedName>
    <definedName name="WACC_P_1">#REF!</definedName>
    <definedName name="WACC_P_10">#REF!</definedName>
    <definedName name="WACC_P_11">#REF!</definedName>
    <definedName name="WACC_P_12">#REF!</definedName>
    <definedName name="WACC_P_13">#REF!</definedName>
    <definedName name="WACC_P_14">#REF!</definedName>
    <definedName name="WACC_P_2">#REF!</definedName>
    <definedName name="WACC_P_3">#REF!</definedName>
    <definedName name="WACC_P_4">#REF!</definedName>
    <definedName name="WACC_P_5">#REF!</definedName>
    <definedName name="WACC_P_6">#REF!</definedName>
    <definedName name="WACC_P_7">#REF!</definedName>
    <definedName name="WACC_P_8">#REF!</definedName>
    <definedName name="WACC_P_9">#REF!</definedName>
    <definedName name="Wacc2" localSheetId="23">#REF!</definedName>
    <definedName name="Wacc2">#REF!</definedName>
    <definedName name="Wacc3">#REF!</definedName>
    <definedName name="WACCcolumn">#REF!</definedName>
    <definedName name="Wage_Costs">#REF!</definedName>
    <definedName name="Wajo">#REF!</definedName>
    <definedName name="walah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alsin_Schlumberger_Elect">#REF!</definedName>
    <definedName name="Wang_Foo_Transportation_LTD">#REF!</definedName>
    <definedName name="wapel">#REF!</definedName>
    <definedName name="wapresagst" localSheetId="23">#REF!</definedName>
    <definedName name="wapresagst">#REF!</definedName>
    <definedName name="wapresapr" localSheetId="23">#REF!</definedName>
    <definedName name="wapresapr">#REF!</definedName>
    <definedName name="wapresfeb" localSheetId="23">#REF!</definedName>
    <definedName name="wapresfeb">#REF!</definedName>
    <definedName name="wapresjan">#REF!</definedName>
    <definedName name="WAPRESJUL">#REF!</definedName>
    <definedName name="wapresjun">#REF!</definedName>
    <definedName name="wapresmei">#REF!</definedName>
    <definedName name="wapresmrt">#REF!</definedName>
    <definedName name="wapresnov">#REF!</definedName>
    <definedName name="wapresokt">#REF!</definedName>
    <definedName name="WAPRESSEP">#REF!</definedName>
    <definedName name="Was" localSheetId="23">#REF!</definedName>
    <definedName name="Was">#REF!</definedName>
    <definedName name="WASH" hidden="1">{"'OTARI- IKAHO'!$A$11:$AF$42"}</definedName>
    <definedName name="wastafel" localSheetId="23">#REF!</definedName>
    <definedName name="wastafel">#REF!</definedName>
    <definedName name="wastafel_pop" localSheetId="23">#REF!</definedName>
    <definedName name="wastafel_pop">#REF!</definedName>
    <definedName name="WATE" localSheetId="23">#REF!</definedName>
    <definedName name="WATE">#REF!</definedName>
    <definedName name="water">#REF!</definedName>
    <definedName name="WATER_PUMP" localSheetId="23">#REF!</definedName>
    <definedName name="WATER_PUMP">#REF!</definedName>
    <definedName name="WATER_TANK" localSheetId="23">#REF!</definedName>
    <definedName name="WATER_TANK">#REF!</definedName>
    <definedName name="WaterElec.">#REF!</definedName>
    <definedName name="waterpass">#REF!</definedName>
    <definedName name="waterprof">#REF!</definedName>
    <definedName name="waterproof" localSheetId="23">#REF!</definedName>
    <definedName name="waterproof">#REF!</definedName>
    <definedName name="waterproofig" localSheetId="23">#REF!</definedName>
    <definedName name="waterproofig">#REF!</definedName>
    <definedName name="waterproofing" localSheetId="23">#REF!</definedName>
    <definedName name="waterproofing">#REF!</definedName>
    <definedName name="waterproofingnituthene" localSheetId="23">#REF!</definedName>
    <definedName name="waterproofingnituthene">#REF!</definedName>
    <definedName name="WATERPUMP" localSheetId="23">#REF!</definedName>
    <definedName name="WATERPUMP">#REF!</definedName>
    <definedName name="Waterstop" localSheetId="23">#REF!</definedName>
    <definedName name="Waterstop">#REF!</definedName>
    <definedName name="watertank">#REF!</definedName>
    <definedName name="WATERTANKER" localSheetId="23">#REF!</definedName>
    <definedName name="WATERTANKER">#REF!</definedName>
    <definedName name="WATPROF2">#REF!</definedName>
    <definedName name="Wavin">#REF!</definedName>
    <definedName name="wbs">#REF!</definedName>
    <definedName name="WBS_1PRW">#REF!</definedName>
    <definedName name="WBS_2PRW">#REF!</definedName>
    <definedName name="WBSdfsfd" hidden="1">{"rp_only",#N/A,FALSE,"2225"}</definedName>
    <definedName name="WBSgfdfsfds" hidden="1">{"rp_only",#N/A,FALSE,"2225"}</definedName>
    <definedName name="wc_2000">#REF!</definedName>
    <definedName name="wd" localSheetId="23">#REF!</definedName>
    <definedName name="wd">#REF!</definedName>
    <definedName name="wdsfrf" localSheetId="23">#REF!</definedName>
    <definedName name="wdsfrf">#REF!</definedName>
    <definedName name="we" localSheetId="23">#REF!</definedName>
    <definedName name="WE">#REF!</definedName>
    <definedName name="weath" localSheetId="23">#REF!</definedName>
    <definedName name="weath">#REF!</definedName>
    <definedName name="weathershield" localSheetId="23">#REF!</definedName>
    <definedName name="weathershield">#REF!</definedName>
    <definedName name="wed">#REF!</definedName>
    <definedName name="wedus" localSheetId="23" hidden="1">#REF!</definedName>
    <definedName name="wedus" hidden="1">#REF!</definedName>
    <definedName name="weeee" hidden="1">{"rp_only",#N/A,FALSE,"2225"}</definedName>
    <definedName name="week">#REF!</definedName>
    <definedName name="week34" hidden="1">{#N/A,#N/A,FALSE,"Eff-SSC2"}</definedName>
    <definedName name="week35" hidden="1">{#N/A,#N/A,FALSE,"Eff-SSC2"}</definedName>
    <definedName name="week36" hidden="1">{#N/A,#N/A,FALSE,"Eff-SSC2"}</definedName>
    <definedName name="week38" hidden="1">{#N/A,#N/A,FALSE,"Eff-SSC2"}</definedName>
    <definedName name="weew" hidden="1">{"rp_only",#N/A,FALSE,"2225"}</definedName>
    <definedName name="weftfdg" hidden="1">{"rp_only",#N/A,FALSE,"2225"}</definedName>
    <definedName name="wefwefwfe">#REF!</definedName>
    <definedName name="WELCOME" localSheetId="23">#REF!</definedName>
    <definedName name="WELCOME">#REF!</definedName>
    <definedName name="WENDED_SET" localSheetId="23">#REF!</definedName>
    <definedName name="WENDED_SET">#REF!</definedName>
    <definedName name="weq" hidden="1">#REF!</definedName>
    <definedName name="weqeqeq" hidden="1">{"rp_only",#N/A,FALSE,"2225"}</definedName>
    <definedName name="weqeqwe" hidden="1">{"rp_only",#N/A,FALSE,"2225"}</definedName>
    <definedName name="weqeqweq" hidden="1">{"rp_only",#N/A,FALSE,"2225"}</definedName>
    <definedName name="weqqewr" hidden="1">{"rp_only",#N/A,FALSE,"2225"}</definedName>
    <definedName name="weqweqe" hidden="1">{"rp_only",#N/A,FALSE,"2225"}</definedName>
    <definedName name="weqweqwe" hidden="1">{"with_oth_curr",#N/A,FALSE,"2225"}</definedName>
    <definedName name="weqweqweq" hidden="1">{"rp_only",#N/A,FALSE,"2225"}</definedName>
    <definedName name="weqweqweqwe" hidden="1">{"with_oth_curr",#N/A,FALSE,"2225"}</definedName>
    <definedName name="weqweqweqweewq" hidden="1">{"rp_only",#N/A,FALSE,"2225"}</definedName>
    <definedName name="WER">#REF!</definedName>
    <definedName name="werew" hidden="1">{"with_oth_curr",#N/A,FALSE,"2225"}</definedName>
    <definedName name="werewrw" hidden="1">{"rp_only",#N/A,FALSE,"2225"}</definedName>
    <definedName name="werqwerwqerwqe" hidden="1">{"rp_only",#N/A,FALSE,"2225"}</definedName>
    <definedName name="WERQWREQW" localSheetId="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rwqq" hidden="1">{"rp_only",#N/A,FALSE,"2225"}</definedName>
    <definedName name="werwer" hidden="1">{"rp_only",#N/A,FALSE,"2225"}</definedName>
    <definedName name="werwerw" hidden="1">{"with_oth_curr",#N/A,FALSE,"2225"}</definedName>
    <definedName name="werwerwe" hidden="1">{"rp_only",#N/A,FALSE,"2225"}</definedName>
    <definedName name="werwerwer" hidden="1">{"rp_only",#N/A,FALSE,"2225"}</definedName>
    <definedName name="werwerwerw" hidden="1">{"rp_only",#N/A,FALSE,"2225"}</definedName>
    <definedName name="werwerwerwer" hidden="1">{"rp_only",#N/A,FALSE,"2225"}</definedName>
    <definedName name="werwerwr" hidden="1">{"with_oth_curr",#N/A,FALSE,"2225"}</definedName>
    <definedName name="werwerwre" hidden="1">{"rp_only",#N/A,FALSE,"2225"}</definedName>
    <definedName name="werwr" hidden="1">{"rp_only",#N/A,FALSE,"2225"}</definedName>
    <definedName name="werwre" hidden="1">{"rp_only",#N/A,FALSE,"2225"}</definedName>
    <definedName name="werwrer" hidden="1">{"rp_only",#N/A,FALSE,"2225"}</definedName>
    <definedName name="werwrt" hidden="1">{"with_oth_curr",#N/A,FALSE,"2225"}</definedName>
    <definedName name="werwrwer" hidden="1">{"rp_only",#N/A,FALSE,"2225"}</definedName>
    <definedName name="WES" hidden="1">#REF!</definedName>
    <definedName name="Wesel_Bayar" localSheetId="23">#REF!</definedName>
    <definedName name="Wesel_Bayar">#REF!</definedName>
    <definedName name="Wesel_tagih" localSheetId="23">#REF!</definedName>
    <definedName name="Wesel_tagih">#REF!</definedName>
    <definedName name="West_Java_Site">#REF!</definedName>
    <definedName name="westafell548" localSheetId="23">#REF!</definedName>
    <definedName name="westafell548">#REF!</definedName>
    <definedName name="WESTERMEI08" localSheetId="23">#REF!</definedName>
    <definedName name="WESTERMEI08">#REF!</definedName>
    <definedName name="westernagst08" localSheetId="23">#REF!</definedName>
    <definedName name="westernagst08">#REF!</definedName>
    <definedName name="WESTERNAPR08" localSheetId="23">#REF!</definedName>
    <definedName name="WESTERNAPR08">#REF!</definedName>
    <definedName name="Westerngeco_ind">#REF!</definedName>
    <definedName name="westernjul08" localSheetId="23">#REF!</definedName>
    <definedName name="westernjul08">#REF!</definedName>
    <definedName name="westernmar">#REF!</definedName>
    <definedName name="westernokt08">#REF!</definedName>
    <definedName name="westernsep08">#REF!</definedName>
    <definedName name="WESTRNJUN08">#REF!</definedName>
    <definedName name="wetewtrtr" hidden="1">{"with_oth_curr",#N/A,FALSE,"2225"}</definedName>
    <definedName name="wetw">#REF!</definedName>
    <definedName name="wewee" hidden="1">{"rp_only",#N/A,FALSE,"2225"}</definedName>
    <definedName name="wewqe" hidden="1">{"rp_only",#N/A,FALSE,"2225"}</definedName>
    <definedName name="WF" localSheetId="23">#REF!</definedName>
    <definedName name="WF">#REF!</definedName>
    <definedName name="wf_400" localSheetId="23">#REF!</definedName>
    <definedName name="wf_400">#REF!</definedName>
    <definedName name="Wf_Dn">#REF!</definedName>
    <definedName name="Wf_Jp">#REF!</definedName>
    <definedName name="wfpgjan" localSheetId="23">#REF!</definedName>
    <definedName name="wfpgjan">#REF!</definedName>
    <definedName name="wfpgnov" localSheetId="23">#REF!</definedName>
    <definedName name="wfpgnov">#REF!</definedName>
    <definedName name="WFPJAN" localSheetId="23">#REF!</definedName>
    <definedName name="WFPJAN">#REF!</definedName>
    <definedName name="WFPOKT">#REF!</definedName>
    <definedName name="wfprof">#REF!</definedName>
    <definedName name="WFPSEP" localSheetId="23">#REF!</definedName>
    <definedName name="WFPSEP">#REF!</definedName>
    <definedName name="WFSDF" hidden="1">{"rp_only",#N/A,FALSE,"2225"}</definedName>
    <definedName name="WH" localSheetId="23">#REF!</definedName>
    <definedName name="WH">#REF!</definedName>
    <definedName name="what" hidden="1">{"Monthly Balance Sheet (part1)",#N/A,TRUE,"BUDGET INPUTS";"Personnel",#N/A,TRUE,"BUDGET INPUTS";"Monthly Cash Flow",#N/A,TRUE,"BUDGET INPUTS";"Monthly Balance Sheet (part2)",#N/A,TRUE,"BUDGET INPUTS";"Additional Information",#N/A,TRUE,"BUDGET INPUTS";"Monthly Profit and Loss",#N/A,TRUE,"BUDGET INPUTS";"Funds Employed",#N/A,TRUE,"BUDGETS";"Cashflow",#N/A,TRUE,"BUDGETS";"Statement of Earnings",#N/A,TRUE,"BUDGETS";"Capital Expend Summary",#N/A,TRUE,"BUDGETS"}</definedName>
    <definedName name="whatever">#REF!</definedName>
    <definedName name="WHEELLOADER" localSheetId="23">#REF!</definedName>
    <definedName name="WHEELLOADER">#REF!</definedName>
    <definedName name="wholesalemargin">#REF!</definedName>
    <definedName name="WhTAx" localSheetId="23">#REF!</definedName>
    <definedName name="WhTAx">#REF!</definedName>
    <definedName name="WIDA" localSheetId="23" hidden="1">{#N/A,#N/A,FALSE,"WP [10]"}</definedName>
    <definedName name="WIDA" hidden="1">{#N/A,#N/A,FALSE,"WP [10]"}</definedName>
    <definedName name="Width">4</definedName>
    <definedName name="WILAYAH" localSheetId="23">#REF!</definedName>
    <definedName name="WILAYAH">#REF!</definedName>
    <definedName name="WILMAR_INTERNATIONAL_HOLDINGS_LTD__BVI" localSheetId="26">#REF!</definedName>
    <definedName name="WILMAR_INTERNATIONAL_HOLDINGS_LTD__BVI">#N/A</definedName>
    <definedName name="Wiltim" localSheetId="23">#REF!</definedName>
    <definedName name="Wiltim">#REF!</definedName>
    <definedName name="wiltim_2009" localSheetId="23">#REF!</definedName>
    <definedName name="wiltim_2009">#REF!</definedName>
    <definedName name="wiltim_2010">#REF!</definedName>
    <definedName name="Window">#REF!</definedName>
    <definedName name="Wintegral" localSheetId="23">#REF!</definedName>
    <definedName name="Wintegral">#REF!</definedName>
    <definedName name="WIP" localSheetId="23">#REF!</definedName>
    <definedName name="WIP">#REF!</definedName>
    <definedName name="wip_bk">#REF!</definedName>
    <definedName name="wip_FAB_M" localSheetId="23">#REF!</definedName>
    <definedName name="wip_FAB_M">#REF!</definedName>
    <definedName name="WIP_FAB_RP">#REF!</definedName>
    <definedName name="WIP_GM_PCS">#REF!</definedName>
    <definedName name="WIP_GM_RP">#REF!</definedName>
    <definedName name="WIP_SEPT">#REF!</definedName>
    <definedName name="WIP_YARN_KG" localSheetId="23">#REF!</definedName>
    <definedName name="WIP_YARN_KG">#REF!</definedName>
    <definedName name="WIP_YARN_RP">#REF!</definedName>
    <definedName name="wire_mesh">#REF!</definedName>
    <definedName name="wire8">#REF!</definedName>
    <definedName name="wiremesh">#REF!</definedName>
    <definedName name="WIRSBO" localSheetId="23">#REF!</definedName>
    <definedName name="WIRSBO">#REF!</definedName>
    <definedName name="withseinco">#REF!</definedName>
    <definedName name="WIWID5" localSheetId="23" hidden="1">#REF!</definedName>
    <definedName name="WIWID5" hidden="1">#REF!</definedName>
    <definedName name="wjhrqwjrhqkrhkqwj" localSheetId="26">#REF!</definedName>
    <definedName name="wjhrqwjrhqkrhkqwj">#N/A</definedName>
    <definedName name="WJL" localSheetId="23">#REF!</definedName>
    <definedName name="WJL">#REF!</definedName>
    <definedName name="WKAWL">#REF!</definedName>
    <definedName name="WkDepr">#REF!</definedName>
    <definedName name="WkExercOptProceed">#REF!</definedName>
    <definedName name="WkGoodWillAdd">#REF!</definedName>
    <definedName name="WkIntgAmortExp">#REF!</definedName>
    <definedName name="WkIntgAssetsAdd">#REF!</definedName>
    <definedName name="WkLTD_Movement">#REF!</definedName>
    <definedName name="wkmndr" localSheetId="23">#REF!</definedName>
    <definedName name="wkmndr">#REF!</definedName>
    <definedName name="WkSaleLeaseProceed">#REF!</definedName>
    <definedName name="WkSTD_Movement">#REF!</definedName>
    <definedName name="WkTotIntExp">#REF!</definedName>
    <definedName name="WkTsyStockPurch">#REF!</definedName>
    <definedName name="wl" localSheetId="23">#REF!</definedName>
    <definedName name="wl">#REF!</definedName>
    <definedName name="wloader">#REF!</definedName>
    <definedName name="wls" localSheetId="23">#REF!</definedName>
    <definedName name="wls">#REF!</definedName>
    <definedName name="wm" localSheetId="23">#REF!</definedName>
    <definedName name="wm">#REF!</definedName>
    <definedName name="WM_4" localSheetId="23">#REF!</definedName>
    <definedName name="WM_4">#REF!</definedName>
    <definedName name="WM_5" localSheetId="23">#REF!</definedName>
    <definedName name="WM_5">#REF!</definedName>
    <definedName name="wm_6">#REF!</definedName>
    <definedName name="WM_7" localSheetId="23">#REF!</definedName>
    <definedName name="WM_7">#REF!</definedName>
    <definedName name="WM_8" localSheetId="23">#REF!</definedName>
    <definedName name="WM_8">#REF!</definedName>
    <definedName name="Wmembrane" localSheetId="23">#REF!</definedName>
    <definedName name="Wmembrane">#REF!</definedName>
    <definedName name="WN">#REF!</definedName>
    <definedName name="wni">#REF!</definedName>
    <definedName name="wo" localSheetId="23" hidden="1">{#N/A,#N/A,FALSE,"Chi tiÆt"}</definedName>
    <definedName name="wo" hidden="1">{#N/A,#N/A,FALSE,"Chi tiÆt"}</definedName>
    <definedName name="wood">#REF!</definedName>
    <definedName name="Woodleight_Water_Meter_STR">#REF!</definedName>
    <definedName name="WORD">#REF!</definedName>
    <definedName name="Workforce_Selected">#REF!</definedName>
    <definedName name="Working_Capital_Movement">#REF!</definedName>
    <definedName name="WORKSHEET">#REF!</definedName>
    <definedName name="workshop">#REF!</definedName>
    <definedName name="WP" localSheetId="23">#REF!</definedName>
    <definedName name="WP">#REF!</definedName>
    <definedName name="wp_1" localSheetId="23">#REF!</definedName>
    <definedName name="wp_1">#REF!</definedName>
    <definedName name="wp_b" localSheetId="23">#REF!</definedName>
    <definedName name="wp_b">#REF!</definedName>
    <definedName name="wp_c" localSheetId="23">#REF!</definedName>
    <definedName name="wp_c">#REF!</definedName>
    <definedName name="wp_r" localSheetId="23">#REF!</definedName>
    <definedName name="wp_r">#REF!</definedName>
    <definedName name="wpaddress01">#REF!</definedName>
    <definedName name="wpaddress02">#REF!</definedName>
    <definedName name="wpaddress03">#REF!</definedName>
    <definedName name="wpaddress04">#REF!</definedName>
    <definedName name="wpl">#REF!</definedName>
    <definedName name="WPL.Audit" hidden="1">{"with_oth_curr",#N/A,FALSE,"2225"}</definedName>
    <definedName name="WPLS" hidden="1">#REF!</definedName>
    <definedName name="wpm_sc" localSheetId="23">#REF!</definedName>
    <definedName name="wpm_sc">#REF!</definedName>
    <definedName name="wpname">#REF!</definedName>
    <definedName name="WPPPP" localSheetId="23" hidden="1">{#N/A,#N/A,FALSE,"Chi tiÆt"}</definedName>
    <definedName name="WPPPP" hidden="1">{#N/A,#N/A,FALSE,"Chi tiÆt"}</definedName>
    <definedName name="wq" hidden="1">#REF!</definedName>
    <definedName name="wqeqeq" hidden="1">{"rp_only",#N/A,FALSE,"2225"}</definedName>
    <definedName name="wqeqeqw" hidden="1">{"with_oth_curr",#N/A,FALSE,"2225"}</definedName>
    <definedName name="wqeqeweq" hidden="1">{"rp_only",#N/A,FALSE,"2225"}</definedName>
    <definedName name="wqeqqweretty" hidden="1">{"rp_only",#N/A,FALSE,"2225"}</definedName>
    <definedName name="wqeqwe" hidden="1">{"with_oth_curr",#N/A,FALSE,"2225"}</definedName>
    <definedName name="wqeqwewe" hidden="1">{"with_oth_curr",#N/A,FALSE,"2225"}</definedName>
    <definedName name="wqqwe" hidden="1">{"with_oth_curr",#N/A,FALSE,"2225"}</definedName>
    <definedName name="wqrwtrt" hidden="1">{"with_oth_curr",#N/A,FALSE,"2225"}</definedName>
    <definedName name="wqweer" hidden="1">{"with_oth_curr",#N/A,FALSE,"2225"}</definedName>
    <definedName name="wqweqe" hidden="1">{"rp_only",#N/A,FALSE,"2225"}</definedName>
    <definedName name="wqwqqw" hidden="1">{"with_oth_curr",#N/A,FALSE,"2225"}</definedName>
    <definedName name="wr" localSheetId="23">#REF!</definedName>
    <definedName name="wr">#REF!</definedName>
    <definedName name="wr.miscellaneous" hidden="1">{"Misc",#N/A,FALSE,"Misc"}</definedName>
    <definedName name="wrerww" hidden="1">{"with_oth_curr",#N/A,FALSE,"2225"}</definedName>
    <definedName name="wrewre" hidden="1">{"rp_only",#N/A,FALSE,"2225"}</definedName>
    <definedName name="wrn.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.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?.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??????????.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wrn.12._.Costs._.Act._.Fcast._.All." hidden="1">{#N/A,#N/A,FALSE,"Act.Fcst Costs"}</definedName>
    <definedName name="wrn.A." hidden="1">{#N/A,#N/A,FALSE,"Eff-SSC2"}</definedName>
    <definedName name="wrn.AAA." localSheetId="23" hidden="1">{#N/A,#N/A,FALSE,"REK";#N/A,#N/A,FALSE,"Bq-ARS"}</definedName>
    <definedName name="wrn.AAA." hidden="1">{#N/A,#N/A,FALSE,"REK";#N/A,#N/A,FALSE,"Bq-ARS"}</definedName>
    <definedName name="wrn.ACCOUNT._.PAYABLE." hidden="1">{#N/A,#N/A,FALSE,"MATERIAL"}</definedName>
    <definedName name="wrn.Accounts._.schedules." localSheetId="23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ging" hidden="1">{#N/A,#N/A,FALSE,"Aging Summary";#N/A,#N/A,FALSE,"Ratio Analysis";#N/A,#N/A,FALSE,"Test 120 Day Accts";#N/A,#N/A,FALSE,"Tickmarks"}</definedName>
    <definedName name="wrn.Aging._.and._.Trend._.Analysis." localSheetId="2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2_1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3_1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1_4_1" hidden="1">{#N/A,#N/A,FALSE,"Aging Summary";#N/A,#N/A,FALSE,"Ratio Analysis";#N/A,#N/A,FALSE,"Test 120 Day Accts";#N/A,#N/A,FALSE,"Tickmarks"}</definedName>
    <definedName name="wrn.Aging._.and._.Trend._.Analysis._1_4_2" hidden="1">{#N/A,#N/A,FALSE,"Aging Summary";#N/A,#N/A,FALSE,"Ratio Analysis";#N/A,#N/A,FALSE,"Test 120 Day Accts";#N/A,#N/A,FALSE,"Tickmarks"}</definedName>
    <definedName name="wrn.Aging._.and._.Trend._.Analysis._1_5" hidden="1">{#N/A,#N/A,FALSE,"Aging Summary";#N/A,#N/A,FALSE,"Ratio Analysis";#N/A,#N/A,FALSE,"Test 120 Day Accts";#N/A,#N/A,FALSE,"Tickmarks"}</definedName>
    <definedName name="wrn.Aging._.and._.Trend._.Analysis._1_5_1" hidden="1">{#N/A,#N/A,FALSE,"Aging Summary";#N/A,#N/A,FALSE,"Ratio Analysis";#N/A,#N/A,FALSE,"Test 120 Day Accts";#N/A,#N/A,FALSE,"Tickmarks"}</definedName>
    <definedName name="wrn.Aging._.and._.Trend._.Analysis._1_5_2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2_1" hidden="1">{#N/A,#N/A,FALSE,"Aging Summary";#N/A,#N/A,FALSE,"Ratio Analysis";#N/A,#N/A,FALSE,"Test 120 Day Accts";#N/A,#N/A,FALSE,"Tickmarks"}</definedName>
    <definedName name="wrn.Aging._.and._.Trend._.Analysis._2_1_1" hidden="1">{#N/A,#N/A,FALSE,"Aging Summary";#N/A,#N/A,FALSE,"Ratio Analysis";#N/A,#N/A,FALSE,"Test 120 Day Accts";#N/A,#N/A,FALSE,"Tickmarks"}</definedName>
    <definedName name="wrn.Aging._.and._.Trend._.Analysis._2_1_1_1" hidden="1">{#N/A,#N/A,FALSE,"Aging Summary";#N/A,#N/A,FALSE,"Ratio Analysis";#N/A,#N/A,FALSE,"Test 120 Day Accts";#N/A,#N/A,FALSE,"Tickmarks"}</definedName>
    <definedName name="wrn.Aging._.and._.Trend._.Analysis._2_1_2" hidden="1">{#N/A,#N/A,FALSE,"Aging Summary";#N/A,#N/A,FALSE,"Ratio Analysis";#N/A,#N/A,FALSE,"Test 120 Day Accts";#N/A,#N/A,FALSE,"Tickmarks"}</definedName>
    <definedName name="wrn.Aging._.and._.Trend._.Analysis._2_1_3" hidden="1">{#N/A,#N/A,FALSE,"Aging Summary";#N/A,#N/A,FALSE,"Ratio Analysis";#N/A,#N/A,FALSE,"Test 120 Day Accts";#N/A,#N/A,FALSE,"Tickmarks"}</definedName>
    <definedName name="wrn.Aging._.and._.Trend._.Analysis._2_2" hidden="1">{#N/A,#N/A,FALSE,"Aging Summary";#N/A,#N/A,FALSE,"Ratio Analysis";#N/A,#N/A,FALSE,"Test 120 Day Accts";#N/A,#N/A,FALSE,"Tickmarks"}</definedName>
    <definedName name="wrn.Aging._.and._.Trend._.Analysis._2_2_1" hidden="1">{#N/A,#N/A,FALSE,"Aging Summary";#N/A,#N/A,FALSE,"Ratio Analysis";#N/A,#N/A,FALSE,"Test 120 Day Accts";#N/A,#N/A,FALSE,"Tickmarks"}</definedName>
    <definedName name="wrn.Aging._.and._.Trend._.Analysis._2_2_1_1" hidden="1">{#N/A,#N/A,FALSE,"Aging Summary";#N/A,#N/A,FALSE,"Ratio Analysis";#N/A,#N/A,FALSE,"Test 120 Day Accts";#N/A,#N/A,FALSE,"Tickmarks"}</definedName>
    <definedName name="wrn.Aging._.and._.Trend._.Analysis._2_2_2" hidden="1">{#N/A,#N/A,FALSE,"Aging Summary";#N/A,#N/A,FALSE,"Ratio Analysis";#N/A,#N/A,FALSE,"Test 120 Day Accts";#N/A,#N/A,FALSE,"Tickmarks"}</definedName>
    <definedName name="wrn.Aging._.and._.Trend._.Analysis._2_2_3" hidden="1">{#N/A,#N/A,FALSE,"Aging Summary";#N/A,#N/A,FALSE,"Ratio Analysis";#N/A,#N/A,FALSE,"Test 120 Day Accts";#N/A,#N/A,FALSE,"Tickmarks"}</definedName>
    <definedName name="wrn.Aging._.and._.Trend._.Analysis._2_3" hidden="1">{#N/A,#N/A,FALSE,"Aging Summary";#N/A,#N/A,FALSE,"Ratio Analysis";#N/A,#N/A,FALSE,"Test 120 Day Accts";#N/A,#N/A,FALSE,"Tickmarks"}</definedName>
    <definedName name="wrn.Aging._.and._.Trend._.Analysis._2_3_1" hidden="1">{#N/A,#N/A,FALSE,"Aging Summary";#N/A,#N/A,FALSE,"Ratio Analysis";#N/A,#N/A,FALSE,"Test 120 Day Accts";#N/A,#N/A,FALSE,"Tickmarks"}</definedName>
    <definedName name="wrn.Aging._.and._.Trend._.Analysis._2_4" hidden="1">{#N/A,#N/A,FALSE,"Aging Summary";#N/A,#N/A,FALSE,"Ratio Analysis";#N/A,#N/A,FALSE,"Test 120 Day Accts";#N/A,#N/A,FALSE,"Tickmarks"}</definedName>
    <definedName name="wrn.Aging._.and._.Trend._.Analysis._2_4_1" hidden="1">{#N/A,#N/A,FALSE,"Aging Summary";#N/A,#N/A,FALSE,"Ratio Analysis";#N/A,#N/A,FALSE,"Test 120 Day Accts";#N/A,#N/A,FALSE,"Tickmarks"}</definedName>
    <definedName name="wrn.Aging._.and._.Trend._.Analysis._2_5" hidden="1">{#N/A,#N/A,FALSE,"Aging Summary";#N/A,#N/A,FALSE,"Ratio Analysis";#N/A,#N/A,FALSE,"Test 120 Day Accts";#N/A,#N/A,FALSE,"Tickmarks"}</definedName>
    <definedName name="wrn.Aging._.and._.Trend._.Analysis._2_5_1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3_1" hidden="1">{#N/A,#N/A,FALSE,"Aging Summary";#N/A,#N/A,FALSE,"Ratio Analysis";#N/A,#N/A,FALSE,"Test 120 Day Accts";#N/A,#N/A,FALSE,"Tickmarks"}</definedName>
    <definedName name="wrn.Aging._.and._.Trend._.Analysis._3_1_1" hidden="1">{#N/A,#N/A,FALSE,"Aging Summary";#N/A,#N/A,FALSE,"Ratio Analysis";#N/A,#N/A,FALSE,"Test 120 Day Accts";#N/A,#N/A,FALSE,"Tickmarks"}</definedName>
    <definedName name="wrn.Aging._.and._.Trend._.Analysis._3_1_1_1" hidden="1">{#N/A,#N/A,FALSE,"Aging Summary";#N/A,#N/A,FALSE,"Ratio Analysis";#N/A,#N/A,FALSE,"Test 120 Day Accts";#N/A,#N/A,FALSE,"Tickmarks"}</definedName>
    <definedName name="wrn.Aging._.and._.Trend._.Analysis._3_1_2" hidden="1">{#N/A,#N/A,FALSE,"Aging Summary";#N/A,#N/A,FALSE,"Ratio Analysis";#N/A,#N/A,FALSE,"Test 120 Day Accts";#N/A,#N/A,FALSE,"Tickmarks"}</definedName>
    <definedName name="wrn.Aging._.and._.Trend._.Analysis._3_1_3" hidden="1">{#N/A,#N/A,FALSE,"Aging Summary";#N/A,#N/A,FALSE,"Ratio Analysis";#N/A,#N/A,FALSE,"Test 120 Day Accts";#N/A,#N/A,FALSE,"Tickmarks"}</definedName>
    <definedName name="wrn.Aging._.and._.Trend._.Analysis._3_2" hidden="1">{#N/A,#N/A,FALSE,"Aging Summary";#N/A,#N/A,FALSE,"Ratio Analysis";#N/A,#N/A,FALSE,"Test 120 Day Accts";#N/A,#N/A,FALSE,"Tickmarks"}</definedName>
    <definedName name="wrn.Aging._.and._.Trend._.Analysis._3_2_1" hidden="1">{#N/A,#N/A,FALSE,"Aging Summary";#N/A,#N/A,FALSE,"Ratio Analysis";#N/A,#N/A,FALSE,"Test 120 Day Accts";#N/A,#N/A,FALSE,"Tickmarks"}</definedName>
    <definedName name="wrn.Aging._.and._.Trend._.Analysis._3_2_1_1" hidden="1">{#N/A,#N/A,FALSE,"Aging Summary";#N/A,#N/A,FALSE,"Ratio Analysis";#N/A,#N/A,FALSE,"Test 120 Day Accts";#N/A,#N/A,FALSE,"Tickmarks"}</definedName>
    <definedName name="wrn.Aging._.and._.Trend._.Analysis._3_2_2" hidden="1">{#N/A,#N/A,FALSE,"Aging Summary";#N/A,#N/A,FALSE,"Ratio Analysis";#N/A,#N/A,FALSE,"Test 120 Day Accts";#N/A,#N/A,FALSE,"Tickmarks"}</definedName>
    <definedName name="wrn.Aging._.and._.Trend._.Analysis._3_2_3" hidden="1">{#N/A,#N/A,FALSE,"Aging Summary";#N/A,#N/A,FALSE,"Ratio Analysis";#N/A,#N/A,FALSE,"Test 120 Day Accts";#N/A,#N/A,FALSE,"Tickmarks"}</definedName>
    <definedName name="wrn.Aging._.and._.Trend._.Analysis._3_3" hidden="1">{#N/A,#N/A,FALSE,"Aging Summary";#N/A,#N/A,FALSE,"Ratio Analysis";#N/A,#N/A,FALSE,"Test 120 Day Accts";#N/A,#N/A,FALSE,"Tickmarks"}</definedName>
    <definedName name="wrn.Aging._.and._.Trend._.Analysis._3_3_1" hidden="1">{#N/A,#N/A,FALSE,"Aging Summary";#N/A,#N/A,FALSE,"Ratio Analysis";#N/A,#N/A,FALSE,"Test 120 Day Accts";#N/A,#N/A,FALSE,"Tickmarks"}</definedName>
    <definedName name="wrn.Aging._.and._.Trend._.Analysis._3_4" hidden="1">{#N/A,#N/A,FALSE,"Aging Summary";#N/A,#N/A,FALSE,"Ratio Analysis";#N/A,#N/A,FALSE,"Test 120 Day Accts";#N/A,#N/A,FALSE,"Tickmarks"}</definedName>
    <definedName name="wrn.Aging._.and._.Trend._.Analysis._3_4_1" hidden="1">{#N/A,#N/A,FALSE,"Aging Summary";#N/A,#N/A,FALSE,"Ratio Analysis";#N/A,#N/A,FALSE,"Test 120 Day Accts";#N/A,#N/A,FALSE,"Tickmarks"}</definedName>
    <definedName name="wrn.Aging._.and._.Trend._.Analysis._3_5" hidden="1">{#N/A,#N/A,FALSE,"Aging Summary";#N/A,#N/A,FALSE,"Ratio Analysis";#N/A,#N/A,FALSE,"Test 120 Day Accts";#N/A,#N/A,FALSE,"Tickmarks"}</definedName>
    <definedName name="wrn.Aging._.and._.Trend._.Analysis._3_5_1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4_1" hidden="1">{#N/A,#N/A,FALSE,"Aging Summary";#N/A,#N/A,FALSE,"Ratio Analysis";#N/A,#N/A,FALSE,"Test 120 Day Accts";#N/A,#N/A,FALSE,"Tickmarks"}</definedName>
    <definedName name="wrn.Aging._.and._.Trend._.Analysis._4_1_1" hidden="1">{#N/A,#N/A,FALSE,"Aging Summary";#N/A,#N/A,FALSE,"Ratio Analysis";#N/A,#N/A,FALSE,"Test 120 Day Accts";#N/A,#N/A,FALSE,"Tickmarks"}</definedName>
    <definedName name="wrn.Aging._.and._.Trend._.Analysis._4_2" hidden="1">{#N/A,#N/A,FALSE,"Aging Summary";#N/A,#N/A,FALSE,"Ratio Analysis";#N/A,#N/A,FALSE,"Test 120 Day Accts";#N/A,#N/A,FALSE,"Tickmarks"}</definedName>
    <definedName name="wrn.Aging._.and._.Trend._.Analysis._4_2_1" hidden="1">{#N/A,#N/A,FALSE,"Aging Summary";#N/A,#N/A,FALSE,"Ratio Analysis";#N/A,#N/A,FALSE,"Test 120 Day Accts";#N/A,#N/A,FALSE,"Tickmarks"}</definedName>
    <definedName name="wrn.Aging._.and._.Trend._.Analysis._4_3" hidden="1">{#N/A,#N/A,FALSE,"Aging Summary";#N/A,#N/A,FALSE,"Ratio Analysis";#N/A,#N/A,FALSE,"Test 120 Day Accts";#N/A,#N/A,FALSE,"Tickmarks"}</definedName>
    <definedName name="wrn.Aging._.and._.Trend._.Analysis._4_4" hidden="1">{#N/A,#N/A,FALSE,"Aging Summary";#N/A,#N/A,FALSE,"Ratio Analysis";#N/A,#N/A,FALSE,"Test 120 Day Accts";#N/A,#N/A,FALSE,"Tickmarks"}</definedName>
    <definedName name="wrn.Aging._.and._.Trend._.Analysis._4_5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ging._.and._.Trend._.Analysis._5_1" hidden="1">{#N/A,#N/A,FALSE,"Aging Summary";#N/A,#N/A,FALSE,"Ratio Analysis";#N/A,#N/A,FALSE,"Test 120 Day Accts";#N/A,#N/A,FALSE,"Tickmarks"}</definedName>
    <definedName name="wrn.Aging._.and._.Trend._.Analysis._5_1_1" hidden="1">{#N/A,#N/A,FALSE,"Aging Summary";#N/A,#N/A,FALSE,"Ratio Analysis";#N/A,#N/A,FALSE,"Test 120 Day Accts";#N/A,#N/A,FALSE,"Tickmarks"}</definedName>
    <definedName name="wrn.Aging._.and._.Trend._.Analysis._5_2" hidden="1">{#N/A,#N/A,FALSE,"Aging Summary";#N/A,#N/A,FALSE,"Ratio Analysis";#N/A,#N/A,FALSE,"Test 120 Day Accts";#N/A,#N/A,FALSE,"Tickmarks"}</definedName>
    <definedName name="wrn.Aging._.and._.Trend._.Analysis._5_2_1" hidden="1">{#N/A,#N/A,FALSE,"Aging Summary";#N/A,#N/A,FALSE,"Ratio Analysis";#N/A,#N/A,FALSE,"Test 120 Day Accts";#N/A,#N/A,FALSE,"Tickmarks"}</definedName>
    <definedName name="wrn.Aging._.and._.Trend._.Analysis._5_3" hidden="1">{#N/A,#N/A,FALSE,"Aging Summary";#N/A,#N/A,FALSE,"Ratio Analysis";#N/A,#N/A,FALSE,"Test 120 Day Accts";#N/A,#N/A,FALSE,"Tickmarks"}</definedName>
    <definedName name="wrn.Aging._.and._.Trend._.Analysis._5_4" hidden="1">{#N/A,#N/A,FALSE,"Aging Summary";#N/A,#N/A,FALSE,"Ratio Analysis";#N/A,#N/A,FALSE,"Test 120 Day Accts";#N/A,#N/A,FALSE,"Tickmarks"}</definedName>
    <definedName name="wrn.Aging._.and._.Trend._.Analysis._5_5" hidden="1">{#N/A,#N/A,FALSE,"Aging Summary";#N/A,#N/A,FALSE,"Ratio Analysis";#N/A,#N/A,FALSE,"Test 120 Day Accts";#N/A,#N/A,FALSE,"Tickmarks"}</definedName>
    <definedName name="wrn.Aging._.and._.Trend._.Analysis1" hidden="1">{#N/A,#N/A,FALSE,"Aging Summary";#N/A,#N/A,FALSE,"Ratio Analysis";#N/A,#N/A,FALSE,"Test 120 Day Accts";#N/A,#N/A,FALSE,"Tickmarks"}</definedName>
    <definedName name="wrn.Aging._.and._.Trend._.Analysis2" hidden="1">{#N/A,#N/A,FALSE,"Aging Summary";#N/A,#N/A,FALSE,"Ratio Analysis";#N/A,#N/A,FALSE,"Test 120 Day Accts";#N/A,#N/A,FALSE,"Tickmarks"}</definedName>
    <definedName name="wrn.All._.Pages." localSheetId="23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wrn.All._.Pages.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wrn.All._.schedules." localSheetId="23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es." hidden="1">{#N/A,#N/A,FALSE,"Deckblatt";#N/A,#N/A,FALSE,"KABEL";#N/A,#N/A,FALSE,"MATERIAL";#N/A,#N/A,FALSE,"DBHK"}</definedName>
    <definedName name="wrn.Balance._.Sheet." hidden="1">{"Balsheet",#N/A,FALSE,"BalSheet"}</definedName>
    <definedName name="wrn.BoardPack." hidden="1">{#N/A,#N/A,FALSE,"1.1";#N/A,#N/A,FALSE,"1.2";#N/A,#N/A,FALSE,"1.3";#N/A,#N/A,FALSE,"1.4";#N/A,#N/A,FALSE,"2.1";#N/A,#N/A,FALSE,"2.2";#N/A,#N/A,FALSE,"2.3";#N/A,#N/A,FALSE,"2.4";#N/A,#N/A,FALSE,"2.5";#N/A,#N/A,FALSE,"2.6";#N/A,#N/A,FALSE,"3.1";#N/A,#N/A,FALSE,"4.1";#N/A,#N/A,FALSE,"4.2";#N/A,#N/A,FALSE,"4.3";#N/A,#N/A,FALSE,"4.4";#N/A,#N/A,FALSE,"4.5";#N/A,#N/A,FALSE,"4.6";#N/A,#N/A,FALSE,"5.1"}</definedName>
    <definedName name="wrn.Budget._.Documen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S." hidden="1">{"Monthly Balance Sheet (part1)",#N/A,TRUE,"BUDGET INPUTS";"Personnel",#N/A,TRUE,"BUDGET INPUTS";"Monthly Cash Flow",#N/A,TRUE,"BUDGET INPUTS";"Monthly Balance Sheet (part2)",#N/A,TRUE,"BUDGET INPUTS";"Additional Information",#N/A,TRUE,"BUDGET INPUTS";"Monthly Profit and Loss",#N/A,TRUE,"BUDGET INPUTS";"Funds Employed",#N/A,TRUE,"BUDGETS";"Cashflow",#N/A,TRUE,"BUDGETS";"Statement of Earnings",#N/A,TRUE,"BUDGETS";"Capital Expend Summary",#N/A,TRUE,"BUDGETS"}</definedName>
    <definedName name="wrn.CapersPlotter." localSheetId="23" hidden="1">{#N/A,#N/A,FALSE,"DI 2 YEAR MASTER SCHEDULE"}</definedName>
    <definedName name="wrn.CapersPlotter." hidden="1">{#N/A,#N/A,FALSE,"DI 2 YEAR MASTER SCHEDULE"}</definedName>
    <definedName name="wrn.CapersPlotter._1" hidden="1">{#N/A,#N/A,FALSE,"DI 2 YEAR MASTER SCHEDULE"}</definedName>
    <definedName name="wrn.CapersPlotter._1_1" hidden="1">{#N/A,#N/A,FALSE,"DI 2 YEAR MASTER SCHEDULE"}</definedName>
    <definedName name="wrn.CapersPlotter._1_1_1" hidden="1">{#N/A,#N/A,FALSE,"DI 2 YEAR MASTER SCHEDULE"}</definedName>
    <definedName name="wrn.CapersPlotter._1_1_1_1" hidden="1">{#N/A,#N/A,FALSE,"DI 2 YEAR MASTER SCHEDULE"}</definedName>
    <definedName name="wrn.CapersPlotter._1_1_2" hidden="1">{#N/A,#N/A,FALSE,"DI 2 YEAR MASTER SCHEDULE"}</definedName>
    <definedName name="wrn.CapersPlotter._1_1_3" hidden="1">{#N/A,#N/A,FALSE,"DI 2 YEAR MASTER SCHEDULE"}</definedName>
    <definedName name="wrn.CapersPlotter._1_2" hidden="1">{#N/A,#N/A,FALSE,"DI 2 YEAR MASTER SCHEDULE"}</definedName>
    <definedName name="wrn.CapersPlotter._1_2_1" hidden="1">{#N/A,#N/A,FALSE,"DI 2 YEAR MASTER SCHEDULE"}</definedName>
    <definedName name="wrn.CapersPlotter._1_2_2" hidden="1">{#N/A,#N/A,FALSE,"DI 2 YEAR MASTER SCHEDULE"}</definedName>
    <definedName name="wrn.CapersPlotter._1_2_3" hidden="1">{#N/A,#N/A,FALSE,"DI 2 YEAR MASTER SCHEDULE"}</definedName>
    <definedName name="wrn.CapersPlotter._1_3" hidden="1">{#N/A,#N/A,FALSE,"DI 2 YEAR MASTER SCHEDULE"}</definedName>
    <definedName name="wrn.CapersPlotter._1_3_1" hidden="1">{#N/A,#N/A,FALSE,"DI 2 YEAR MASTER SCHEDULE"}</definedName>
    <definedName name="wrn.CapersPlotter._1_3_2" hidden="1">{#N/A,#N/A,FALSE,"DI 2 YEAR MASTER SCHEDULE"}</definedName>
    <definedName name="wrn.CapersPlotter._1_3_3" hidden="1">{#N/A,#N/A,FALSE,"DI 2 YEAR MASTER SCHEDULE"}</definedName>
    <definedName name="wrn.CapersPlotter._1_4" hidden="1">{#N/A,#N/A,FALSE,"DI 2 YEAR MASTER SCHEDULE"}</definedName>
    <definedName name="wrn.CapersPlotter._1_4_1" hidden="1">{#N/A,#N/A,FALSE,"DI 2 YEAR MASTER SCHEDULE"}</definedName>
    <definedName name="wrn.CapersPlotter._1_4_2" hidden="1">{#N/A,#N/A,FALSE,"DI 2 YEAR MASTER SCHEDULE"}</definedName>
    <definedName name="wrn.CapersPlotter._1_4_3" hidden="1">{#N/A,#N/A,FALSE,"DI 2 YEAR MASTER SCHEDULE"}</definedName>
    <definedName name="wrn.CapersPlotter._1_5" hidden="1">{#N/A,#N/A,FALSE,"DI 2 YEAR MASTER SCHEDULE"}</definedName>
    <definedName name="wrn.CapersPlotter._2" hidden="1">{#N/A,#N/A,FALSE,"DI 2 YEAR MASTER SCHEDULE"}</definedName>
    <definedName name="wrn.CapersPlotter._2_1" hidden="1">{#N/A,#N/A,FALSE,"DI 2 YEAR MASTER SCHEDULE"}</definedName>
    <definedName name="wrn.CapersPlotter._2_1_1" hidden="1">{#N/A,#N/A,FALSE,"DI 2 YEAR MASTER SCHEDULE"}</definedName>
    <definedName name="wrn.CapersPlotter._2_2" hidden="1">{#N/A,#N/A,FALSE,"DI 2 YEAR MASTER SCHEDULE"}</definedName>
    <definedName name="wrn.CapersPlotter._2_3" hidden="1">{#N/A,#N/A,FALSE,"DI 2 YEAR MASTER SCHEDULE"}</definedName>
    <definedName name="wrn.CapersPlotter._2_4" hidden="1">{#N/A,#N/A,FALSE,"DI 2 YEAR MASTER SCHEDULE"}</definedName>
    <definedName name="wrn.CapersPlotter._2_5" hidden="1">{#N/A,#N/A,FALSE,"DI 2 YEAR MASTER SCHEDULE"}</definedName>
    <definedName name="wrn.CapersPlotter._3" hidden="1">{#N/A,#N/A,FALSE,"DI 2 YEAR MASTER SCHEDULE"}</definedName>
    <definedName name="wrn.CapersPlotter._3_1" hidden="1">{#N/A,#N/A,FALSE,"DI 2 YEAR MASTER SCHEDULE"}</definedName>
    <definedName name="wrn.CapersPlotter._3_1_1" hidden="1">{#N/A,#N/A,FALSE,"DI 2 YEAR MASTER SCHEDULE"}</definedName>
    <definedName name="wrn.CapersPlotter._3_2" hidden="1">{#N/A,#N/A,FALSE,"DI 2 YEAR MASTER SCHEDULE"}</definedName>
    <definedName name="wrn.CapersPlotter._3_3" hidden="1">{#N/A,#N/A,FALSE,"DI 2 YEAR MASTER SCHEDULE"}</definedName>
    <definedName name="wrn.CapersPlotter._3_4" hidden="1">{#N/A,#N/A,FALSE,"DI 2 YEAR MASTER SCHEDULE"}</definedName>
    <definedName name="wrn.CapersPlotter._3_5" hidden="1">{#N/A,#N/A,FALSE,"DI 2 YEAR MASTER SCHEDULE"}</definedName>
    <definedName name="wrn.CapersPlotter._4" hidden="1">{#N/A,#N/A,FALSE,"DI 2 YEAR MASTER SCHEDULE"}</definedName>
    <definedName name="wrn.CapersPlotter._4_1" hidden="1">{#N/A,#N/A,FALSE,"DI 2 YEAR MASTER SCHEDULE"}</definedName>
    <definedName name="wrn.CapersPlotter._4_1_1" hidden="1">{#N/A,#N/A,FALSE,"DI 2 YEAR MASTER SCHEDULE"}</definedName>
    <definedName name="wrn.CapersPlotter._4_2" hidden="1">{#N/A,#N/A,FALSE,"DI 2 YEAR MASTER SCHEDULE"}</definedName>
    <definedName name="wrn.CapersPlotter._4_3" hidden="1">{#N/A,#N/A,FALSE,"DI 2 YEAR MASTER SCHEDULE"}</definedName>
    <definedName name="wrn.CapersPlotter._4_4" hidden="1">{#N/A,#N/A,FALSE,"DI 2 YEAR MASTER SCHEDULE"}</definedName>
    <definedName name="wrn.CapersPlotter._4_5" hidden="1">{#N/A,#N/A,FALSE,"DI 2 YEAR MASTER SCHEDULE"}</definedName>
    <definedName name="wrn.CapersPlotter._5" hidden="1">{#N/A,#N/A,FALSE,"DI 2 YEAR MASTER SCHEDULE"}</definedName>
    <definedName name="wrn.CapersPlotter._5_1" hidden="1">{#N/A,#N/A,FALSE,"DI 2 YEAR MASTER SCHEDULE"}</definedName>
    <definedName name="wrn.CapersPlotter._5_1_1" hidden="1">{#N/A,#N/A,FALSE,"DI 2 YEAR MASTER SCHEDULE"}</definedName>
    <definedName name="wrn.CapersPlotter._5_2" hidden="1">{#N/A,#N/A,FALSE,"DI 2 YEAR MASTER SCHEDULE"}</definedName>
    <definedName name="wrn.CapersPlotter._5_3" hidden="1">{#N/A,#N/A,FALSE,"DI 2 YEAR MASTER SCHEDULE"}</definedName>
    <definedName name="wrn.CapersPlotter._5_4" hidden="1">{#N/A,#N/A,FALSE,"DI 2 YEAR MASTER SCHEDULE"}</definedName>
    <definedName name="wrn.CapersPlotter._5_5" hidden="1">{#N/A,#N/A,FALSE,"DI 2 YEAR MASTER SCHEDULE"}</definedName>
    <definedName name="wrn.chi._.tiÆt." localSheetId="23" hidden="1">{#N/A,#N/A,FALSE,"Chi tiÆt"}</definedName>
    <definedName name="wrn.chi._.tiÆt." hidden="1">{#N/A,#N/A,FALSE,"Chi tiÆt"}</definedName>
    <definedName name="wrn.data" hidden="1">{#N/A,#N/A,FALSE,"DATA"}</definedName>
    <definedName name="wrn.data." localSheetId="23" hidden="1">{#N/A,#N/A,FALSE,"DATA"}</definedName>
    <definedName name="wrn.data." hidden="1">{#N/A,#N/A,FALSE,"DATA"}</definedName>
    <definedName name="wrn.data._1" hidden="1">{#N/A,#N/A,FALSE,"DATA"}</definedName>
    <definedName name="wrn.data._1_1" hidden="1">{#N/A,#N/A,FALSE,"DATA"}</definedName>
    <definedName name="wrn.data._1_1_1" hidden="1">{#N/A,#N/A,FALSE,"DATA"}</definedName>
    <definedName name="wrn.data._1_1_1_1" hidden="1">{#N/A,#N/A,FALSE,"DATA"}</definedName>
    <definedName name="wrn.data._1_1_1_1_1" hidden="1">{#N/A,#N/A,FALSE,"DATA"}</definedName>
    <definedName name="wrn.data._1_1_1_2" hidden="1">{#N/A,#N/A,FALSE,"DATA"}</definedName>
    <definedName name="wrn.data._1_1_1_3" hidden="1">{#N/A,#N/A,FALSE,"DATA"}</definedName>
    <definedName name="wrn.data._1_1_2" hidden="1">{#N/A,#N/A,FALSE,"DATA"}</definedName>
    <definedName name="wrn.data._1_1_2_1" hidden="1">{#N/A,#N/A,FALSE,"DATA"}</definedName>
    <definedName name="wrn.data._1_1_2_1_1" hidden="1">{#N/A,#N/A,FALSE,"DATA"}</definedName>
    <definedName name="wrn.data._1_1_2_2" hidden="1">{#N/A,#N/A,FALSE,"DATA"}</definedName>
    <definedName name="wrn.data._1_1_2_3" hidden="1">{#N/A,#N/A,FALSE,"DATA"}</definedName>
    <definedName name="wrn.data._1_1_3" hidden="1">{#N/A,#N/A,FALSE,"DATA"}</definedName>
    <definedName name="wrn.data._1_1_4" hidden="1">{#N/A,#N/A,FALSE,"DATA"}</definedName>
    <definedName name="wrn.data._1_1_5" hidden="1">{#N/A,#N/A,FALSE,"DATA"}</definedName>
    <definedName name="wrn.data._1_2" hidden="1">{#N/A,#N/A,FALSE,"DATA"}</definedName>
    <definedName name="wrn.data._1_2_1" hidden="1">{#N/A,#N/A,FALSE,"DATA"}</definedName>
    <definedName name="wrn.data._1_2_1_1" hidden="1">{#N/A,#N/A,FALSE,"DATA"}</definedName>
    <definedName name="wrn.data._1_2_1_1_1" hidden="1">{#N/A,#N/A,FALSE,"DATA"}</definedName>
    <definedName name="wrn.data._1_2_1_2" hidden="1">{#N/A,#N/A,FALSE,"DATA"}</definedName>
    <definedName name="wrn.data._1_2_1_3" hidden="1">{#N/A,#N/A,FALSE,"DATA"}</definedName>
    <definedName name="wrn.data._1_2_2" hidden="1">{#N/A,#N/A,FALSE,"DATA"}</definedName>
    <definedName name="wrn.data._1_2_2_1" hidden="1">{#N/A,#N/A,FALSE,"DATA"}</definedName>
    <definedName name="wrn.data._1_2_3" hidden="1">{#N/A,#N/A,FALSE,"DATA"}</definedName>
    <definedName name="wrn.data._1_2_4" hidden="1">{#N/A,#N/A,FALSE,"DATA"}</definedName>
    <definedName name="wrn.data._1_3" hidden="1">{#N/A,#N/A,FALSE,"DATA"}</definedName>
    <definedName name="wrn.data._1_3_1" hidden="1">{#N/A,#N/A,FALSE,"DATA"}</definedName>
    <definedName name="wrn.data._1_3_1_1" hidden="1">{#N/A,#N/A,FALSE,"DATA"}</definedName>
    <definedName name="wrn.data._1_3_2" hidden="1">{#N/A,#N/A,FALSE,"DATA"}</definedName>
    <definedName name="wrn.data._1_3_2_1" hidden="1">{#N/A,#N/A,FALSE,"DATA"}</definedName>
    <definedName name="wrn.data._1_3_3" hidden="1">{#N/A,#N/A,FALSE,"DATA"}</definedName>
    <definedName name="wrn.data._1_4" hidden="1">{#N/A,#N/A,FALSE,"DATA"}</definedName>
    <definedName name="wrn.data._1_4_1" hidden="1">{#N/A,#N/A,FALSE,"DATA"}</definedName>
    <definedName name="wrn.data._1_4_2" hidden="1">{#N/A,#N/A,FALSE,"DATA"}</definedName>
    <definedName name="wrn.data._1_5" hidden="1">{#N/A,#N/A,FALSE,"DATA"}</definedName>
    <definedName name="wrn.data._1_5_1" hidden="1">{#N/A,#N/A,FALSE,"DATA"}</definedName>
    <definedName name="wrn.data._1_5_2" hidden="1">{#N/A,#N/A,FALSE,"DATA"}</definedName>
    <definedName name="wrn.data._2" hidden="1">{#N/A,#N/A,FALSE,"DATA"}</definedName>
    <definedName name="wrn.data._2_1" hidden="1">{#N/A,#N/A,FALSE,"DATA"}</definedName>
    <definedName name="wrn.data._2_1_1" hidden="1">{#N/A,#N/A,FALSE,"DATA"}</definedName>
    <definedName name="wrn.data._2_1_1_1" hidden="1">{#N/A,#N/A,FALSE,"DATA"}</definedName>
    <definedName name="wrn.data._2_1_2" hidden="1">{#N/A,#N/A,FALSE,"DATA"}</definedName>
    <definedName name="wrn.data._2_1_2_1" hidden="1">{#N/A,#N/A,FALSE,"DATA"}</definedName>
    <definedName name="wrn.data._2_1_3" hidden="1">{#N/A,#N/A,FALSE,"DATA"}</definedName>
    <definedName name="wrn.data._2_2" hidden="1">{#N/A,#N/A,FALSE,"DATA"}</definedName>
    <definedName name="wrn.data._2_2_1" hidden="1">{#N/A,#N/A,FALSE,"DATA"}</definedName>
    <definedName name="wrn.data._2_2_1_1" hidden="1">{#N/A,#N/A,FALSE,"DATA"}</definedName>
    <definedName name="wrn.data._2_2_2" hidden="1">{#N/A,#N/A,FALSE,"DATA"}</definedName>
    <definedName name="wrn.data._2_2_2_1" hidden="1">{#N/A,#N/A,FALSE,"DATA"}</definedName>
    <definedName name="wrn.data._2_2_3" hidden="1">{#N/A,#N/A,FALSE,"DATA"}</definedName>
    <definedName name="wrn.data._2_3" hidden="1">{#N/A,#N/A,FALSE,"DATA"}</definedName>
    <definedName name="wrn.data._2_3_1" hidden="1">{#N/A,#N/A,FALSE,"DATA"}</definedName>
    <definedName name="wrn.data._2_3_2" hidden="1">{#N/A,#N/A,FALSE,"DATA"}</definedName>
    <definedName name="wrn.data._2_4" hidden="1">{#N/A,#N/A,FALSE,"DATA"}</definedName>
    <definedName name="wrn.data._2_4_1" hidden="1">{#N/A,#N/A,FALSE,"DATA"}</definedName>
    <definedName name="wrn.data._2_4_2" hidden="1">{#N/A,#N/A,FALSE,"DATA"}</definedName>
    <definedName name="wrn.data._2_5" hidden="1">{#N/A,#N/A,FALSE,"DATA"}</definedName>
    <definedName name="wrn.data._2_5_1" hidden="1">{#N/A,#N/A,FALSE,"DATA"}</definedName>
    <definedName name="wrn.data._2_5_2" hidden="1">{#N/A,#N/A,FALSE,"DATA"}</definedName>
    <definedName name="wrn.data._3" hidden="1">{#N/A,#N/A,FALSE,"DATA"}</definedName>
    <definedName name="wrn.data._3_1" hidden="1">{#N/A,#N/A,FALSE,"DATA"}</definedName>
    <definedName name="wrn.data._3_1_1" hidden="1">{#N/A,#N/A,FALSE,"DATA"}</definedName>
    <definedName name="wrn.data._3_1_1_1" hidden="1">{#N/A,#N/A,FALSE,"DATA"}</definedName>
    <definedName name="wrn.data._3_1_2" hidden="1">{#N/A,#N/A,FALSE,"DATA"}</definedName>
    <definedName name="wrn.data._3_1_2_1" hidden="1">{#N/A,#N/A,FALSE,"DATA"}</definedName>
    <definedName name="wrn.data._3_1_3" hidden="1">{#N/A,#N/A,FALSE,"DATA"}</definedName>
    <definedName name="wrn.data._3_2" hidden="1">{#N/A,#N/A,FALSE,"DATA"}</definedName>
    <definedName name="wrn.data._3_2_1" hidden="1">{#N/A,#N/A,FALSE,"DATA"}</definedName>
    <definedName name="wrn.data._3_2_1_1" hidden="1">{#N/A,#N/A,FALSE,"DATA"}</definedName>
    <definedName name="wrn.data._3_2_2" hidden="1">{#N/A,#N/A,FALSE,"DATA"}</definedName>
    <definedName name="wrn.data._3_2_2_1" hidden="1">{#N/A,#N/A,FALSE,"DATA"}</definedName>
    <definedName name="wrn.data._3_2_3" hidden="1">{#N/A,#N/A,FALSE,"DATA"}</definedName>
    <definedName name="wrn.data._3_3" hidden="1">{#N/A,#N/A,FALSE,"DATA"}</definedName>
    <definedName name="wrn.data._3_3_1" hidden="1">{#N/A,#N/A,FALSE,"DATA"}</definedName>
    <definedName name="wrn.data._3_3_2" hidden="1">{#N/A,#N/A,FALSE,"DATA"}</definedName>
    <definedName name="wrn.data._3_4" hidden="1">{#N/A,#N/A,FALSE,"DATA"}</definedName>
    <definedName name="wrn.data._3_4_1" hidden="1">{#N/A,#N/A,FALSE,"DATA"}</definedName>
    <definedName name="wrn.data._3_4_2" hidden="1">{#N/A,#N/A,FALSE,"DATA"}</definedName>
    <definedName name="wrn.data._3_5" hidden="1">{#N/A,#N/A,FALSE,"DATA"}</definedName>
    <definedName name="wrn.data._3_5_1" hidden="1">{#N/A,#N/A,FALSE,"DATA"}</definedName>
    <definedName name="wrn.data._3_5_2" hidden="1">{#N/A,#N/A,FALSE,"DATA"}</definedName>
    <definedName name="wrn.data._4" hidden="1">{#N/A,#N/A,FALSE,"DATA"}</definedName>
    <definedName name="wrn.data._4_1" hidden="1">{#N/A,#N/A,FALSE,"DATA"}</definedName>
    <definedName name="wrn.data._4_1_1" hidden="1">{#N/A,#N/A,FALSE,"DATA"}</definedName>
    <definedName name="wrn.data._4_1_2" hidden="1">{#N/A,#N/A,FALSE,"DATA"}</definedName>
    <definedName name="wrn.data._4_2" hidden="1">{#N/A,#N/A,FALSE,"DATA"}</definedName>
    <definedName name="wrn.data._4_2_1" hidden="1">{#N/A,#N/A,FALSE,"DATA"}</definedName>
    <definedName name="wrn.data._4_3" hidden="1">{#N/A,#N/A,FALSE,"DATA"}</definedName>
    <definedName name="wrn.data._4_3_1" hidden="1">{#N/A,#N/A,FALSE,"DATA"}</definedName>
    <definedName name="wrn.data._4_4" hidden="1">{#N/A,#N/A,FALSE,"DATA"}</definedName>
    <definedName name="wrn.data._4_4_1" hidden="1">{#N/A,#N/A,FALSE,"DATA"}</definedName>
    <definedName name="wrn.data._4_5" hidden="1">{#N/A,#N/A,FALSE,"DATA"}</definedName>
    <definedName name="wrn.data._4_5_1" hidden="1">{#N/A,#N/A,FALSE,"DATA"}</definedName>
    <definedName name="wrn.data._5" hidden="1">{#N/A,#N/A,FALSE,"DATA"}</definedName>
    <definedName name="wrn.data._5_1" hidden="1">{#N/A,#N/A,FALSE,"DATA"}</definedName>
    <definedName name="wrn.data._5_1_1" hidden="1">{#N/A,#N/A,FALSE,"DATA"}</definedName>
    <definedName name="wrn.data._5_1_2" hidden="1">{#N/A,#N/A,FALSE,"DATA"}</definedName>
    <definedName name="wrn.data._5_2" hidden="1">{#N/A,#N/A,FALSE,"DATA"}</definedName>
    <definedName name="wrn.data._5_2_1" hidden="1">{#N/A,#N/A,FALSE,"DATA"}</definedName>
    <definedName name="wrn.data._5_3" hidden="1">{#N/A,#N/A,FALSE,"DATA"}</definedName>
    <definedName name="wrn.data._5_3_1" hidden="1">{#N/A,#N/A,FALSE,"DATA"}</definedName>
    <definedName name="wrn.data._5_4" hidden="1">{#N/A,#N/A,FALSE,"DATA"}</definedName>
    <definedName name="wrn.data._5_4_1" hidden="1">{#N/A,#N/A,FALSE,"DATA"}</definedName>
    <definedName name="wrn.data._5_5" hidden="1">{#N/A,#N/A,FALSE,"DATA"}</definedName>
    <definedName name="wrn.data._5_5_1" hidden="1">{#N/A,#N/A,FALSE,"DATA"}</definedName>
    <definedName name="wrn.dd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Debbie._.Hawkins." hidden="1">{"Admin Costs",#N/A,FALSE,"Act.Fcst Costs"}</definedName>
    <definedName name="wrn.Edutainment._.Priority._.List." localSheetId="23" hidden="1">{#N/A,#N/A,FALSE,"DI 2 YEAR MASTER SCHEDULE"}</definedName>
    <definedName name="wrn.Edutainment._.Priority._.List." hidden="1">{#N/A,#N/A,FALSE,"DI 2 YEAR MASTER SCHEDULE"}</definedName>
    <definedName name="wrn.Edutainment._.Priority._.List._1" hidden="1">{#N/A,#N/A,FALSE,"DI 2 YEAR MASTER SCHEDULE"}</definedName>
    <definedName name="wrn.Edutainment._.Priority._.List._1_1" hidden="1">{#N/A,#N/A,FALSE,"DI 2 YEAR MASTER SCHEDULE"}</definedName>
    <definedName name="wrn.Edutainment._.Priority._.List._1_1_1" hidden="1">{#N/A,#N/A,FALSE,"DI 2 YEAR MASTER SCHEDULE"}</definedName>
    <definedName name="wrn.Edutainment._.Priority._.List._1_1_1_1" hidden="1">{#N/A,#N/A,FALSE,"DI 2 YEAR MASTER SCHEDULE"}</definedName>
    <definedName name="wrn.Edutainment._.Priority._.List._1_1_2" hidden="1">{#N/A,#N/A,FALSE,"DI 2 YEAR MASTER SCHEDULE"}</definedName>
    <definedName name="wrn.Edutainment._.Priority._.List._1_1_3" hidden="1">{#N/A,#N/A,FALSE,"DI 2 YEAR MASTER SCHEDULE"}</definedName>
    <definedName name="wrn.Edutainment._.Priority._.List._1_2" hidden="1">{#N/A,#N/A,FALSE,"DI 2 YEAR MASTER SCHEDULE"}</definedName>
    <definedName name="wrn.Edutainment._.Priority._.List._1_2_1" hidden="1">{#N/A,#N/A,FALSE,"DI 2 YEAR MASTER SCHEDULE"}</definedName>
    <definedName name="wrn.Edutainment._.Priority._.List._1_2_2" hidden="1">{#N/A,#N/A,FALSE,"DI 2 YEAR MASTER SCHEDULE"}</definedName>
    <definedName name="wrn.Edutainment._.Priority._.List._1_2_3" hidden="1">{#N/A,#N/A,FALSE,"DI 2 YEAR MASTER SCHEDULE"}</definedName>
    <definedName name="wrn.Edutainment._.Priority._.List._1_3" hidden="1">{#N/A,#N/A,FALSE,"DI 2 YEAR MASTER SCHEDULE"}</definedName>
    <definedName name="wrn.Edutainment._.Priority._.List._1_3_1" hidden="1">{#N/A,#N/A,FALSE,"DI 2 YEAR MASTER SCHEDULE"}</definedName>
    <definedName name="wrn.Edutainment._.Priority._.List._1_3_2" hidden="1">{#N/A,#N/A,FALSE,"DI 2 YEAR MASTER SCHEDULE"}</definedName>
    <definedName name="wrn.Edutainment._.Priority._.List._1_3_3" hidden="1">{#N/A,#N/A,FALSE,"DI 2 YEAR MASTER SCHEDULE"}</definedName>
    <definedName name="wrn.Edutainment._.Priority._.List._1_4" hidden="1">{#N/A,#N/A,FALSE,"DI 2 YEAR MASTER SCHEDULE"}</definedName>
    <definedName name="wrn.Edutainment._.Priority._.List._1_4_1" hidden="1">{#N/A,#N/A,FALSE,"DI 2 YEAR MASTER SCHEDULE"}</definedName>
    <definedName name="wrn.Edutainment._.Priority._.List._1_4_2" hidden="1">{#N/A,#N/A,FALSE,"DI 2 YEAR MASTER SCHEDULE"}</definedName>
    <definedName name="wrn.Edutainment._.Priority._.List._1_4_3" hidden="1">{#N/A,#N/A,FALSE,"DI 2 YEAR MASTER SCHEDULE"}</definedName>
    <definedName name="wrn.Edutainment._.Priority._.List._1_5" hidden="1">{#N/A,#N/A,FALSE,"DI 2 YEAR MASTER SCHEDULE"}</definedName>
    <definedName name="wrn.Edutainment._.Priority._.List._2" hidden="1">{#N/A,#N/A,FALSE,"DI 2 YEAR MASTER SCHEDULE"}</definedName>
    <definedName name="wrn.Edutainment._.Priority._.List._2_1" hidden="1">{#N/A,#N/A,FALSE,"DI 2 YEAR MASTER SCHEDULE"}</definedName>
    <definedName name="wrn.Edutainment._.Priority._.List._2_1_1" hidden="1">{#N/A,#N/A,FALSE,"DI 2 YEAR MASTER SCHEDULE"}</definedName>
    <definedName name="wrn.Edutainment._.Priority._.List._2_2" hidden="1">{#N/A,#N/A,FALSE,"DI 2 YEAR MASTER SCHEDULE"}</definedName>
    <definedName name="wrn.Edutainment._.Priority._.List._2_3" hidden="1">{#N/A,#N/A,FALSE,"DI 2 YEAR MASTER SCHEDULE"}</definedName>
    <definedName name="wrn.Edutainment._.Priority._.List._2_4" hidden="1">{#N/A,#N/A,FALSE,"DI 2 YEAR MASTER SCHEDULE"}</definedName>
    <definedName name="wrn.Edutainment._.Priority._.List._2_5" hidden="1">{#N/A,#N/A,FALSE,"DI 2 YEAR MASTER SCHEDULE"}</definedName>
    <definedName name="wrn.Edutainment._.Priority._.List._3" hidden="1">{#N/A,#N/A,FALSE,"DI 2 YEAR MASTER SCHEDULE"}</definedName>
    <definedName name="wrn.Edutainment._.Priority._.List._3_1" hidden="1">{#N/A,#N/A,FALSE,"DI 2 YEAR MASTER SCHEDULE"}</definedName>
    <definedName name="wrn.Edutainment._.Priority._.List._3_1_1" hidden="1">{#N/A,#N/A,FALSE,"DI 2 YEAR MASTER SCHEDULE"}</definedName>
    <definedName name="wrn.Edutainment._.Priority._.List._3_2" hidden="1">{#N/A,#N/A,FALSE,"DI 2 YEAR MASTER SCHEDULE"}</definedName>
    <definedName name="wrn.Edutainment._.Priority._.List._3_3" hidden="1">{#N/A,#N/A,FALSE,"DI 2 YEAR MASTER SCHEDULE"}</definedName>
    <definedName name="wrn.Edutainment._.Priority._.List._3_4" hidden="1">{#N/A,#N/A,FALSE,"DI 2 YEAR MASTER SCHEDULE"}</definedName>
    <definedName name="wrn.Edutainment._.Priority._.List._3_5" hidden="1">{#N/A,#N/A,FALSE,"DI 2 YEAR MASTER SCHEDULE"}</definedName>
    <definedName name="wrn.Edutainment._.Priority._.List._4" hidden="1">{#N/A,#N/A,FALSE,"DI 2 YEAR MASTER SCHEDULE"}</definedName>
    <definedName name="wrn.Edutainment._.Priority._.List._4_1" hidden="1">{#N/A,#N/A,FALSE,"DI 2 YEAR MASTER SCHEDULE"}</definedName>
    <definedName name="wrn.Edutainment._.Priority._.List._4_1_1" hidden="1">{#N/A,#N/A,FALSE,"DI 2 YEAR MASTER SCHEDULE"}</definedName>
    <definedName name="wrn.Edutainment._.Priority._.List._4_2" hidden="1">{#N/A,#N/A,FALSE,"DI 2 YEAR MASTER SCHEDULE"}</definedName>
    <definedName name="wrn.Edutainment._.Priority._.List._4_3" hidden="1">{#N/A,#N/A,FALSE,"DI 2 YEAR MASTER SCHEDULE"}</definedName>
    <definedName name="wrn.Edutainment._.Priority._.List._4_4" hidden="1">{#N/A,#N/A,FALSE,"DI 2 YEAR MASTER SCHEDULE"}</definedName>
    <definedName name="wrn.Edutainment._.Priority._.List._4_5" hidden="1">{#N/A,#N/A,FALSE,"DI 2 YEAR MASTER SCHEDULE"}</definedName>
    <definedName name="wrn.Edutainment._.Priority._.List._5" hidden="1">{#N/A,#N/A,FALSE,"DI 2 YEAR MASTER SCHEDULE"}</definedName>
    <definedName name="wrn.Edutainment._.Priority._.List._5_1" hidden="1">{#N/A,#N/A,FALSE,"DI 2 YEAR MASTER SCHEDULE"}</definedName>
    <definedName name="wrn.Edutainment._.Priority._.List._5_1_1" hidden="1">{#N/A,#N/A,FALSE,"DI 2 YEAR MASTER SCHEDULE"}</definedName>
    <definedName name="wrn.Edutainment._.Priority._.List._5_2" hidden="1">{#N/A,#N/A,FALSE,"DI 2 YEAR MASTER SCHEDULE"}</definedName>
    <definedName name="wrn.Edutainment._.Priority._.List._5_3" hidden="1">{#N/A,#N/A,FALSE,"DI 2 YEAR MASTER SCHEDULE"}</definedName>
    <definedName name="wrn.Edutainment._.Priority._.List._5_4" hidden="1">{#N/A,#N/A,FALSE,"DI 2 YEAR MASTER SCHEDULE"}</definedName>
    <definedName name="wrn.Edutainment._.Priority._.List._5_5" hidden="1">{#N/A,#N/A,FALSE,"DI 2 YEAR MASTER SCHEDULE"}</definedName>
    <definedName name="wrn.Februari." hidden="1">{#N/A,#N/A,FALSE,"ENT96"}</definedName>
    <definedName name="wrn.fir." hidden="1">{#N/A,#N/A,FALSE,"Sheet1";#N/A,#N/A,FALSE,"Sheet2"}</definedName>
    <definedName name="wrn.FLOCK_GROWING_SBG_2." hidden="1">{#N/A,#N/A,FALSE,"H.SBG"}</definedName>
    <definedName name="wrn.Full._.Report." localSheetId="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George._.Viska." hidden="1">{#N/A,#N/A,FALSE,"Cost Report";#N/A,#N/A,FALSE,"Qtly Summ.";#N/A,#N/A,FALSE,"Mar  Qtr";#N/A,#N/A,FALSE,"Report Summary"}</definedName>
    <definedName name="wrn.graphdata." hidden="1">{#N/A,#N/A,FALSE,"GraphData"}</definedName>
    <definedName name="wrn.INPUT." localSheetId="23" hidden="1">{#N/A,#N/A,FALSE,"12MFC"}</definedName>
    <definedName name="wrn.INPUT." hidden="1">{#N/A,#N/A,FALSE,"12MFC"}</definedName>
    <definedName name="wrn.ins_h.sbg." hidden="1">{#N/A,#N/A,FALSE,"H.SBG"}</definedName>
    <definedName name="wrn.Januari." hidden="1">{#N/A,#N/A,FALSE,"ENT96"}</definedName>
    <definedName name="wrn.Japan_Capers_Ed._.Pub." localSheetId="23" hidden="1">{"Japan_Capers_Ed_Pub",#N/A,FALSE,"DI 2 YEAR MASTER SCHEDULE"}</definedName>
    <definedName name="wrn.Japan_Capers_Ed._.Pub." hidden="1">{"Japan_Capers_Ed_Pub",#N/A,FALSE,"DI 2 YEAR MASTER SCHEDULE"}</definedName>
    <definedName name="wrn.Japan_Capers_Ed._.Pub._1" hidden="1">{"Japan_Capers_Ed_Pub",#N/A,FALSE,"DI 2 YEAR MASTER SCHEDULE"}</definedName>
    <definedName name="wrn.Japan_Capers_Ed._.Pub._1_1" hidden="1">{"Japan_Capers_Ed_Pub",#N/A,FALSE,"DI 2 YEAR MASTER SCHEDULE"}</definedName>
    <definedName name="wrn.Japan_Capers_Ed._.Pub._1_1_1" hidden="1">{"Japan_Capers_Ed_Pub",#N/A,FALSE,"DI 2 YEAR MASTER SCHEDULE"}</definedName>
    <definedName name="wrn.Japan_Capers_Ed._.Pub._1_1_1_1" hidden="1">{"Japan_Capers_Ed_Pub",#N/A,FALSE,"DI 2 YEAR MASTER SCHEDULE"}</definedName>
    <definedName name="wrn.Japan_Capers_Ed._.Pub._1_1_2" hidden="1">{"Japan_Capers_Ed_Pub",#N/A,FALSE,"DI 2 YEAR MASTER SCHEDULE"}</definedName>
    <definedName name="wrn.Japan_Capers_Ed._.Pub._1_1_3" hidden="1">{"Japan_Capers_Ed_Pub",#N/A,FALSE,"DI 2 YEAR MASTER SCHEDULE"}</definedName>
    <definedName name="wrn.Japan_Capers_Ed._.Pub._1_2" hidden="1">{"Japan_Capers_Ed_Pub",#N/A,FALSE,"DI 2 YEAR MASTER SCHEDULE"}</definedName>
    <definedName name="wrn.Japan_Capers_Ed._.Pub._1_2_1" hidden="1">{"Japan_Capers_Ed_Pub",#N/A,FALSE,"DI 2 YEAR MASTER SCHEDULE"}</definedName>
    <definedName name="wrn.Japan_Capers_Ed._.Pub._1_2_2" hidden="1">{"Japan_Capers_Ed_Pub",#N/A,FALSE,"DI 2 YEAR MASTER SCHEDULE"}</definedName>
    <definedName name="wrn.Japan_Capers_Ed._.Pub._1_2_3" hidden="1">{"Japan_Capers_Ed_Pub",#N/A,FALSE,"DI 2 YEAR MASTER SCHEDULE"}</definedName>
    <definedName name="wrn.Japan_Capers_Ed._.Pub._1_3" hidden="1">{"Japan_Capers_Ed_Pub",#N/A,FALSE,"DI 2 YEAR MASTER SCHEDULE"}</definedName>
    <definedName name="wrn.Japan_Capers_Ed._.Pub._1_3_1" hidden="1">{"Japan_Capers_Ed_Pub",#N/A,FALSE,"DI 2 YEAR MASTER SCHEDULE"}</definedName>
    <definedName name="wrn.Japan_Capers_Ed._.Pub._1_3_2" hidden="1">{"Japan_Capers_Ed_Pub",#N/A,FALSE,"DI 2 YEAR MASTER SCHEDULE"}</definedName>
    <definedName name="wrn.Japan_Capers_Ed._.Pub._1_3_3" hidden="1">{"Japan_Capers_Ed_Pub",#N/A,FALSE,"DI 2 YEAR MASTER SCHEDULE"}</definedName>
    <definedName name="wrn.Japan_Capers_Ed._.Pub._1_4" hidden="1">{"Japan_Capers_Ed_Pub",#N/A,FALSE,"DI 2 YEAR MASTER SCHEDULE"}</definedName>
    <definedName name="wrn.Japan_Capers_Ed._.Pub._1_4_1" hidden="1">{"Japan_Capers_Ed_Pub",#N/A,FALSE,"DI 2 YEAR MASTER SCHEDULE"}</definedName>
    <definedName name="wrn.Japan_Capers_Ed._.Pub._1_4_2" hidden="1">{"Japan_Capers_Ed_Pub",#N/A,FALSE,"DI 2 YEAR MASTER SCHEDULE"}</definedName>
    <definedName name="wrn.Japan_Capers_Ed._.Pub._1_4_3" hidden="1">{"Japan_Capers_Ed_Pub",#N/A,FALSE,"DI 2 YEAR MASTER SCHEDULE"}</definedName>
    <definedName name="wrn.Japan_Capers_Ed._.Pub._1_5" hidden="1">{"Japan_Capers_Ed_Pub",#N/A,FALSE,"DI 2 YEAR MASTER SCHEDULE"}</definedName>
    <definedName name="wrn.Japan_Capers_Ed._.Pub._2" hidden="1">{"Japan_Capers_Ed_Pub",#N/A,FALSE,"DI 2 YEAR MASTER SCHEDULE"}</definedName>
    <definedName name="wrn.Japan_Capers_Ed._.Pub._2_1" hidden="1">{"Japan_Capers_Ed_Pub",#N/A,FALSE,"DI 2 YEAR MASTER SCHEDULE"}</definedName>
    <definedName name="wrn.Japan_Capers_Ed._.Pub._2_1_1" hidden="1">{"Japan_Capers_Ed_Pub",#N/A,FALSE,"DI 2 YEAR MASTER SCHEDULE"}</definedName>
    <definedName name="wrn.Japan_Capers_Ed._.Pub._2_2" hidden="1">{"Japan_Capers_Ed_Pub",#N/A,FALSE,"DI 2 YEAR MASTER SCHEDULE"}</definedName>
    <definedName name="wrn.Japan_Capers_Ed._.Pub._2_3" hidden="1">{"Japan_Capers_Ed_Pub",#N/A,FALSE,"DI 2 YEAR MASTER SCHEDULE"}</definedName>
    <definedName name="wrn.Japan_Capers_Ed._.Pub._2_4" hidden="1">{"Japan_Capers_Ed_Pub",#N/A,FALSE,"DI 2 YEAR MASTER SCHEDULE"}</definedName>
    <definedName name="wrn.Japan_Capers_Ed._.Pub._2_5" hidden="1">{"Japan_Capers_Ed_Pub",#N/A,FALSE,"DI 2 YEAR MASTER SCHEDULE"}</definedName>
    <definedName name="wrn.Japan_Capers_Ed._.Pub._3" hidden="1">{"Japan_Capers_Ed_Pub",#N/A,FALSE,"DI 2 YEAR MASTER SCHEDULE"}</definedName>
    <definedName name="wrn.Japan_Capers_Ed._.Pub._3_1" hidden="1">{"Japan_Capers_Ed_Pub",#N/A,FALSE,"DI 2 YEAR MASTER SCHEDULE"}</definedName>
    <definedName name="wrn.Japan_Capers_Ed._.Pub._3_1_1" hidden="1">{"Japan_Capers_Ed_Pub",#N/A,FALSE,"DI 2 YEAR MASTER SCHEDULE"}</definedName>
    <definedName name="wrn.Japan_Capers_Ed._.Pub._3_2" hidden="1">{"Japan_Capers_Ed_Pub",#N/A,FALSE,"DI 2 YEAR MASTER SCHEDULE"}</definedName>
    <definedName name="wrn.Japan_Capers_Ed._.Pub._3_3" hidden="1">{"Japan_Capers_Ed_Pub",#N/A,FALSE,"DI 2 YEAR MASTER SCHEDULE"}</definedName>
    <definedName name="wrn.Japan_Capers_Ed._.Pub._3_4" hidden="1">{"Japan_Capers_Ed_Pub",#N/A,FALSE,"DI 2 YEAR MASTER SCHEDULE"}</definedName>
    <definedName name="wrn.Japan_Capers_Ed._.Pub._3_5" hidden="1">{"Japan_Capers_Ed_Pub",#N/A,FALSE,"DI 2 YEAR MASTER SCHEDULE"}</definedName>
    <definedName name="wrn.Japan_Capers_Ed._.Pub._4" hidden="1">{"Japan_Capers_Ed_Pub",#N/A,FALSE,"DI 2 YEAR MASTER SCHEDULE"}</definedName>
    <definedName name="wrn.Japan_Capers_Ed._.Pub._4_1" hidden="1">{"Japan_Capers_Ed_Pub",#N/A,FALSE,"DI 2 YEAR MASTER SCHEDULE"}</definedName>
    <definedName name="wrn.Japan_Capers_Ed._.Pub._4_1_1" hidden="1">{"Japan_Capers_Ed_Pub",#N/A,FALSE,"DI 2 YEAR MASTER SCHEDULE"}</definedName>
    <definedName name="wrn.Japan_Capers_Ed._.Pub._4_2" hidden="1">{"Japan_Capers_Ed_Pub",#N/A,FALSE,"DI 2 YEAR MASTER SCHEDULE"}</definedName>
    <definedName name="wrn.Japan_Capers_Ed._.Pub._4_3" hidden="1">{"Japan_Capers_Ed_Pub",#N/A,FALSE,"DI 2 YEAR MASTER SCHEDULE"}</definedName>
    <definedName name="wrn.Japan_Capers_Ed._.Pub._4_4" hidden="1">{"Japan_Capers_Ed_Pub",#N/A,FALSE,"DI 2 YEAR MASTER SCHEDULE"}</definedName>
    <definedName name="wrn.Japan_Capers_Ed._.Pub._4_5" hidden="1">{"Japan_Capers_Ed_Pub",#N/A,FALSE,"DI 2 YEAR MASTER SCHEDULE"}</definedName>
    <definedName name="wrn.Japan_Capers_Ed._.Pub._5" hidden="1">{"Japan_Capers_Ed_Pub",#N/A,FALSE,"DI 2 YEAR MASTER SCHEDULE"}</definedName>
    <definedName name="wrn.Japan_Capers_Ed._.Pub._5_1" hidden="1">{"Japan_Capers_Ed_Pub",#N/A,FALSE,"DI 2 YEAR MASTER SCHEDULE"}</definedName>
    <definedName name="wrn.Japan_Capers_Ed._.Pub._5_1_1" hidden="1">{"Japan_Capers_Ed_Pub",#N/A,FALSE,"DI 2 YEAR MASTER SCHEDULE"}</definedName>
    <definedName name="wrn.Japan_Capers_Ed._.Pub._5_2" hidden="1">{"Japan_Capers_Ed_Pub",#N/A,FALSE,"DI 2 YEAR MASTER SCHEDULE"}</definedName>
    <definedName name="wrn.Japan_Capers_Ed._.Pub._5_3" hidden="1">{"Japan_Capers_Ed_Pub",#N/A,FALSE,"DI 2 YEAR MASTER SCHEDULE"}</definedName>
    <definedName name="wrn.Japan_Capers_Ed._.Pub._5_4" hidden="1">{"Japan_Capers_Ed_Pub",#N/A,FALSE,"DI 2 YEAR MASTER SCHEDULE"}</definedName>
    <definedName name="wrn.Japan_Capers_Ed._.Pub._5_5" hidden="1">{"Japan_Capers_Ed_Pub",#N/A,FALSE,"DI 2 YEAR MASTER SCHEDULE"}</definedName>
    <definedName name="wrn.jck94TAXRETURN.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wrn.JVNOV99.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KESPCal." hidden="1">{#N/A,#N/A,FALSE,"Cipta-All";#N/A,#N/A,FALSE,"Individual"}</definedName>
    <definedName name="wrn.KPI." hidden="1">{"kpi",#N/A,FALSE,"KPI"}</definedName>
    <definedName name="wrn.Landscape._.schs." localSheetId="23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OCAL." hidden="1">{"LOCAL",#N/A,FALSE,"conso";"LOCAL",#N/A,FALSE,"conso"}</definedName>
    <definedName name="wrn.M." hidden="1">{#N/A,#N/A,FALSE,"M01";#N/A,#N/A,FALSE,"M02";#N/A,#N/A,FALSE,"M03";#N/A,#N/A,FALSE,"M04";#N/A,#N/A,FALSE,"M05";#N/A,#N/A,FALSE,"M08"}</definedName>
    <definedName name="wrn.Management._.Report." hidden="1">{#N/A,#N/A,FALSE,"Sales and Profit";#N/A,#N/A,FALSE,"Project summary";#N/A,#N/A,FALSE,"Project detail";#N/A,#N/A,FALSE,"Order Intake"}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iscellaneous." hidden="1">{"Misc",#N/A,FALSE,"Misc"}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urray._.Simons." hidden="1">{#N/A,#N/A,FALSE,"Cost Report";#N/A,#N/A,FALSE,"Table 2.1";#N/A,#N/A,FALSE,"Plant Statistics";"Plant Costs",#N/A,FALSE,"Cost Summary"}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BS." hidden="1">{#N/A,#N/A,FALSE,"CL_P&amp;L";#N/A,#N/A,FALSE,"CL_BalSht";#N/A,#N/A,FALSE,"CL_Key Ind";#N/A,#N/A,FALSE,"CEL_P&amp;L";#N/A,#N/A,FALSE,"CEL_BalSht";#N/A,#N/A,FALSE,"CEL_Key Ind"}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ority._.list." localSheetId="23" hidden="1">{#N/A,#N/A,FALSE,"DI 2 YEAR MASTER SCHEDULE"}</definedName>
    <definedName name="wrn.Priority._.list." hidden="1">{#N/A,#N/A,FALSE,"DI 2 YEAR MASTER SCHEDULE"}</definedName>
    <definedName name="wrn.Priority._.list._1" hidden="1">{#N/A,#N/A,FALSE,"DI 2 YEAR MASTER SCHEDULE"}</definedName>
    <definedName name="wrn.Priority._.list._1_1" hidden="1">{#N/A,#N/A,FALSE,"DI 2 YEAR MASTER SCHEDULE"}</definedName>
    <definedName name="wrn.Priority._.list._1_1_1" hidden="1">{#N/A,#N/A,FALSE,"DI 2 YEAR MASTER SCHEDULE"}</definedName>
    <definedName name="wrn.Priority._.list._1_1_1_1" hidden="1">{#N/A,#N/A,FALSE,"DI 2 YEAR MASTER SCHEDULE"}</definedName>
    <definedName name="wrn.Priority._.list._1_1_2" hidden="1">{#N/A,#N/A,FALSE,"DI 2 YEAR MASTER SCHEDULE"}</definedName>
    <definedName name="wrn.Priority._.list._1_1_3" hidden="1">{#N/A,#N/A,FALSE,"DI 2 YEAR MASTER SCHEDULE"}</definedName>
    <definedName name="wrn.Priority._.list._1_2" hidden="1">{#N/A,#N/A,FALSE,"DI 2 YEAR MASTER SCHEDULE"}</definedName>
    <definedName name="wrn.Priority._.list._1_2_1" hidden="1">{#N/A,#N/A,FALSE,"DI 2 YEAR MASTER SCHEDULE"}</definedName>
    <definedName name="wrn.Priority._.list._1_2_2" hidden="1">{#N/A,#N/A,FALSE,"DI 2 YEAR MASTER SCHEDULE"}</definedName>
    <definedName name="wrn.Priority._.list._1_2_3" hidden="1">{#N/A,#N/A,FALSE,"DI 2 YEAR MASTER SCHEDULE"}</definedName>
    <definedName name="wrn.Priority._.list._1_3" hidden="1">{#N/A,#N/A,FALSE,"DI 2 YEAR MASTER SCHEDULE"}</definedName>
    <definedName name="wrn.Priority._.list._1_3_1" hidden="1">{#N/A,#N/A,FALSE,"DI 2 YEAR MASTER SCHEDULE"}</definedName>
    <definedName name="wrn.Priority._.list._1_3_2" hidden="1">{#N/A,#N/A,FALSE,"DI 2 YEAR MASTER SCHEDULE"}</definedName>
    <definedName name="wrn.Priority._.list._1_3_3" hidden="1">{#N/A,#N/A,FALSE,"DI 2 YEAR MASTER SCHEDULE"}</definedName>
    <definedName name="wrn.Priority._.list._1_4" hidden="1">{#N/A,#N/A,FALSE,"DI 2 YEAR MASTER SCHEDULE"}</definedName>
    <definedName name="wrn.Priority._.list._1_4_1" hidden="1">{#N/A,#N/A,FALSE,"DI 2 YEAR MASTER SCHEDULE"}</definedName>
    <definedName name="wrn.Priority._.list._1_4_2" hidden="1">{#N/A,#N/A,FALSE,"DI 2 YEAR MASTER SCHEDULE"}</definedName>
    <definedName name="wrn.Priority._.list._1_4_3" hidden="1">{#N/A,#N/A,FALSE,"DI 2 YEAR MASTER SCHEDULE"}</definedName>
    <definedName name="wrn.Priority._.list._1_5" hidden="1">{#N/A,#N/A,FALSE,"DI 2 YEAR MASTER SCHEDULE"}</definedName>
    <definedName name="wrn.Priority._.list._2" hidden="1">{#N/A,#N/A,FALSE,"DI 2 YEAR MASTER SCHEDULE"}</definedName>
    <definedName name="wrn.Priority._.list._2_1" hidden="1">{#N/A,#N/A,FALSE,"DI 2 YEAR MASTER SCHEDULE"}</definedName>
    <definedName name="wrn.Priority._.list._2_1_1" hidden="1">{#N/A,#N/A,FALSE,"DI 2 YEAR MASTER SCHEDULE"}</definedName>
    <definedName name="wrn.Priority._.list._2_2" hidden="1">{#N/A,#N/A,FALSE,"DI 2 YEAR MASTER SCHEDULE"}</definedName>
    <definedName name="wrn.Priority._.list._2_3" hidden="1">{#N/A,#N/A,FALSE,"DI 2 YEAR MASTER SCHEDULE"}</definedName>
    <definedName name="wrn.Priority._.list._2_4" hidden="1">{#N/A,#N/A,FALSE,"DI 2 YEAR MASTER SCHEDULE"}</definedName>
    <definedName name="wrn.Priority._.list._2_5" hidden="1">{#N/A,#N/A,FALSE,"DI 2 YEAR MASTER SCHEDULE"}</definedName>
    <definedName name="wrn.Priority._.list._3" hidden="1">{#N/A,#N/A,FALSE,"DI 2 YEAR MASTER SCHEDULE"}</definedName>
    <definedName name="wrn.Priority._.list._3_1" hidden="1">{#N/A,#N/A,FALSE,"DI 2 YEAR MASTER SCHEDULE"}</definedName>
    <definedName name="wrn.Priority._.list._3_1_1" hidden="1">{#N/A,#N/A,FALSE,"DI 2 YEAR MASTER SCHEDULE"}</definedName>
    <definedName name="wrn.Priority._.list._3_2" hidden="1">{#N/A,#N/A,FALSE,"DI 2 YEAR MASTER SCHEDULE"}</definedName>
    <definedName name="wrn.Priority._.list._3_3" hidden="1">{#N/A,#N/A,FALSE,"DI 2 YEAR MASTER SCHEDULE"}</definedName>
    <definedName name="wrn.Priority._.list._3_4" hidden="1">{#N/A,#N/A,FALSE,"DI 2 YEAR MASTER SCHEDULE"}</definedName>
    <definedName name="wrn.Priority._.list._3_5" hidden="1">{#N/A,#N/A,FALSE,"DI 2 YEAR MASTER SCHEDULE"}</definedName>
    <definedName name="wrn.Priority._.list._4" hidden="1">{#N/A,#N/A,FALSE,"DI 2 YEAR MASTER SCHEDULE"}</definedName>
    <definedName name="wrn.Priority._.list._4_1" hidden="1">{#N/A,#N/A,FALSE,"DI 2 YEAR MASTER SCHEDULE"}</definedName>
    <definedName name="wrn.Priority._.list._4_1_1" hidden="1">{#N/A,#N/A,FALSE,"DI 2 YEAR MASTER SCHEDULE"}</definedName>
    <definedName name="wrn.Priority._.list._4_2" hidden="1">{#N/A,#N/A,FALSE,"DI 2 YEAR MASTER SCHEDULE"}</definedName>
    <definedName name="wrn.Priority._.list._4_3" hidden="1">{#N/A,#N/A,FALSE,"DI 2 YEAR MASTER SCHEDULE"}</definedName>
    <definedName name="wrn.Priority._.list._4_4" hidden="1">{#N/A,#N/A,FALSE,"DI 2 YEAR MASTER SCHEDULE"}</definedName>
    <definedName name="wrn.Priority._.list._4_5" hidden="1">{#N/A,#N/A,FALSE,"DI 2 YEAR MASTER SCHEDULE"}</definedName>
    <definedName name="wrn.Priority._.list._5" hidden="1">{#N/A,#N/A,FALSE,"DI 2 YEAR MASTER SCHEDULE"}</definedName>
    <definedName name="wrn.Priority._.list._5_1" hidden="1">{#N/A,#N/A,FALSE,"DI 2 YEAR MASTER SCHEDULE"}</definedName>
    <definedName name="wrn.Priority._.list._5_1_1" hidden="1">{#N/A,#N/A,FALSE,"DI 2 YEAR MASTER SCHEDULE"}</definedName>
    <definedName name="wrn.Priority._.list._5_2" hidden="1">{#N/A,#N/A,FALSE,"DI 2 YEAR MASTER SCHEDULE"}</definedName>
    <definedName name="wrn.Priority._.list._5_3" hidden="1">{#N/A,#N/A,FALSE,"DI 2 YEAR MASTER SCHEDULE"}</definedName>
    <definedName name="wrn.Priority._.list._5_4" hidden="1">{#N/A,#N/A,FALSE,"DI 2 YEAR MASTER SCHEDULE"}</definedName>
    <definedName name="wrn.Priority._.list._5_5" hidden="1">{#N/A,#N/A,FALSE,"DI 2 YEAR MASTER SCHEDULE"}</definedName>
    <definedName name="wrn.Prjcted._.Mnthly._.Qtys." localSheetId="23" hidden="1">{#N/A,#N/A,FALSE,"PRJCTED MNTHLY QTY's"}</definedName>
    <definedName name="wrn.Prjcted._.Mnthly._.Qtys." hidden="1">{#N/A,#N/A,FALSE,"PRJCTED MNTHLY QTY's"}</definedName>
    <definedName name="wrn.Prjcted._.Mnthly._.Qtys._1" hidden="1">{#N/A,#N/A,FALSE,"PRJCTED MNTHLY QTY's"}</definedName>
    <definedName name="wrn.Prjcted._.Mnthly._.Qtys._1_1" hidden="1">{#N/A,#N/A,FALSE,"PRJCTED MNTHLY QTY's"}</definedName>
    <definedName name="wrn.Prjcted._.Mnthly._.Qtys._1_1_1" hidden="1">{#N/A,#N/A,FALSE,"PRJCTED MNTHLY QTY's"}</definedName>
    <definedName name="wrn.Prjcted._.Mnthly._.Qtys._1_1_1_1" hidden="1">{#N/A,#N/A,FALSE,"PRJCTED MNTHLY QTY's"}</definedName>
    <definedName name="wrn.Prjcted._.Mnthly._.Qtys._1_1_2" hidden="1">{#N/A,#N/A,FALSE,"PRJCTED MNTHLY QTY's"}</definedName>
    <definedName name="wrn.Prjcted._.Mnthly._.Qtys._1_1_3" hidden="1">{#N/A,#N/A,FALSE,"PRJCTED MNTHLY QTY's"}</definedName>
    <definedName name="wrn.Prjcted._.Mnthly._.Qtys._1_2" hidden="1">{#N/A,#N/A,FALSE,"PRJCTED MNTHLY QTY's"}</definedName>
    <definedName name="wrn.Prjcted._.Mnthly._.Qtys._1_2_1" hidden="1">{#N/A,#N/A,FALSE,"PRJCTED MNTHLY QTY's"}</definedName>
    <definedName name="wrn.Prjcted._.Mnthly._.Qtys._1_2_2" hidden="1">{#N/A,#N/A,FALSE,"PRJCTED MNTHLY QTY's"}</definedName>
    <definedName name="wrn.Prjcted._.Mnthly._.Qtys._1_2_3" hidden="1">{#N/A,#N/A,FALSE,"PRJCTED MNTHLY QTY's"}</definedName>
    <definedName name="wrn.Prjcted._.Mnthly._.Qtys._1_3" hidden="1">{#N/A,#N/A,FALSE,"PRJCTED MNTHLY QTY's"}</definedName>
    <definedName name="wrn.Prjcted._.Mnthly._.Qtys._1_3_1" hidden="1">{#N/A,#N/A,FALSE,"PRJCTED MNTHLY QTY's"}</definedName>
    <definedName name="wrn.Prjcted._.Mnthly._.Qtys._1_3_2" hidden="1">{#N/A,#N/A,FALSE,"PRJCTED MNTHLY QTY's"}</definedName>
    <definedName name="wrn.Prjcted._.Mnthly._.Qtys._1_3_3" hidden="1">{#N/A,#N/A,FALSE,"PRJCTED MNTHLY QTY's"}</definedName>
    <definedName name="wrn.Prjcted._.Mnthly._.Qtys._1_4" hidden="1">{#N/A,#N/A,FALSE,"PRJCTED MNTHLY QTY's"}</definedName>
    <definedName name="wrn.Prjcted._.Mnthly._.Qtys._1_4_1" hidden="1">{#N/A,#N/A,FALSE,"PRJCTED MNTHLY QTY's"}</definedName>
    <definedName name="wrn.Prjcted._.Mnthly._.Qtys._1_4_2" hidden="1">{#N/A,#N/A,FALSE,"PRJCTED MNTHLY QTY's"}</definedName>
    <definedName name="wrn.Prjcted._.Mnthly._.Qtys._1_4_3" hidden="1">{#N/A,#N/A,FALSE,"PRJCTED MNTHLY QTY's"}</definedName>
    <definedName name="wrn.Prjcted._.Mnthly._.Qtys._1_5" hidden="1">{#N/A,#N/A,FALSE,"PRJCTED MNTHLY QTY's"}</definedName>
    <definedName name="wrn.Prjcted._.Mnthly._.Qtys._2" hidden="1">{#N/A,#N/A,FALSE,"PRJCTED MNTHLY QTY's"}</definedName>
    <definedName name="wrn.Prjcted._.Mnthly._.Qtys._2_1" hidden="1">{#N/A,#N/A,FALSE,"PRJCTED MNTHLY QTY's"}</definedName>
    <definedName name="wrn.Prjcted._.Mnthly._.Qtys._2_1_1" hidden="1">{#N/A,#N/A,FALSE,"PRJCTED MNTHLY QTY's"}</definedName>
    <definedName name="wrn.Prjcted._.Mnthly._.Qtys._2_2" hidden="1">{#N/A,#N/A,FALSE,"PRJCTED MNTHLY QTY's"}</definedName>
    <definedName name="wrn.Prjcted._.Mnthly._.Qtys._2_3" hidden="1">{#N/A,#N/A,FALSE,"PRJCTED MNTHLY QTY's"}</definedName>
    <definedName name="wrn.Prjcted._.Mnthly._.Qtys._2_4" hidden="1">{#N/A,#N/A,FALSE,"PRJCTED MNTHLY QTY's"}</definedName>
    <definedName name="wrn.Prjcted._.Mnthly._.Qtys._2_5" hidden="1">{#N/A,#N/A,FALSE,"PRJCTED MNTHLY QTY's"}</definedName>
    <definedName name="wrn.Prjcted._.Mnthly._.Qtys._3" hidden="1">{#N/A,#N/A,FALSE,"PRJCTED MNTHLY QTY's"}</definedName>
    <definedName name="wrn.Prjcted._.Mnthly._.Qtys._3_1" hidden="1">{#N/A,#N/A,FALSE,"PRJCTED MNTHLY QTY's"}</definedName>
    <definedName name="wrn.Prjcted._.Mnthly._.Qtys._3_1_1" hidden="1">{#N/A,#N/A,FALSE,"PRJCTED MNTHLY QTY's"}</definedName>
    <definedName name="wrn.Prjcted._.Mnthly._.Qtys._3_2" hidden="1">{#N/A,#N/A,FALSE,"PRJCTED MNTHLY QTY's"}</definedName>
    <definedName name="wrn.Prjcted._.Mnthly._.Qtys._3_3" hidden="1">{#N/A,#N/A,FALSE,"PRJCTED MNTHLY QTY's"}</definedName>
    <definedName name="wrn.Prjcted._.Mnthly._.Qtys._3_4" hidden="1">{#N/A,#N/A,FALSE,"PRJCTED MNTHLY QTY's"}</definedName>
    <definedName name="wrn.Prjcted._.Mnthly._.Qtys._3_5" hidden="1">{#N/A,#N/A,FALSE,"PRJCTED MNTHLY QTY's"}</definedName>
    <definedName name="wrn.Prjcted._.Mnthly._.Qtys._4" hidden="1">{#N/A,#N/A,FALSE,"PRJCTED MNTHLY QTY's"}</definedName>
    <definedName name="wrn.Prjcted._.Mnthly._.Qtys._4_1" hidden="1">{#N/A,#N/A,FALSE,"PRJCTED MNTHLY QTY's"}</definedName>
    <definedName name="wrn.Prjcted._.Mnthly._.Qtys._4_1_1" hidden="1">{#N/A,#N/A,FALSE,"PRJCTED MNTHLY QTY's"}</definedName>
    <definedName name="wrn.Prjcted._.Mnthly._.Qtys._4_2" hidden="1">{#N/A,#N/A,FALSE,"PRJCTED MNTHLY QTY's"}</definedName>
    <definedName name="wrn.Prjcted._.Mnthly._.Qtys._4_3" hidden="1">{#N/A,#N/A,FALSE,"PRJCTED MNTHLY QTY's"}</definedName>
    <definedName name="wrn.Prjcted._.Mnthly._.Qtys._4_4" hidden="1">{#N/A,#N/A,FALSE,"PRJCTED MNTHLY QTY's"}</definedName>
    <definedName name="wrn.Prjcted._.Mnthly._.Qtys._4_5" hidden="1">{#N/A,#N/A,FALSE,"PRJCTED MNTHLY QTY's"}</definedName>
    <definedName name="wrn.Prjcted._.Mnthly._.Qtys._5" hidden="1">{#N/A,#N/A,FALSE,"PRJCTED MNTHLY QTY's"}</definedName>
    <definedName name="wrn.Prjcted._.Mnthly._.Qtys._5_1" hidden="1">{#N/A,#N/A,FALSE,"PRJCTED MNTHLY QTY's"}</definedName>
    <definedName name="wrn.Prjcted._.Mnthly._.Qtys._5_1_1" hidden="1">{#N/A,#N/A,FALSE,"PRJCTED MNTHLY QTY's"}</definedName>
    <definedName name="wrn.Prjcted._.Mnthly._.Qtys._5_2" hidden="1">{#N/A,#N/A,FALSE,"PRJCTED MNTHLY QTY's"}</definedName>
    <definedName name="wrn.Prjcted._.Mnthly._.Qtys._5_3" hidden="1">{#N/A,#N/A,FALSE,"PRJCTED MNTHLY QTY's"}</definedName>
    <definedName name="wrn.Prjcted._.Mnthly._.Qtys._5_4" hidden="1">{#N/A,#N/A,FALSE,"PRJCTED MNTHLY QTY's"}</definedName>
    <definedName name="wrn.Prjcted._.Mnthly._.Qtys._5_5" hidden="1">{#N/A,#N/A,FALSE,"PRJCTED MNTHLY QTY's"}</definedName>
    <definedName name="wrn.Prjcted._.Qtrly._.Dollars." localSheetId="23" hidden="1">{#N/A,#N/A,FALSE,"PRJCTED QTRLY $'s"}</definedName>
    <definedName name="wrn.Prjcted._.Qtrly._.Dollars." hidden="1">{#N/A,#N/A,FALSE,"PRJCTED QTRLY $'s"}</definedName>
    <definedName name="wrn.Prjcted._.Qtrly._.Dollars._1" hidden="1">{#N/A,#N/A,FALSE,"PRJCTED QTRLY $'s"}</definedName>
    <definedName name="wrn.Prjcted._.Qtrly._.Dollars._1_1" hidden="1">{#N/A,#N/A,FALSE,"PRJCTED QTRLY $'s"}</definedName>
    <definedName name="wrn.Prjcted._.Qtrly._.Dollars._1_1_1" hidden="1">{#N/A,#N/A,FALSE,"PRJCTED QTRLY $'s"}</definedName>
    <definedName name="wrn.Prjcted._.Qtrly._.Dollars._1_1_1_1" hidden="1">{#N/A,#N/A,FALSE,"PRJCTED QTRLY $'s"}</definedName>
    <definedName name="wrn.Prjcted._.Qtrly._.Dollars._1_1_2" hidden="1">{#N/A,#N/A,FALSE,"PRJCTED QTRLY $'s"}</definedName>
    <definedName name="wrn.Prjcted._.Qtrly._.Dollars._1_1_3" hidden="1">{#N/A,#N/A,FALSE,"PRJCTED QTRLY $'s"}</definedName>
    <definedName name="wrn.Prjcted._.Qtrly._.Dollars._1_2" hidden="1">{#N/A,#N/A,FALSE,"PRJCTED QTRLY $'s"}</definedName>
    <definedName name="wrn.Prjcted._.Qtrly._.Dollars._1_2_1" hidden="1">{#N/A,#N/A,FALSE,"PRJCTED QTRLY $'s"}</definedName>
    <definedName name="wrn.Prjcted._.Qtrly._.Dollars._1_2_2" hidden="1">{#N/A,#N/A,FALSE,"PRJCTED QTRLY $'s"}</definedName>
    <definedName name="wrn.Prjcted._.Qtrly._.Dollars._1_2_3" hidden="1">{#N/A,#N/A,FALSE,"PRJCTED QTRLY $'s"}</definedName>
    <definedName name="wrn.Prjcted._.Qtrly._.Dollars._1_3" hidden="1">{#N/A,#N/A,FALSE,"PRJCTED QTRLY $'s"}</definedName>
    <definedName name="wrn.Prjcted._.Qtrly._.Dollars._1_3_1" hidden="1">{#N/A,#N/A,FALSE,"PRJCTED QTRLY $'s"}</definedName>
    <definedName name="wrn.Prjcted._.Qtrly._.Dollars._1_3_2" hidden="1">{#N/A,#N/A,FALSE,"PRJCTED QTRLY $'s"}</definedName>
    <definedName name="wrn.Prjcted._.Qtrly._.Dollars._1_3_3" hidden="1">{#N/A,#N/A,FALSE,"PRJCTED QTRLY $'s"}</definedName>
    <definedName name="wrn.Prjcted._.Qtrly._.Dollars._1_4" hidden="1">{#N/A,#N/A,FALSE,"PRJCTED QTRLY $'s"}</definedName>
    <definedName name="wrn.Prjcted._.Qtrly._.Dollars._1_4_1" hidden="1">{#N/A,#N/A,FALSE,"PRJCTED QTRLY $'s"}</definedName>
    <definedName name="wrn.Prjcted._.Qtrly._.Dollars._1_4_2" hidden="1">{#N/A,#N/A,FALSE,"PRJCTED QTRLY $'s"}</definedName>
    <definedName name="wrn.Prjcted._.Qtrly._.Dollars._1_4_3" hidden="1">{#N/A,#N/A,FALSE,"PRJCTED QTRLY $'s"}</definedName>
    <definedName name="wrn.Prjcted._.Qtrly._.Dollars._1_5" hidden="1">{#N/A,#N/A,FALSE,"PRJCTED QTRLY $'s"}</definedName>
    <definedName name="wrn.Prjcted._.Qtrly._.Dollars._2" hidden="1">{#N/A,#N/A,FALSE,"PRJCTED QTRLY $'s"}</definedName>
    <definedName name="wrn.Prjcted._.Qtrly._.Dollars._2_1" hidden="1">{#N/A,#N/A,FALSE,"PRJCTED QTRLY $'s"}</definedName>
    <definedName name="wrn.Prjcted._.Qtrly._.Dollars._2_1_1" hidden="1">{#N/A,#N/A,FALSE,"PRJCTED QTRLY $'s"}</definedName>
    <definedName name="wrn.Prjcted._.Qtrly._.Dollars._2_2" hidden="1">{#N/A,#N/A,FALSE,"PRJCTED QTRLY $'s"}</definedName>
    <definedName name="wrn.Prjcted._.Qtrly._.Dollars._2_3" hidden="1">{#N/A,#N/A,FALSE,"PRJCTED QTRLY $'s"}</definedName>
    <definedName name="wrn.Prjcted._.Qtrly._.Dollars._2_4" hidden="1">{#N/A,#N/A,FALSE,"PRJCTED QTRLY $'s"}</definedName>
    <definedName name="wrn.Prjcted._.Qtrly._.Dollars._2_5" hidden="1">{#N/A,#N/A,FALSE,"PRJCTED QTRLY $'s"}</definedName>
    <definedName name="wrn.Prjcted._.Qtrly._.Dollars._3" hidden="1">{#N/A,#N/A,FALSE,"PRJCTED QTRLY $'s"}</definedName>
    <definedName name="wrn.Prjcted._.Qtrly._.Dollars._3_1" hidden="1">{#N/A,#N/A,FALSE,"PRJCTED QTRLY $'s"}</definedName>
    <definedName name="wrn.Prjcted._.Qtrly._.Dollars._3_1_1" hidden="1">{#N/A,#N/A,FALSE,"PRJCTED QTRLY $'s"}</definedName>
    <definedName name="wrn.Prjcted._.Qtrly._.Dollars._3_2" hidden="1">{#N/A,#N/A,FALSE,"PRJCTED QTRLY $'s"}</definedName>
    <definedName name="wrn.Prjcted._.Qtrly._.Dollars._3_3" hidden="1">{#N/A,#N/A,FALSE,"PRJCTED QTRLY $'s"}</definedName>
    <definedName name="wrn.Prjcted._.Qtrly._.Dollars._3_4" hidden="1">{#N/A,#N/A,FALSE,"PRJCTED QTRLY $'s"}</definedName>
    <definedName name="wrn.Prjcted._.Qtrly._.Dollars._3_5" hidden="1">{#N/A,#N/A,FALSE,"PRJCTED QTRLY $'s"}</definedName>
    <definedName name="wrn.Prjcted._.Qtrly._.Dollars._4" hidden="1">{#N/A,#N/A,FALSE,"PRJCTED QTRLY $'s"}</definedName>
    <definedName name="wrn.Prjcted._.Qtrly._.Dollars._4_1" hidden="1">{#N/A,#N/A,FALSE,"PRJCTED QTRLY $'s"}</definedName>
    <definedName name="wrn.Prjcted._.Qtrly._.Dollars._4_1_1" hidden="1">{#N/A,#N/A,FALSE,"PRJCTED QTRLY $'s"}</definedName>
    <definedName name="wrn.Prjcted._.Qtrly._.Dollars._4_2" hidden="1">{#N/A,#N/A,FALSE,"PRJCTED QTRLY $'s"}</definedName>
    <definedName name="wrn.Prjcted._.Qtrly._.Dollars._4_3" hidden="1">{#N/A,#N/A,FALSE,"PRJCTED QTRLY $'s"}</definedName>
    <definedName name="wrn.Prjcted._.Qtrly._.Dollars._4_4" hidden="1">{#N/A,#N/A,FALSE,"PRJCTED QTRLY $'s"}</definedName>
    <definedName name="wrn.Prjcted._.Qtrly._.Dollars._4_5" hidden="1">{#N/A,#N/A,FALSE,"PRJCTED QTRLY $'s"}</definedName>
    <definedName name="wrn.Prjcted._.Qtrly._.Dollars._5" hidden="1">{#N/A,#N/A,FALSE,"PRJCTED QTRLY $'s"}</definedName>
    <definedName name="wrn.Prjcted._.Qtrly._.Dollars._5_1" hidden="1">{#N/A,#N/A,FALSE,"PRJCTED QTRLY $'s"}</definedName>
    <definedName name="wrn.Prjcted._.Qtrly._.Dollars._5_1_1" hidden="1">{#N/A,#N/A,FALSE,"PRJCTED QTRLY $'s"}</definedName>
    <definedName name="wrn.Prjcted._.Qtrly._.Dollars._5_2" hidden="1">{#N/A,#N/A,FALSE,"PRJCTED QTRLY $'s"}</definedName>
    <definedName name="wrn.Prjcted._.Qtrly._.Dollars._5_3" hidden="1">{#N/A,#N/A,FALSE,"PRJCTED QTRLY $'s"}</definedName>
    <definedName name="wrn.Prjcted._.Qtrly._.Dollars._5_4" hidden="1">{#N/A,#N/A,FALSE,"PRJCTED QTRLY $'s"}</definedName>
    <definedName name="wrn.Prjcted._.Qtrly._.Dollars._5_5" hidden="1">{#N/A,#N/A,FALSE,"PRJCTED QTRLY $'s"}</definedName>
    <definedName name="wrn.Prjcted._.Qtrly._.Qtys." localSheetId="23" hidden="1">{#N/A,#N/A,FALSE,"PRJCTED QTRLY QTY's"}</definedName>
    <definedName name="wrn.Prjcted._.Qtrly._.Qtys." hidden="1">{#N/A,#N/A,FALSE,"PRJCTED QTRLY QTY's"}</definedName>
    <definedName name="wrn.Prjcted._.Qtrly._.Qtys._1" hidden="1">{#N/A,#N/A,FALSE,"PRJCTED QTRLY QTY's"}</definedName>
    <definedName name="wrn.Prjcted._.Qtrly._.Qtys._1_1" hidden="1">{#N/A,#N/A,FALSE,"PRJCTED QTRLY QTY's"}</definedName>
    <definedName name="wrn.Prjcted._.Qtrly._.Qtys._1_1_1" hidden="1">{#N/A,#N/A,FALSE,"PRJCTED QTRLY QTY's"}</definedName>
    <definedName name="wrn.Prjcted._.Qtrly._.Qtys._1_1_1_1" hidden="1">{#N/A,#N/A,FALSE,"PRJCTED QTRLY QTY's"}</definedName>
    <definedName name="wrn.Prjcted._.Qtrly._.Qtys._1_1_2" hidden="1">{#N/A,#N/A,FALSE,"PRJCTED QTRLY QTY's"}</definedName>
    <definedName name="wrn.Prjcted._.Qtrly._.Qtys._1_1_3" hidden="1">{#N/A,#N/A,FALSE,"PRJCTED QTRLY QTY's"}</definedName>
    <definedName name="wrn.Prjcted._.Qtrly._.Qtys._1_2" hidden="1">{#N/A,#N/A,FALSE,"PRJCTED QTRLY QTY's"}</definedName>
    <definedName name="wrn.Prjcted._.Qtrly._.Qtys._1_2_1" hidden="1">{#N/A,#N/A,FALSE,"PRJCTED QTRLY QTY's"}</definedName>
    <definedName name="wrn.Prjcted._.Qtrly._.Qtys._1_2_2" hidden="1">{#N/A,#N/A,FALSE,"PRJCTED QTRLY QTY's"}</definedName>
    <definedName name="wrn.Prjcted._.Qtrly._.Qtys._1_2_3" hidden="1">{#N/A,#N/A,FALSE,"PRJCTED QTRLY QTY's"}</definedName>
    <definedName name="wrn.Prjcted._.Qtrly._.Qtys._1_3" hidden="1">{#N/A,#N/A,FALSE,"PRJCTED QTRLY QTY's"}</definedName>
    <definedName name="wrn.Prjcted._.Qtrly._.Qtys._1_3_1" hidden="1">{#N/A,#N/A,FALSE,"PRJCTED QTRLY QTY's"}</definedName>
    <definedName name="wrn.Prjcted._.Qtrly._.Qtys._1_3_2" hidden="1">{#N/A,#N/A,FALSE,"PRJCTED QTRLY QTY's"}</definedName>
    <definedName name="wrn.Prjcted._.Qtrly._.Qtys._1_3_3" hidden="1">{#N/A,#N/A,FALSE,"PRJCTED QTRLY QTY's"}</definedName>
    <definedName name="wrn.Prjcted._.Qtrly._.Qtys._1_4" hidden="1">{#N/A,#N/A,FALSE,"PRJCTED QTRLY QTY's"}</definedName>
    <definedName name="wrn.Prjcted._.Qtrly._.Qtys._1_4_1" hidden="1">{#N/A,#N/A,FALSE,"PRJCTED QTRLY QTY's"}</definedName>
    <definedName name="wrn.Prjcted._.Qtrly._.Qtys._1_4_2" hidden="1">{#N/A,#N/A,FALSE,"PRJCTED QTRLY QTY's"}</definedName>
    <definedName name="wrn.Prjcted._.Qtrly._.Qtys._1_4_3" hidden="1">{#N/A,#N/A,FALSE,"PRJCTED QTRLY QTY's"}</definedName>
    <definedName name="wrn.Prjcted._.Qtrly._.Qtys._1_5" hidden="1">{#N/A,#N/A,FALSE,"PRJCTED QTRLY QTY's"}</definedName>
    <definedName name="wrn.Prjcted._.Qtrly._.Qtys._2" hidden="1">{#N/A,#N/A,FALSE,"PRJCTED QTRLY QTY's"}</definedName>
    <definedName name="wrn.Prjcted._.Qtrly._.Qtys._2_1" hidden="1">{#N/A,#N/A,FALSE,"PRJCTED QTRLY QTY's"}</definedName>
    <definedName name="wrn.Prjcted._.Qtrly._.Qtys._2_1_1" hidden="1">{#N/A,#N/A,FALSE,"PRJCTED QTRLY QTY's"}</definedName>
    <definedName name="wrn.Prjcted._.Qtrly._.Qtys._2_2" hidden="1">{#N/A,#N/A,FALSE,"PRJCTED QTRLY QTY's"}</definedName>
    <definedName name="wrn.Prjcted._.Qtrly._.Qtys._2_3" hidden="1">{#N/A,#N/A,FALSE,"PRJCTED QTRLY QTY's"}</definedName>
    <definedName name="wrn.Prjcted._.Qtrly._.Qtys._2_4" hidden="1">{#N/A,#N/A,FALSE,"PRJCTED QTRLY QTY's"}</definedName>
    <definedName name="wrn.Prjcted._.Qtrly._.Qtys._2_5" hidden="1">{#N/A,#N/A,FALSE,"PRJCTED QTRLY QTY's"}</definedName>
    <definedName name="wrn.Prjcted._.Qtrly._.Qtys._3" hidden="1">{#N/A,#N/A,FALSE,"PRJCTED QTRLY QTY's"}</definedName>
    <definedName name="wrn.Prjcted._.Qtrly._.Qtys._3_1" hidden="1">{#N/A,#N/A,FALSE,"PRJCTED QTRLY QTY's"}</definedName>
    <definedName name="wrn.Prjcted._.Qtrly._.Qtys._3_1_1" hidden="1">{#N/A,#N/A,FALSE,"PRJCTED QTRLY QTY's"}</definedName>
    <definedName name="wrn.Prjcted._.Qtrly._.Qtys._3_2" hidden="1">{#N/A,#N/A,FALSE,"PRJCTED QTRLY QTY's"}</definedName>
    <definedName name="wrn.Prjcted._.Qtrly._.Qtys._3_3" hidden="1">{#N/A,#N/A,FALSE,"PRJCTED QTRLY QTY's"}</definedName>
    <definedName name="wrn.Prjcted._.Qtrly._.Qtys._3_4" hidden="1">{#N/A,#N/A,FALSE,"PRJCTED QTRLY QTY's"}</definedName>
    <definedName name="wrn.Prjcted._.Qtrly._.Qtys._3_5" hidden="1">{#N/A,#N/A,FALSE,"PRJCTED QTRLY QTY's"}</definedName>
    <definedName name="wrn.Prjcted._.Qtrly._.Qtys._4" hidden="1">{#N/A,#N/A,FALSE,"PRJCTED QTRLY QTY's"}</definedName>
    <definedName name="wrn.Prjcted._.Qtrly._.Qtys._4_1" hidden="1">{#N/A,#N/A,FALSE,"PRJCTED QTRLY QTY's"}</definedName>
    <definedName name="wrn.Prjcted._.Qtrly._.Qtys._4_1_1" hidden="1">{#N/A,#N/A,FALSE,"PRJCTED QTRLY QTY's"}</definedName>
    <definedName name="wrn.Prjcted._.Qtrly._.Qtys._4_2" hidden="1">{#N/A,#N/A,FALSE,"PRJCTED QTRLY QTY's"}</definedName>
    <definedName name="wrn.Prjcted._.Qtrly._.Qtys._4_3" hidden="1">{#N/A,#N/A,FALSE,"PRJCTED QTRLY QTY's"}</definedName>
    <definedName name="wrn.Prjcted._.Qtrly._.Qtys._4_4" hidden="1">{#N/A,#N/A,FALSE,"PRJCTED QTRLY QTY's"}</definedName>
    <definedName name="wrn.Prjcted._.Qtrly._.Qtys._4_5" hidden="1">{#N/A,#N/A,FALSE,"PRJCTED QTRLY QTY's"}</definedName>
    <definedName name="wrn.Prjcted._.Qtrly._.Qtys._5" hidden="1">{#N/A,#N/A,FALSE,"PRJCTED QTRLY QTY's"}</definedName>
    <definedName name="wrn.Prjcted._.Qtrly._.Qtys._5_1" hidden="1">{#N/A,#N/A,FALSE,"PRJCTED QTRLY QTY's"}</definedName>
    <definedName name="wrn.Prjcted._.Qtrly._.Qtys._5_1_1" hidden="1">{#N/A,#N/A,FALSE,"PRJCTED QTRLY QTY's"}</definedName>
    <definedName name="wrn.Prjcted._.Qtrly._.Qtys._5_2" hidden="1">{#N/A,#N/A,FALSE,"PRJCTED QTRLY QTY's"}</definedName>
    <definedName name="wrn.Prjcted._.Qtrly._.Qtys._5_3" hidden="1">{#N/A,#N/A,FALSE,"PRJCTED QTRLY QTY's"}</definedName>
    <definedName name="wrn.Prjcted._.Qtrly._.Qtys._5_4" hidden="1">{#N/A,#N/A,FALSE,"PRJCTED QTRLY QTY's"}</definedName>
    <definedName name="wrn.Prjcted._.Qtrly._.Qtys._5_5" hidden="1">{#N/A,#N/A,FALSE,"PRJCTED QTRLY QTY's"}</definedName>
    <definedName name="wrn.Profit._.Statement." hidden="1">{"profit",#N/A,FALSE,"Profit"}</definedName>
    <definedName name="wrn.Quater." hidden="1">{#N/A,#N/A,FALSE,"QR";#N/A,#N/A,FALSE,"R02";#N/A,#N/A,FALSE,"R04";#N/A,#N/A,FALSE,"R05";#N/A,#N/A,FALSE,"R08"}</definedName>
    <definedName name="wrn.Report1." localSheetId="23" hidden="1">{"CapCost",#N/A,TRUE,"CAP";"Revenue",#N/A,TRUE,"Rev";"OpCost",#N/A,TRUE,"Costs";"WorkCap",#N/A,TRUE,"WorkCap";"Depreciation",#N/A,TRUE,"Dep";"Fin_Report",#N/A,TRUE,"FS"}</definedName>
    <definedName name="wrn.Report1." hidden="1">{"CapCost",#N/A,TRUE,"CAP";"Revenue",#N/A,TRUE,"Rev";"OpCost",#N/A,TRUE,"Costs";"WorkCap",#N/A,TRUE,"WorkCap";"Depreciation",#N/A,TRUE,"Dep";"Fin_Report",#N/A,TRUE,"FS"}</definedName>
    <definedName name="wrn.Resume._.Progress." localSheetId="23" hidden="1">{#N/A,#N/A,FALSE,"WP [10]"}</definedName>
    <definedName name="wrn.Resume._.Progress." hidden="1">{#N/A,#N/A,FALSE,"WP [10]"}</definedName>
    <definedName name="wrn.Rob._.Smith." hidden="1">{#N/A,#N/A,FALSE,"Cost Report";"Geology",#N/A,FALSE,"Cost Summary";"Geolgy Recon",#N/A,FALSE,"UG Geology Rep."}</definedName>
    <definedName name="wrn.rp_only." hidden="1">{"rp_only",#N/A,FALSE,"2225"}</definedName>
    <definedName name="wrn.rp_only.." hidden="1">{"rp_only",#N/A,FALSE,"2225"}</definedName>
    <definedName name="wrn.rp_only..." hidden="1">{"rp_only",#N/A,FALSE,"2225"}</definedName>
    <definedName name="wrn.rtpl." localSheetId="23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y." localSheetId="23" hidden="1">{#N/A,#N/A,FALSE,"REK";#N/A,#N/A,FALSE,"rab"}</definedName>
    <definedName name="wrn.ry." hidden="1">{#N/A,#N/A,FALSE,"REK";#N/A,#N/A,FALSE,"rab"}</definedName>
    <definedName name="wrn.sales." hidden="1">{"PT. PETROSEA - Personal View",#N/A,FALSE,"SALES97"}</definedName>
    <definedName name="wrn.SBG_2." hidden="1">{#N/A,#N/A,FALSE,"ins_sbg_2"}</definedName>
    <definedName name="wrn.Short_Report." localSheetId="23" hidden="1">{"CapCost",#N/A,TRUE,"CAP";"FS",#N/A,TRUE,"FS"}</definedName>
    <definedName name="wrn.Short_Report." hidden="1">{"CapCost",#N/A,TRUE,"CAP";"FS",#N/A,TRUE,"FS"}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tax._.schedules." localSheetId="23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itle._.Page." hidden="1">{"title",#N/A,FALSE,"title"}</definedName>
    <definedName name="wrn.TPPI." localSheetId="23" hidden="1">{"Panel",#N/A,FALSE,"Panel";"Price",#N/A,FALSE,"Price"}</definedName>
    <definedName name="wrn.TPPI." hidden="1">{"Panel",#N/A,FALSE,"Panel";"Price",#N/A,FALSE,"Price"}</definedName>
    <definedName name="wrn.Tracking." hidden="1">{"tracking",#N/A,FALSE,"tracking"}</definedName>
    <definedName name="wrn.Trial._.Balance." hidden="1">{#N/A,#N/A,FALSE,"TBF1"}</definedName>
    <definedName name="wrn.uman." localSheetId="23" hidden="1">{#N/A,#N/A,TRUE,"Earth Works";#N/A,#N/A,TRUE,"Foundation Works";#N/A,#N/A,TRUE,"Basement Structure";#N/A,#N/A,TRUE,"Upper Structure";#N/A,#N/A,TRUE,"Wall Finishes";#N/A,#N/A,TRUE,"Floor Finishes";#N/A,#N/A,TRUE,"Ceiling Finishes";#N/A,#N/A,TRUE,"Stair Finishes";#N/A,#N/A,TRUE,"Roofing";#N/A,#N/A,TRUE,"Fitting and Fixtures";#N/A,#N/A,TRUE,"Sanitary Appliances";#N/A,#N/A,TRUE,"Miscellaneous"}</definedName>
    <definedName name="wrn.uman." hidden="1">{#N/A,#N/A,TRUE,"Earth Works";#N/A,#N/A,TRUE,"Foundation Works";#N/A,#N/A,TRUE,"Basement Structure";#N/A,#N/A,TRUE,"Upper Structure";#N/A,#N/A,TRUE,"Wall Finishes";#N/A,#N/A,TRUE,"Floor Finishes";#N/A,#N/A,TRUE,"Ceiling Finishes";#N/A,#N/A,TRUE,"Stair Finishes";#N/A,#N/A,TRUE,"Roofing";#N/A,#N/A,TRUE,"Fitting and Fixtures";#N/A,#N/A,TRUE,"Sanitary Appliances";#N/A,#N/A,TRUE,"Miscellaneous"}</definedName>
    <definedName name="wrn.Upstream." localSheetId="23" hidden="1">{"UpBasic",#N/A,FALSE,"Upstream";"UpBS",#N/A,FALSE,"Upstream";"UpCashFlow",#N/A,FALSE,"Upstream";"UpFixed",#N/A,FALSE,"Upstream";"UpIncome",#N/A,FALSE,"Upstream";"UpLoan",#N/A,FALSE,"Upstream";"UpRevenueFromDown",#N/A,FALSE,"Upstream";"UpTax",#N/A,FALSE,"Upstream";"UpVariable",#N/A,FALSE,"Upstream"}</definedName>
    <definedName name="wrn.Upstream." hidden="1">{"UpBasic",#N/A,FALSE,"Upstream";"UpBS",#N/A,FALSE,"Upstream";"UpCashFlow",#N/A,FALSE,"Upstream";"UpFixed",#N/A,FALSE,"Upstream";"UpIncome",#N/A,FALSE,"Upstream";"UpLoan",#N/A,FALSE,"Upstream";"UpRevenueFromDown",#N/A,FALSE,"Upstream";"UpTax",#N/A,FALSE,"Upstream";"UpVariable",#N/A,FALSE,"Upstream"}</definedName>
    <definedName name="wrn.Variance." hidden="1">{#N/A,#N/A,FALSE,"M06";#N/A,#N/A,FALSE,"M07"}</definedName>
    <definedName name="wrn.with_oth_curr." hidden="1">{"with_oth_curr",#N/A,FALSE,"2225"}</definedName>
    <definedName name="wrn.with_oth_curr.." hidden="1">{"with_oth_curr",#N/A,FALSE,"2225"}</definedName>
    <definedName name="wrn.with_oth_curr..." hidden="1">{"with_oth_curr",#N/A,FALSE,"2225"}</definedName>
    <definedName name="wrn.제조원가." hidden="1">{#N/A,#N/A,FALSE,"제조원가"}</definedName>
    <definedName name="wrqwhrkqrhkqjr" localSheetId="26">#REF!</definedName>
    <definedName name="wrqwhrkqrhkqjr">#N/A</definedName>
    <definedName name="wrtwtw" hidden="1">{"rp_only",#N/A,FALSE,"2225"}</definedName>
    <definedName name="wrw" hidden="1">{"rp_only",#N/A,FALSE,"2225"}</definedName>
    <definedName name="wrwerw" hidden="1">{"rp_only",#N/A,FALSE,"2225"}</definedName>
    <definedName name="wrwr" hidden="1">{"rp_only",#N/A,FALSE,"2225"}</definedName>
    <definedName name="ws" localSheetId="23">#REF!</definedName>
    <definedName name="ws">#REF!</definedName>
    <definedName name="ws_1530" localSheetId="23">#REF!</definedName>
    <definedName name="ws_1530">#REF!</definedName>
    <definedName name="ws_d" localSheetId="23">#REF!</definedName>
    <definedName name="ws_d">#REF!</definedName>
    <definedName name="WS10LRD">#REF!</definedName>
    <definedName name="WS10LRK">#REF!</definedName>
    <definedName name="WS10NRCD">#REF!</definedName>
    <definedName name="WS10NRCK">#REF!</definedName>
    <definedName name="WSFL">#REF!</definedName>
    <definedName name="WSFR">#REF!</definedName>
    <definedName name="WSHED">#REF!</definedName>
    <definedName name="wsi">#REF!</definedName>
    <definedName name="wsipk">#REF!</definedName>
    <definedName name="WSOP" localSheetId="23">#REF!</definedName>
    <definedName name="WSOP">#REF!</definedName>
    <definedName name="wt" localSheetId="23">#REF!</definedName>
    <definedName name="wt">#REF!</definedName>
    <definedName name="Wt_d_Avr_Price">#REF!</definedName>
    <definedName name="wtc" localSheetId="23">#REF!</definedName>
    <definedName name="wtc">#REF!</definedName>
    <definedName name="WTEFD" hidden="1">{"with_oth_curr",#N/A,FALSE,"2225"}</definedName>
    <definedName name="wterprofbahan">#REF!</definedName>
    <definedName name="wterstop">#REF!</definedName>
    <definedName name="wterstopbahan">#REF!</definedName>
    <definedName name="wtfa1219">#REF!</definedName>
    <definedName name="wtflw230j" localSheetId="23">#REF!</definedName>
    <definedName name="wtflw230j">#REF!</definedName>
    <definedName name="wtflw830j" localSheetId="23">#REF!</definedName>
    <definedName name="wtflw830j">#REF!</definedName>
    <definedName name="WTR">#REF!</definedName>
    <definedName name="wtrclsC406" localSheetId="23">#REF!</definedName>
    <definedName name="wtrclsC406">#REF!</definedName>
    <definedName name="WTT">#REF!</definedName>
    <definedName name="wtwerwer" hidden="1">{"rp_only",#N/A,FALSE,"2225"}</definedName>
    <definedName name="WürfelBilanz">#REF!</definedName>
    <definedName name="WürfelGUV">#REF!</definedName>
    <definedName name="wvu.CapersView." localSheetId="23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_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_1_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_1_1_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_1_2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_1_3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_2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_2_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_2_2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_2_3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_3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_3_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_3_2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_3_3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_4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_4_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_4_2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_4_3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_5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2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2_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2_1_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2_2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2_3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2_4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2_5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3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3_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3_1_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3_2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3_3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3_4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3_5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4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4_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4_1_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4_2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4_3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4_4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4_5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5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5_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5_1_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5_2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5_3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5_4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5_5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localSheetId="23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_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_1_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_1_1_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_1_2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_1_3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_2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_2_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_2_2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_2_3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_3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_3_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_3_2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_3_3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_4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_4_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_4_2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_4_3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_5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2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2_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2_1_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2_2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2_3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2_4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2_5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3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3_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3_1_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3_2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3_3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3_4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3_5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4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4_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4_1_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4_2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4_3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4_4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4_5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5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5_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5_1_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5_2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5_3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5_4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5_5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23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_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_1_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_1_1_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_1_2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_1_3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_2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_2_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_2_2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_2_3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_3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_3_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_3_2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_3_3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_4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_4_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_4_2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_4_3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_5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2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2_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2_1_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2_2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2_3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2_4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2_5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3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3_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3_1_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3_2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3_3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3_4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3_5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4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4_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4_1_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4_2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4_3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4_4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4_5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5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5_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5_1_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5_2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5_3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5_4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5_5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W" localSheetId="23" hidden="1">#REF!</definedName>
    <definedName name="WW" hidden="1">#REF!</definedName>
    <definedName name="ＷＷ">#REF!</definedName>
    <definedName name="wwf">#REF!</definedName>
    <definedName name="WWRW" hidden="1">{"rp_only",#N/A,FALSE,"2225"}</definedName>
    <definedName name="WWW" localSheetId="23">#REF!</definedName>
    <definedName name="WWW">#REF!</definedName>
    <definedName name="www___0" localSheetId="26">#REF!</definedName>
    <definedName name="www___0">#N/A</definedName>
    <definedName name="www___26" localSheetId="26">#REF!</definedName>
    <definedName name="www___26">#N/A</definedName>
    <definedName name="www___6" localSheetId="26">#REF!</definedName>
    <definedName name="www___6">#N/A</definedName>
    <definedName name="www___7" localSheetId="26">#REF!</definedName>
    <definedName name="www___7">#N/A</definedName>
    <definedName name="wwww" localSheetId="23">#REF!</definedName>
    <definedName name="wwww">#REF!</definedName>
    <definedName name="WWWWWWWWWWWWWWQ" localSheetId="23">#REF!</definedName>
    <definedName name="WWWWWWWWWWWWWWQ">#REF!</definedName>
    <definedName name="x" localSheetId="23" hidden="1">#REF!</definedName>
    <definedName name="x" hidden="1">#REF!</definedName>
    <definedName name="X___13" localSheetId="23">#REF!</definedName>
    <definedName name="X___13">#REF!</definedName>
    <definedName name="X___15" localSheetId="23">#REF!</definedName>
    <definedName name="X___15">#REF!</definedName>
    <definedName name="X___16" localSheetId="23">#REF!</definedName>
    <definedName name="X___16">#REF!</definedName>
    <definedName name="X_1">#REF!</definedName>
    <definedName name="X_10">#REF!</definedName>
    <definedName name="X_11">#REF!</definedName>
    <definedName name="X_12">#REF!</definedName>
    <definedName name="X_13">#REF!</definedName>
    <definedName name="X_14">#REF!</definedName>
    <definedName name="X_15">#REF!</definedName>
    <definedName name="X_16">#REF!</definedName>
    <definedName name="X_17">#REF!</definedName>
    <definedName name="X_18">#REF!</definedName>
    <definedName name="X_19">#REF!</definedName>
    <definedName name="X_2">#REF!</definedName>
    <definedName name="X_20">#REF!</definedName>
    <definedName name="X_21">#REF!</definedName>
    <definedName name="X_22">#REF!</definedName>
    <definedName name="X_23">#REF!</definedName>
    <definedName name="X_24">#REF!</definedName>
    <definedName name="X_25">#REF!</definedName>
    <definedName name="X_3">#REF!</definedName>
    <definedName name="X_4">#REF!</definedName>
    <definedName name="X_5">#REF!</definedName>
    <definedName name="X_6">#REF!</definedName>
    <definedName name="X_7">#REF!</definedName>
    <definedName name="X_8">#REF!</definedName>
    <definedName name="X_9">#REF!</definedName>
    <definedName name="x17dnc" localSheetId="23">#REF!</definedName>
    <definedName name="x17dnc">#REF!</definedName>
    <definedName name="x17dvl" localSheetId="23">#REF!</definedName>
    <definedName name="x17dvl">#REF!</definedName>
    <definedName name="x17knc" localSheetId="23">#REF!</definedName>
    <definedName name="x17knc">#REF!</definedName>
    <definedName name="x17kvl" localSheetId="23">#REF!</definedName>
    <definedName name="x17kvl">#REF!</definedName>
    <definedName name="X1pFCOnc" localSheetId="23">#REF!</definedName>
    <definedName name="X1pFCOnc">#REF!</definedName>
    <definedName name="X1pFCOvc" localSheetId="23">#REF!</definedName>
    <definedName name="X1pFCOvc">#REF!</definedName>
    <definedName name="X1pFCOvl" localSheetId="23">#REF!</definedName>
    <definedName name="X1pFCOvl">#REF!</definedName>
    <definedName name="x1pignc" localSheetId="23">#REF!</definedName>
    <definedName name="x1pignc">#REF!</definedName>
    <definedName name="X1pIGvc" localSheetId="23">#REF!</definedName>
    <definedName name="X1pIGvc">#REF!</definedName>
    <definedName name="x1pigvl" localSheetId="23">#REF!</definedName>
    <definedName name="x1pigvl">#REF!</definedName>
    <definedName name="x1pind" localSheetId="23">#REF!</definedName>
    <definedName name="x1pind">#REF!</definedName>
    <definedName name="x1pindnc" localSheetId="23">#REF!</definedName>
    <definedName name="x1pindnc">#REF!</definedName>
    <definedName name="x1pindvl" localSheetId="23">#REF!</definedName>
    <definedName name="x1pindvl">#REF!</definedName>
    <definedName name="x1ping" localSheetId="23">#REF!</definedName>
    <definedName name="x1ping">#REF!</definedName>
    <definedName name="x1pingnc" localSheetId="23">#REF!</definedName>
    <definedName name="x1pingnc">#REF!</definedName>
    <definedName name="x1pingvl" localSheetId="23">#REF!</definedName>
    <definedName name="x1pingvl">#REF!</definedName>
    <definedName name="x1pint" localSheetId="23">#REF!</definedName>
    <definedName name="x1pint">#REF!</definedName>
    <definedName name="x1pintnc" localSheetId="23">#REF!</definedName>
    <definedName name="x1pintnc">#REF!</definedName>
    <definedName name="X1pINTvc" localSheetId="23">#REF!</definedName>
    <definedName name="X1pINTvc">#REF!</definedName>
    <definedName name="x1pintvl" localSheetId="23">#REF!</definedName>
    <definedName name="x1pintvl">#REF!</definedName>
    <definedName name="x1pitnc" localSheetId="23">#REF!</definedName>
    <definedName name="x1pitnc">#REF!</definedName>
    <definedName name="X1pITvc" localSheetId="23">#REF!</definedName>
    <definedName name="X1pITvc">#REF!</definedName>
    <definedName name="x1pitvl" localSheetId="23">#REF!</definedName>
    <definedName name="x1pitvl">#REF!</definedName>
    <definedName name="x20knc" localSheetId="23">#REF!</definedName>
    <definedName name="x20knc">#REF!</definedName>
    <definedName name="x20kvl" localSheetId="23">#REF!</definedName>
    <definedName name="x20kvl">#REF!</definedName>
    <definedName name="x22knc" localSheetId="23">#REF!</definedName>
    <definedName name="x22knc">#REF!</definedName>
    <definedName name="x22kvl" localSheetId="23">#REF!</definedName>
    <definedName name="x22kvl">#REF!</definedName>
    <definedName name="x2mig1nc" localSheetId="23">#REF!</definedName>
    <definedName name="x2mig1nc">#REF!</definedName>
    <definedName name="x2mig1vl" localSheetId="23">#REF!</definedName>
    <definedName name="x2mig1vl">#REF!</definedName>
    <definedName name="x2min1nc" localSheetId="23">#REF!</definedName>
    <definedName name="x2min1nc">#REF!</definedName>
    <definedName name="x2min1vl" localSheetId="23">#REF!</definedName>
    <definedName name="x2min1vl">#REF!</definedName>
    <definedName name="x2mit1vl" localSheetId="23">#REF!</definedName>
    <definedName name="x2mit1vl">#REF!</definedName>
    <definedName name="x2mitnc" localSheetId="23">#REF!</definedName>
    <definedName name="x2mitnc">#REF!</definedName>
    <definedName name="xa">#REF!</definedName>
    <definedName name="xbvcvbgfhgfh" hidden="1">{"rp_only",#N/A,FALSE,"2225"}</definedName>
    <definedName name="xc">#REF!</definedName>
    <definedName name="XCCT">0.5</definedName>
    <definedName name="xccvx" hidden="1">{"with_oth_curr",#N/A,FALSE,"2225"}</definedName>
    <definedName name="xccxxcv" hidden="1">{"rp_only",#N/A,FALSE,"2225"}</definedName>
    <definedName name="xcr" localSheetId="23" hidden="1">#REF!</definedName>
    <definedName name="xcr" hidden="1">#REF!</definedName>
    <definedName name="xcvcvxcvb" hidden="1">{"rp_only",#N/A,FALSE,"2225"}</definedName>
    <definedName name="xcvvcxvcxz" hidden="1">{"with_oth_curr",#N/A,FALSE,"2225"}</definedName>
    <definedName name="xcvxbvn" hidden="1">{"rp_only",#N/A,FALSE,"2225"}</definedName>
    <definedName name="xcvxbxcvbcvb" hidden="1">{"rp_only",#N/A,FALSE,"2225"}</definedName>
    <definedName name="xcvxcbcvb" hidden="1">{"with_oth_curr",#N/A,FALSE,"2225"}</definedName>
    <definedName name="xcvxcbvcxbnvcnvb" hidden="1">{"rp_only",#N/A,FALSE,"2225"}</definedName>
    <definedName name="xcvxcvxcv" hidden="1">{"rp_only",#N/A,FALSE,"2225"}</definedName>
    <definedName name="xcvxcvxcvxcv" hidden="1">{"rp_only",#N/A,FALSE,"2225"}</definedName>
    <definedName name="xcvxcvxcvxcvxcvc" hidden="1">{"rp_only",#N/A,FALSE,"2225"}</definedName>
    <definedName name="xcvxcvxcvxv" hidden="1">{"with_oth_curr",#N/A,FALSE,"2225"}</definedName>
    <definedName name="xcvxcvxcvxvx" hidden="1">{"rp_only",#N/A,FALSE,"2225"}</definedName>
    <definedName name="xcvxcvxv" hidden="1">{"with_oth_curr",#N/A,FALSE,"2225"}</definedName>
    <definedName name="xcvxcvxvcv" hidden="1">{"rp_only",#N/A,FALSE,"2225"}</definedName>
    <definedName name="xcvxv" hidden="1">{"rp_only",#N/A,FALSE,"2225"}</definedName>
    <definedName name="xcvxvc" hidden="1">{"rp_only",#N/A,FALSE,"2225"}</definedName>
    <definedName name="xcvxvcx" hidden="1">{"rp_only",#N/A,FALSE,"2225"}</definedName>
    <definedName name="xcvxvx" hidden="1">{"rp_only",#N/A,FALSE,"2225"}</definedName>
    <definedName name="xcvxvxcvxcv" hidden="1">{"rp_only",#N/A,FALSE,"2225"}</definedName>
    <definedName name="xcvxvxv" hidden="1">{"rp_only",#N/A,FALSE,"2225"}</definedName>
    <definedName name="xcvxvxvx" hidden="1">{"rp_only",#N/A,FALSE,"2225"}</definedName>
    <definedName name="xcvxvxvxv" hidden="1">{"with_oth_curr",#N/A,FALSE,"2225"}</definedName>
    <definedName name="xcvzxvzxv" hidden="1">{"with_oth_curr",#N/A,FALSE,"2225"}</definedName>
    <definedName name="xczcz" hidden="1">{"rp_only",#N/A,FALSE,"2225"}</definedName>
    <definedName name="xczvxzvzxcv" hidden="1">{"with_oth_curr",#N/A,FALSE,"2225"}</definedName>
    <definedName name="xd">#REF!</definedName>
    <definedName name="xdsnc" localSheetId="23">#REF!</definedName>
    <definedName name="xdsnc">#REF!</definedName>
    <definedName name="xdsss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xdsvl" localSheetId="23">#REF!</definedName>
    <definedName name="xdsvl">#REF!</definedName>
    <definedName name="xe">#REF!</definedName>
    <definedName name="xf">#REF!</definedName>
    <definedName name="xfco" localSheetId="23">#REF!</definedName>
    <definedName name="xfco">#REF!</definedName>
    <definedName name="xfco3p" localSheetId="23">#REF!</definedName>
    <definedName name="xfco3p">#REF!</definedName>
    <definedName name="xfconc" localSheetId="23">#REF!</definedName>
    <definedName name="xfconc">#REF!</definedName>
    <definedName name="xfconc3p" localSheetId="23">#REF!</definedName>
    <definedName name="xfconc3p">#REF!</definedName>
    <definedName name="xfcotnc" localSheetId="23">#REF!</definedName>
    <definedName name="xfcotnc">#REF!</definedName>
    <definedName name="xfcotvl" localSheetId="23">#REF!</definedName>
    <definedName name="xfcotvl">#REF!</definedName>
    <definedName name="xfcovl" localSheetId="23">#REF!</definedName>
    <definedName name="xfcovl">#REF!</definedName>
    <definedName name="xfcovl3p" localSheetId="23">#REF!</definedName>
    <definedName name="xfcovl3p">#REF!</definedName>
    <definedName name="xfnc" localSheetId="23">#REF!</definedName>
    <definedName name="xfnc">#REF!</definedName>
    <definedName name="xfs" hidden="1">{"rp_only",#N/A,FALSE,"2225"}</definedName>
    <definedName name="xfvl" localSheetId="23">#REF!</definedName>
    <definedName name="xfvl">#REF!</definedName>
    <definedName name="xg">#REF!</definedName>
    <definedName name="xgxgds" hidden="1">{"with_oth_curr",#N/A,FALSE,"2225"}</definedName>
    <definedName name="xh">#REF!</definedName>
    <definedName name="xhn" localSheetId="23">#REF!</definedName>
    <definedName name="xhn">#REF!</definedName>
    <definedName name="xhnnc" localSheetId="23">#REF!</definedName>
    <definedName name="xhnnc">#REF!</definedName>
    <definedName name="xhnvl" localSheetId="23">#REF!</definedName>
    <definedName name="xhnvl">#REF!</definedName>
    <definedName name="xi">#REF!</definedName>
    <definedName name="xig" localSheetId="23">#REF!</definedName>
    <definedName name="xig">#REF!</definedName>
    <definedName name="xig1" localSheetId="23">#REF!</definedName>
    <definedName name="xig1">#REF!</definedName>
    <definedName name="xig1nc" localSheetId="23">#REF!</definedName>
    <definedName name="xig1nc">#REF!</definedName>
    <definedName name="xig1p" localSheetId="23">#REF!</definedName>
    <definedName name="xig1p">#REF!</definedName>
    <definedName name="xig1pnc" localSheetId="23">#REF!</definedName>
    <definedName name="xig1pnc">#REF!</definedName>
    <definedName name="xig1pvl" localSheetId="23">#REF!</definedName>
    <definedName name="xig1pvl">#REF!</definedName>
    <definedName name="xig1vl" localSheetId="23">#REF!</definedName>
    <definedName name="xig1vl">#REF!</definedName>
    <definedName name="xig2nc" localSheetId="23">#REF!</definedName>
    <definedName name="xig2nc">#REF!</definedName>
    <definedName name="xig2vl" localSheetId="23">#REF!</definedName>
    <definedName name="xig2vl">#REF!</definedName>
    <definedName name="xig3p" localSheetId="23">#REF!</definedName>
    <definedName name="xig3p">#REF!</definedName>
    <definedName name="xiggnc" localSheetId="23">#REF!</definedName>
    <definedName name="xiggnc">#REF!</definedName>
    <definedName name="xiggvl" localSheetId="23">#REF!</definedName>
    <definedName name="xiggvl">#REF!</definedName>
    <definedName name="xignc" localSheetId="23">#REF!</definedName>
    <definedName name="xignc">#REF!</definedName>
    <definedName name="xignc3p" localSheetId="23">#REF!</definedName>
    <definedName name="xignc3p">#REF!</definedName>
    <definedName name="xigvl" localSheetId="23">#REF!</definedName>
    <definedName name="xigvl">#REF!</definedName>
    <definedName name="xigvl3p" localSheetId="23">#REF!</definedName>
    <definedName name="xigvl3p">#REF!</definedName>
    <definedName name="xin" localSheetId="23">#REF!</definedName>
    <definedName name="xin">#REF!</definedName>
    <definedName name="xin190" localSheetId="23">#REF!</definedName>
    <definedName name="xin190">#REF!</definedName>
    <definedName name="xin1903p">#REF!</definedName>
    <definedName name="xin190nc" localSheetId="23">#REF!</definedName>
    <definedName name="xin190nc">#REF!</definedName>
    <definedName name="xin190nc3p" localSheetId="23">#REF!</definedName>
    <definedName name="xin190nc3p">#REF!</definedName>
    <definedName name="xin190vl" localSheetId="23">#REF!</definedName>
    <definedName name="xin190vl">#REF!</definedName>
    <definedName name="xin190vl3p" localSheetId="23">#REF!</definedName>
    <definedName name="xin190vl3p">#REF!</definedName>
    <definedName name="xin2903p" localSheetId="23">#REF!</definedName>
    <definedName name="xin2903p">#REF!</definedName>
    <definedName name="xin290nc3p" localSheetId="23">#REF!</definedName>
    <definedName name="xin290nc3p">#REF!</definedName>
    <definedName name="xin290vl3p" localSheetId="23">#REF!</definedName>
    <definedName name="xin290vl3p">#REF!</definedName>
    <definedName name="xin3p">#REF!</definedName>
    <definedName name="xin901nc" localSheetId="23">#REF!</definedName>
    <definedName name="xin901nc">#REF!</definedName>
    <definedName name="xin901vl" localSheetId="23">#REF!</definedName>
    <definedName name="xin901vl">#REF!</definedName>
    <definedName name="xind" localSheetId="23">#REF!</definedName>
    <definedName name="xind">#REF!</definedName>
    <definedName name="xind1p" localSheetId="23">#REF!</definedName>
    <definedName name="xind1p">#REF!</definedName>
    <definedName name="xind1pnc" localSheetId="23">#REF!</definedName>
    <definedName name="xind1pnc">#REF!</definedName>
    <definedName name="xind1pvl" localSheetId="23">#REF!</definedName>
    <definedName name="xind1pvl">#REF!</definedName>
    <definedName name="xind3p" localSheetId="23">#REF!</definedName>
    <definedName name="xind3p">#REF!</definedName>
    <definedName name="xindnc" localSheetId="23">#REF!</definedName>
    <definedName name="xindnc">#REF!</definedName>
    <definedName name="xindnc1p" localSheetId="23">#REF!</definedName>
    <definedName name="xindnc1p">#REF!</definedName>
    <definedName name="xindnc3p" localSheetId="23">#REF!</definedName>
    <definedName name="xindnc3p">#REF!</definedName>
    <definedName name="xindvl" localSheetId="23">#REF!</definedName>
    <definedName name="xindvl">#REF!</definedName>
    <definedName name="xindvl1p" localSheetId="23">#REF!</definedName>
    <definedName name="xindvl1p">#REF!</definedName>
    <definedName name="xindvl3p" localSheetId="23">#REF!</definedName>
    <definedName name="xindvl3p">#REF!</definedName>
    <definedName name="xing1p" localSheetId="23">#REF!</definedName>
    <definedName name="xing1p">#REF!</definedName>
    <definedName name="xing1pnc" localSheetId="23">#REF!</definedName>
    <definedName name="xing1pnc">#REF!</definedName>
    <definedName name="xing1pvl" localSheetId="23">#REF!</definedName>
    <definedName name="xing1pvl">#REF!</definedName>
    <definedName name="xingnc1p" localSheetId="23">#REF!</definedName>
    <definedName name="xingnc1p">#REF!</definedName>
    <definedName name="xingvl1p" localSheetId="23">#REF!</definedName>
    <definedName name="xingvl1p">#REF!</definedName>
    <definedName name="xinnc" localSheetId="23">#REF!</definedName>
    <definedName name="xinnc">#REF!</definedName>
    <definedName name="xinnc3p" localSheetId="23">#REF!</definedName>
    <definedName name="xinnc3p">#REF!</definedName>
    <definedName name="xint1p" localSheetId="23">#REF!</definedName>
    <definedName name="xint1p">#REF!</definedName>
    <definedName name="xinvl" localSheetId="23">#REF!</definedName>
    <definedName name="xinvl">#REF!</definedName>
    <definedName name="xinvl3p" localSheetId="23">#REF!</definedName>
    <definedName name="xinvl3p">#REF!</definedName>
    <definedName name="xit" localSheetId="23">#REF!</definedName>
    <definedName name="xit">#REF!</definedName>
    <definedName name="xit1" localSheetId="23">#REF!</definedName>
    <definedName name="xit1">#REF!</definedName>
    <definedName name="xit1nc" localSheetId="23">#REF!</definedName>
    <definedName name="xit1nc">#REF!</definedName>
    <definedName name="xit1p" localSheetId="23">#REF!</definedName>
    <definedName name="xit1p">#REF!</definedName>
    <definedName name="xit1pnc" localSheetId="23">#REF!</definedName>
    <definedName name="xit1pnc">#REF!</definedName>
    <definedName name="xit1pvl" localSheetId="23">#REF!</definedName>
    <definedName name="xit1pvl">#REF!</definedName>
    <definedName name="xit1vl" localSheetId="23">#REF!</definedName>
    <definedName name="xit1vl">#REF!</definedName>
    <definedName name="xit2nc" localSheetId="23">#REF!</definedName>
    <definedName name="xit2nc">#REF!</definedName>
    <definedName name="xit2nc3p" localSheetId="23">#REF!</definedName>
    <definedName name="xit2nc3p">#REF!</definedName>
    <definedName name="xit2vl" localSheetId="23">#REF!</definedName>
    <definedName name="xit2vl">#REF!</definedName>
    <definedName name="xit2vl3p" localSheetId="23">#REF!</definedName>
    <definedName name="xit2vl3p">#REF!</definedName>
    <definedName name="xit3p" localSheetId="23">#REF!</definedName>
    <definedName name="xit3p">#REF!</definedName>
    <definedName name="xitnc" localSheetId="23">#REF!</definedName>
    <definedName name="xitnc">#REF!</definedName>
    <definedName name="xitnc3p" localSheetId="23">#REF!</definedName>
    <definedName name="xitnc3p">#REF!</definedName>
    <definedName name="xittnc" localSheetId="23">#REF!</definedName>
    <definedName name="xittnc">#REF!</definedName>
    <definedName name="xittvl" localSheetId="23">#REF!</definedName>
    <definedName name="xittvl">#REF!</definedName>
    <definedName name="xitvl" localSheetId="23">#REF!</definedName>
    <definedName name="xitvl">#REF!</definedName>
    <definedName name="xitvl3p" localSheetId="23">#REF!</definedName>
    <definedName name="xitvl3p">#REF!</definedName>
    <definedName name="xj">#REF!</definedName>
    <definedName name="xk">#REF!</definedName>
    <definedName name="xls">#REF!</definedName>
    <definedName name="xm" localSheetId="23">#REF!</definedName>
    <definedName name="xm">#REF!</definedName>
    <definedName name="xo">#REF!</definedName>
    <definedName name="xox" hidden="1">{#N/A,#N/A,FALSE,"Aging Summary";#N/A,#N/A,FALSE,"Ratio Analysis";#N/A,#N/A,FALSE,"Test 120 Day Accts";#N/A,#N/A,FALSE,"Tickmarks"}</definedName>
    <definedName name="xp">#REF!</definedName>
    <definedName name="xq">#REF!</definedName>
    <definedName name="xr">#REF!</definedName>
    <definedName name="xr1nc" localSheetId="23">#REF!</definedName>
    <definedName name="xr1nc">#REF!</definedName>
    <definedName name="xr1vl" localSheetId="23">#REF!</definedName>
    <definedName name="xr1vl">#REF!</definedName>
    <definedName name="XRange">OFFSET(#REF!,0,MATCH(#REF!,#REF!,0)-1,1,#REF!)</definedName>
    <definedName name="xRange10139">#REF!</definedName>
    <definedName name="xRange10177">#REF!</definedName>
    <definedName name="xRange10178">#REF!</definedName>
    <definedName name="XRange2">OFFSET(#REF!,0,MATCH(#REF!,#REF!,0)-1,1,#REF!)</definedName>
    <definedName name="xratebp">#REF!</definedName>
    <definedName name="XREF_COLUMN_10" hidden="1">#REF!</definedName>
    <definedName name="XREF_COLUMN_11" hidden="1">#REF!</definedName>
    <definedName name="XREF_COLUMN_12" hidden="1">#REF!</definedName>
    <definedName name="XREF_COLUMN_3" localSheetId="23" hidden="1">#REF!</definedName>
    <definedName name="XREF_COLUMN_3" hidden="1">#REF!</definedName>
    <definedName name="XREF_COLUMN_4" localSheetId="23" hidden="1">#REF!</definedName>
    <definedName name="XREF_COLUMN_4" hidden="1">#REF!</definedName>
    <definedName name="XREF_COLUMN_5" localSheetId="23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localSheetId="23" hidden="1">#REF!</definedName>
    <definedName name="XREF_COLUMN_9" hidden="1">#REF!</definedName>
    <definedName name="XRefActiveRow" hidden="1">#REF!</definedName>
    <definedName name="XRefColumnsCount" hidden="1">7</definedName>
    <definedName name="XRefColumnsCount_1" hidden="1">3</definedName>
    <definedName name="XRefCopy1" localSheetId="23" hidden="1">#REF!</definedName>
    <definedName name="XRefCopy1" hidden="1">#REF!</definedName>
    <definedName name="XRefCopy10" localSheetId="23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localSheetId="23" hidden="1">#REF!</definedName>
    <definedName name="XRefCopy10Row" hidden="1">#REF!</definedName>
    <definedName name="XRefCopy11" localSheetId="23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Row" localSheetId="23" hidden="1">#REF!</definedName>
    <definedName name="XRefCopy11Row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Row" hidden="1">#REF!</definedName>
    <definedName name="XRefCopy126Row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localSheetId="23" hidden="1">#REF!</definedName>
    <definedName name="XRefCopy15" hidden="1">#REF!</definedName>
    <definedName name="XRefCopy15Row" localSheetId="23" hidden="1">#REF!</definedName>
    <definedName name="XRefCopy15Row" hidden="1">#REF!</definedName>
    <definedName name="XRefCopy16" localSheetId="23" hidden="1">#REF!</definedName>
    <definedName name="XRefCopy16" hidden="1">#REF!</definedName>
    <definedName name="XRefCopy16Row" localSheetId="23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localSheetId="23" hidden="1">#REF!</definedName>
    <definedName name="XRefCopy2" hidden="1">#REF!</definedName>
    <definedName name="XRefCopy20" localSheetId="23" hidden="1">#REF!</definedName>
    <definedName name="XRefCopy20" hidden="1">#REF!</definedName>
    <definedName name="XRefCopy20Row" localSheetId="23" hidden="1">#REF!</definedName>
    <definedName name="XRefCopy20Row" hidden="1">#REF!</definedName>
    <definedName name="XRefCopy21" localSheetId="23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localSheetId="23" hidden="1">#REF!</definedName>
    <definedName name="XRefCopy3Row" hidden="1">#REF!</definedName>
    <definedName name="XRefCopy4" hidden="1">#REF!</definedName>
    <definedName name="XRefCopy40" hidden="1">#REF!</definedName>
    <definedName name="XRefCopy40Row" localSheetId="23" hidden="1">#REF!</definedName>
    <definedName name="XRefCopy40Row" hidden="1">#REF!</definedName>
    <definedName name="XRefCopy41" localSheetId="23" hidden="1">#REF!</definedName>
    <definedName name="XRefCopy41" hidden="1">#REF!</definedName>
    <definedName name="XRefCopy42" hidden="1">#REF!</definedName>
    <definedName name="XRefCopy42Row" localSheetId="23" hidden="1">#REF!</definedName>
    <definedName name="XRefCopy42Row" hidden="1">#REF!</definedName>
    <definedName name="XRefCopy43" hidden="1">#REF!</definedName>
    <definedName name="XRefCopy43Row" localSheetId="23" hidden="1">#REF!</definedName>
    <definedName name="XRefCopy43Row" hidden="1">#REF!</definedName>
    <definedName name="XRefCopy44" hidden="1">#REF!</definedName>
    <definedName name="XRefCopy44Row" localSheetId="23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8" hidden="1">#REF!</definedName>
    <definedName name="XRefCopy48Row" hidden="1">#REF!</definedName>
    <definedName name="XRefCopy49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7" hidden="1">#REF!</definedName>
    <definedName name="XRefCopy58" hidden="1">#REF!</definedName>
    <definedName name="XRefCopy59" hidden="1">#REF!</definedName>
    <definedName name="XRefCopy5Row" hidden="1">#REF!</definedName>
    <definedName name="XRefCopy6" localSheetId="23" hidden="1">#REF!</definedName>
    <definedName name="XRefCopy6" hidden="1">#REF!</definedName>
    <definedName name="XRefCopy60" hidden="1">#REF!</definedName>
    <definedName name="XRefCopy61" hidden="1">#REF!</definedName>
    <definedName name="XRefCopy62" hidden="1">#REF!</definedName>
    <definedName name="XRefCopy63" hidden="1">#REF!</definedName>
    <definedName name="XRefCopy64" hidden="1">#REF!</definedName>
    <definedName name="XRefCopy65" hidden="1">#REF!</definedName>
    <definedName name="XRefCopy66" hidden="1">#REF!</definedName>
    <definedName name="XRefCopy67" hidden="1">#REF!</definedName>
    <definedName name="XRefCopy68" hidden="1">#REF!</definedName>
    <definedName name="XRefCopy69" hidden="1">#REF!</definedName>
    <definedName name="XRefCopy6Row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4" hidden="1">#REF!</definedName>
    <definedName name="XRefCopy75" localSheetId="23" hidden="1">#REF!</definedName>
    <definedName name="XRefCopy75" hidden="1">#REF!</definedName>
    <definedName name="XRefCopy76" hidden="1">#REF!</definedName>
    <definedName name="XRefCopy77" hidden="1">#REF!</definedName>
    <definedName name="XRefCopy78" hidden="1">#REF!</definedName>
    <definedName name="XRefCopy79" localSheetId="23" hidden="1">#REF!</definedName>
    <definedName name="XRefCopy79" hidden="1">#REF!</definedName>
    <definedName name="XRefCopy7Row" hidden="1">#REF!</definedName>
    <definedName name="XRefCopy8" hidden="1">#REF!</definedName>
    <definedName name="XRefCopy80" hidden="1">#REF!</definedName>
    <definedName name="XRefCopy81" hidden="1">#REF!</definedName>
    <definedName name="XRefCopy82" hidden="1">#REF!</definedName>
    <definedName name="XRefCopy83" localSheetId="23" hidden="1">#REF!</definedName>
    <definedName name="XRefCopy83" hidden="1">#REF!</definedName>
    <definedName name="XRefCopy84" hidden="1">#REF!</definedName>
    <definedName name="XRefCopy85" hidden="1">#REF!</definedName>
    <definedName name="XRefCopy86" localSheetId="23" hidden="1">#REF!</definedName>
    <definedName name="XRefCopy86" hidden="1">#REF!</definedName>
    <definedName name="XRefCopy87" hidden="1">#REF!</definedName>
    <definedName name="XRefCopy88" hidden="1">#REF!</definedName>
    <definedName name="XRefCopy89" hidden="1">#REF!</definedName>
    <definedName name="XRefCopy8Row" hidden="1">#REF!</definedName>
    <definedName name="XRefCopy9" localSheetId="23" hidden="1">#REF!</definedName>
    <definedName name="XRefCopy9" hidden="1">#REF!</definedName>
    <definedName name="XRefCopy90" hidden="1">#REF!</definedName>
    <definedName name="XRefCopy91" localSheetId="23" hidden="1">#REF!</definedName>
    <definedName name="XRefCopy91" hidden="1">#REF!</definedName>
    <definedName name="XRefCopy92" hidden="1">#REF!</definedName>
    <definedName name="XRefCopy92Row" localSheetId="23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localSheetId="23" hidden="1">#REF!</definedName>
    <definedName name="XRefCopy9Row" hidden="1">#REF!</definedName>
    <definedName name="XRefCopyRangeCount" hidden="1">8</definedName>
    <definedName name="XRefPaste10" hidden="1">#REF!</definedName>
    <definedName name="XRefPaste100" hidden="1">#REF!</definedName>
    <definedName name="xrefpaste100row" localSheetId="23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localSheetId="23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Row" localSheetId="23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localSheetId="23" hidden="1">#REF!</definedName>
    <definedName name="XRefPaste1Row" hidden="1">#REF!</definedName>
    <definedName name="XRefPaste2" hidden="1">#REF!</definedName>
    <definedName name="xrefpaste20" localSheetId="23" hidden="1">#REF!</definedName>
    <definedName name="xrefpaste20" hidden="1">#REF!</definedName>
    <definedName name="XRefPaste20Row" localSheetId="23" hidden="1">#REF!</definedName>
    <definedName name="XRefPaste20Row" hidden="1">#REF!</definedName>
    <definedName name="XRefPaste21" hidden="1">#REF!</definedName>
    <definedName name="XRefPaste21Row" localSheetId="23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localSheetId="23" hidden="1">#REF!</definedName>
    <definedName name="XRefPaste4" hidden="1">#REF!</definedName>
    <definedName name="XRefPaste40" hidden="1">#REF!</definedName>
    <definedName name="XRefPaste40Row" localSheetId="23" hidden="1">#REF!</definedName>
    <definedName name="XRefPaste40Row" hidden="1">#REF!</definedName>
    <definedName name="XRefPaste41" hidden="1">#REF!</definedName>
    <definedName name="XRefPaste41Row" localSheetId="23" hidden="1">#REF!</definedName>
    <definedName name="XRefPaste41Row" hidden="1">#REF!</definedName>
    <definedName name="XRefPaste42" hidden="1">#REF!</definedName>
    <definedName name="XRefPaste42Row" localSheetId="23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localSheetId="23" hidden="1">#REF!</definedName>
    <definedName name="XRefPaste5" hidden="1">#REF!</definedName>
    <definedName name="XRefPaste50" hidden="1">#REF!</definedName>
    <definedName name="XRefPaste51" hidden="1">#REF!</definedName>
    <definedName name="XRefPaste52" hidden="1">#REF!</definedName>
    <definedName name="XRefPaste53" hidden="1">#REF!</definedName>
    <definedName name="XRefPaste54" hidden="1">#REF!</definedName>
    <definedName name="XRefPaste55" hidden="1">#REF!</definedName>
    <definedName name="XRefPaste56" hidden="1">#REF!</definedName>
    <definedName name="XRefPaste57" hidden="1">#REF!</definedName>
    <definedName name="XRefPaste58" hidden="1">#REF!</definedName>
    <definedName name="XRefPaste59" hidden="1">#REF!</definedName>
    <definedName name="XRefPaste5Row" localSheetId="23" hidden="1">#REF!</definedName>
    <definedName name="XRefPaste5Row" hidden="1">#REF!</definedName>
    <definedName name="XRefPaste6" hidden="1">#REF!</definedName>
    <definedName name="XRefPaste60" hidden="1">#REF!</definedName>
    <definedName name="XRefPaste61" hidden="1">#REF!</definedName>
    <definedName name="XRefPaste62" hidden="1">#REF!</definedName>
    <definedName name="XRefPaste63" hidden="1">#REF!</definedName>
    <definedName name="XRefPaste64" hidden="1">#REF!</definedName>
    <definedName name="XRefPaste65" hidden="1">#REF!</definedName>
    <definedName name="XRefPaste66" hidden="1">#REF!</definedName>
    <definedName name="XRefPaste67" localSheetId="23" hidden="1">#REF!</definedName>
    <definedName name="XRefPaste67" hidden="1">#REF!</definedName>
    <definedName name="XRefPaste68" localSheetId="23" hidden="1">#REF!</definedName>
    <definedName name="XRefPaste68" hidden="1">#REF!</definedName>
    <definedName name="XRefPaste69" hidden="1">#REF!</definedName>
    <definedName name="XRefPaste6Row" localSheetId="23" hidden="1">#REF!</definedName>
    <definedName name="XRefPaste6Row" hidden="1">#REF!</definedName>
    <definedName name="XRefPaste7" hidden="1">#REF!</definedName>
    <definedName name="XRefPaste70" localSheetId="23" hidden="1">#REF!</definedName>
    <definedName name="XRefPaste70" hidden="1">#REF!</definedName>
    <definedName name="XRefPaste71" hidden="1">#REF!</definedName>
    <definedName name="XRefPaste72" localSheetId="23" hidden="1">#REF!</definedName>
    <definedName name="XRefPaste72" hidden="1">#REF!</definedName>
    <definedName name="XRefPaste73" hidden="1">#REF!</definedName>
    <definedName name="XRefPaste74" localSheetId="23" hidden="1">#REF!</definedName>
    <definedName name="XRefPaste74" hidden="1">#REF!</definedName>
    <definedName name="XRefPaste75" localSheetId="23" hidden="1">#REF!</definedName>
    <definedName name="XRefPaste75" hidden="1">#REF!</definedName>
    <definedName name="XRefPaste76" localSheetId="23" hidden="1">#REF!</definedName>
    <definedName name="XRefPaste76" hidden="1">#REF!</definedName>
    <definedName name="XRefPaste77" hidden="1">#REF!</definedName>
    <definedName name="XRefPaste78" localSheetId="23" hidden="1">#REF!</definedName>
    <definedName name="XRefPaste78" hidden="1">#REF!</definedName>
    <definedName name="XRefPaste79" localSheetId="23" hidden="1">#REF!</definedName>
    <definedName name="XRefPaste79" hidden="1">#REF!</definedName>
    <definedName name="XRefPaste7Row" localSheetId="23" hidden="1">#REF!</definedName>
    <definedName name="XRefPaste7Row" hidden="1">#REF!</definedName>
    <definedName name="XRefPaste8" hidden="1">#REF!</definedName>
    <definedName name="XRefPaste80" hidden="1">#REF!</definedName>
    <definedName name="XRefPaste81" hidden="1">#REF!</definedName>
    <definedName name="XRefPaste82" hidden="1">#REF!</definedName>
    <definedName name="XRefPaste83" hidden="1">#REF!</definedName>
    <definedName name="XRefPaste84" hidden="1">#REF!</definedName>
    <definedName name="XRefPaste85" hidden="1">#REF!</definedName>
    <definedName name="XRefPaste86" localSheetId="23" hidden="1">#REF!</definedName>
    <definedName name="XRefPaste86" hidden="1">#REF!</definedName>
    <definedName name="XRefPaste86Row" localSheetId="23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localSheetId="23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localSheetId="23" hidden="1">#REF!</definedName>
    <definedName name="XRefPaste9Row" hidden="1">#REF!</definedName>
    <definedName name="XRefPasteRangeCount" hidden="1">5</definedName>
    <definedName name="xrepaste70" localSheetId="23" hidden="1">#REF!</definedName>
    <definedName name="xrepaste70" hidden="1">#REF!</definedName>
    <definedName name="XRJan" localSheetId="23">#REF!</definedName>
    <definedName name="XRJan">#REF!</definedName>
    <definedName name="xRng_8cae56692e174075b0fb05ac6ddf11df">#REF!</definedName>
    <definedName name="xRng_d6b82d4e4b4b4aa78a8ca9e37ad874ba">#REF!</definedName>
    <definedName name="xs">#REF!</definedName>
    <definedName name="xsc" localSheetId="23" hidden="1">{"'Income Statement'!$A$1:$L$32"}</definedName>
    <definedName name="xsc" hidden="1">{"'Income Statement'!$A$1:$L$32"}</definedName>
    <definedName name="xsd">#REF!</definedName>
    <definedName name="xt">#REF!</definedName>
    <definedName name="xtr3pnc" localSheetId="23">#REF!</definedName>
    <definedName name="xtr3pnc">#REF!</definedName>
    <definedName name="xtr3pvl" localSheetId="23">#REF!</definedName>
    <definedName name="xtr3pvl">#REF!</definedName>
    <definedName name="xu">#REF!</definedName>
    <definedName name="xvbgxgzfgdfd" hidden="1">{"with_oth_curr",#N/A,FALSE,"2225"}</definedName>
    <definedName name="xvcxcv" hidden="1">{"rp_only",#N/A,FALSE,"2225"}</definedName>
    <definedName name="xvcxcvxvc" hidden="1">{"rp_only",#N/A,FALSE,"2225"}</definedName>
    <definedName name="xvcxvcxvx" hidden="1">{"with_oth_curr",#N/A,FALSE,"2225"}</definedName>
    <definedName name="xvcxvcxxcvvxcxcvcxv" hidden="1">{"rp_only",#N/A,FALSE,"2225"}</definedName>
    <definedName name="xvcxvx" hidden="1">{"rp_only",#N/A,FALSE,"2225"}</definedName>
    <definedName name="xvvcxcvxzcvxvcx" hidden="1">{"rp_only",#N/A,FALSE,"2225"}</definedName>
    <definedName name="xvvx" hidden="1">{"rp_only",#N/A,FALSE,"2225"}</definedName>
    <definedName name="xvxcv" hidden="1">{"rp_only",#N/A,FALSE,"2225"}</definedName>
    <definedName name="xvxcvvx" hidden="1">{"rp_only",#N/A,FALSE,"2225"}</definedName>
    <definedName name="xvxcvx" hidden="1">{"with_oth_curr",#N/A,FALSE,"2225"}</definedName>
    <definedName name="xvxcvxv" hidden="1">{"rp_only",#N/A,FALSE,"2225"}</definedName>
    <definedName name="xvxv" hidden="1">{"rp_only",#N/A,FALSE,"2225"}</definedName>
    <definedName name="xvxvcv" hidden="1">{"rp_only",#N/A,FALSE,"2225"}</definedName>
    <definedName name="xvxvcx" hidden="1">{"with_oth_curr",#N/A,FALSE,"2225"}</definedName>
    <definedName name="xvxvv" hidden="1">{"rp_only",#N/A,FALSE,"2225"}</definedName>
    <definedName name="xvxx" hidden="1">{"rp_only",#N/A,FALSE,"2225"}</definedName>
    <definedName name="xw">#REF!</definedName>
    <definedName name="xx" localSheetId="23">#REF!</definedName>
    <definedName name="xx">#REF!</definedName>
    <definedName name="ＸＸ">#REF!</definedName>
    <definedName name="xxCompany">#REF!</definedName>
    <definedName name="xxCountry">#REF!</definedName>
    <definedName name="xxCurrency1">#REF!</definedName>
    <definedName name="xxCurrency2">#REF!</definedName>
    <definedName name="xxcv" hidden="1">{"rp_only",#N/A,FALSE,"2225"}</definedName>
    <definedName name="xxFYEnd">#REF!</definedName>
    <definedName name="xxInvestPlay">#REF!</definedName>
    <definedName name="xxRationale">#REF!</definedName>
    <definedName name="xxReason">#REF!</definedName>
    <definedName name="xxRecom">#REF!</definedName>
    <definedName name="xxRecomLast">#REF!</definedName>
    <definedName name="xxRefInvPlay">#REF!</definedName>
    <definedName name="xxRefRation">#REF!</definedName>
    <definedName name="xxRefRecom">#REF!</definedName>
    <definedName name="xxRefSector">#REF!</definedName>
    <definedName name="xxReuters">#REF!</definedName>
    <definedName name="xxSector">#REF!</definedName>
    <definedName name="xxsharehold">#REF!</definedName>
    <definedName name="xxTemplate">#REF!</definedName>
    <definedName name="xxv" hidden="1">{"rp_only",#N/A,FALSE,"2225"}</definedName>
    <definedName name="xxvxv" hidden="1">{"with_oth_curr",#N/A,FALSE,"2225"}</definedName>
    <definedName name="XXX" localSheetId="23" hidden="1">{"'PRODUCTIONCOST SHEET'!$B$3:$G$48"}</definedName>
    <definedName name="XXX" hidden="1">{"'PRODUCTIONCOST SHEET'!$B$3:$G$48"}</definedName>
    <definedName name="xxxx">#REF!</definedName>
    <definedName name="XXXXXXXXX" hidden="1">{#N/A,#N/A,FALSE,"Aging Summary";#N/A,#N/A,FALSE,"Ratio Analysis";#N/A,#N/A,FALSE,"Test 120 Day Accts";#N/A,#N/A,FALSE,"Tickmarks"}</definedName>
    <definedName name="xxxxxxxxxxxxx" hidden="1">{#N/A,#N/A,FALSE,"Aging Summary";#N/A,#N/A,FALSE,"Ratio Analysis";#N/A,#N/A,FALSE,"Test 120 Day Accts";#N/A,#N/A,FALSE,"Tickmarks"}</definedName>
    <definedName name="xy">#REF!</definedName>
    <definedName name="xyz" localSheetId="23" hidden="1">#REF!</definedName>
    <definedName name="xyz" hidden="1">#REF!</definedName>
    <definedName name="xz">#REF!</definedName>
    <definedName name="xZafsfa" hidden="1">{"rp_only",#N/A,FALSE,"2225"}</definedName>
    <definedName name="xzc" hidden="1">{"rp_only",#N/A,FALSE,"2225"}</definedName>
    <definedName name="xzcvxczvzxcv" hidden="1">{"rp_only",#N/A,FALSE,"2225"}</definedName>
    <definedName name="xzcvxzcvzxcv" hidden="1">{"rp_only",#N/A,FALSE,"2225"}</definedName>
    <definedName name="xzcvxzvx" hidden="1">{"rp_only",#N/A,FALSE,"2225"}</definedName>
    <definedName name="xzcvzxcvxcv" hidden="1">{"rp_only",#N/A,FALSE,"2225"}</definedName>
    <definedName name="xzcvzxcvxcvxzvxxc" hidden="1">{"with_oth_curr",#N/A,FALSE,"2225"}</definedName>
    <definedName name="xzcvzxcvxcvz" hidden="1">{"with_oth_curr",#N/A,FALSE,"2225"}</definedName>
    <definedName name="xzcvzxvxzcvxzcv" hidden="1">{"rp_only",#N/A,FALSE,"2225"}</definedName>
    <definedName name="xzcXczvczx" hidden="1">{"rp_only",#N/A,FALSE,"2225"}</definedName>
    <definedName name="xzczcvzxc" hidden="1">{"rp_only",#N/A,FALSE,"2225"}</definedName>
    <definedName name="xzczxcz" hidden="1">{"rp_only",#N/A,FALSE,"2225"}</definedName>
    <definedName name="xzvzxvxv" hidden="1">{"rp_only",#N/A,FALSE,"2225"}</definedName>
    <definedName name="xzzczx" hidden="1">{"with_oth_curr",#N/A,FALSE,"2225"}</definedName>
    <definedName name="Y" localSheetId="23">#REF!</definedName>
    <definedName name="y">#REF!</definedName>
    <definedName name="Y___0" localSheetId="23">#REF!</definedName>
    <definedName name="Y___0">#REF!</definedName>
    <definedName name="Y_10" localSheetId="23">#REF!</definedName>
    <definedName name="Y_10">#REF!</definedName>
    <definedName name="Y_11" localSheetId="23">#REF!</definedName>
    <definedName name="Y_11">#REF!</definedName>
    <definedName name="Y_9">#REF!</definedName>
    <definedName name="ya" localSheetId="23">#REF!</definedName>
    <definedName name="ya">#REF!</definedName>
    <definedName name="YALE_HARDWARE">#REF!</definedName>
    <definedName name="yasmina_cf">#REF!</definedName>
    <definedName name="yatim">#REF!</definedName>
    <definedName name="yayuk" localSheetId="23" hidden="1">#REF!</definedName>
    <definedName name="yayuk" hidden="1">#REF!</definedName>
    <definedName name="YE_JPY_Rate">#REF!</definedName>
    <definedName name="YE_USD_Rate">#REF!</definedName>
    <definedName name="Year">#REF!</definedName>
    <definedName name="Year_Dpr">#REF!</definedName>
    <definedName name="YEAR_RANGE" localSheetId="23">#REF!</definedName>
    <definedName name="YEAR_RANGE">#REF!</definedName>
    <definedName name="Year0">#REF!</definedName>
    <definedName name="year01" localSheetId="23">#REF!</definedName>
    <definedName name="year01">#REF!</definedName>
    <definedName name="year02">#REF!</definedName>
    <definedName name="year03">#REF!</definedName>
    <definedName name="year04">#REF!</definedName>
    <definedName name="Year1">#REF!</definedName>
    <definedName name="Years_in_full_stream">#REF!</definedName>
    <definedName name="Years_into_future">#REF!</definedName>
    <definedName name="YearsForecasting">5</definedName>
    <definedName name="yearsHistory">1</definedName>
    <definedName name="yel" localSheetId="23">#REF!</definedName>
    <definedName name="yel">#REF!</definedName>
    <definedName name="yen" localSheetId="23">#REF!</definedName>
    <definedName name="YEN">#REF!</definedName>
    <definedName name="yen5" hidden="1">{#N/A,#N/A,FALSE,"Eff-SSC2"}</definedName>
    <definedName name="YES" localSheetId="23">#REF!</definedName>
    <definedName name="YES">#REF!</definedName>
    <definedName name="Yes_No">#REF!</definedName>
    <definedName name="YesNoRange">#REF!</definedName>
    <definedName name="YESSS" localSheetId="23">#REF!</definedName>
    <definedName name="YESSS">#REF!</definedName>
    <definedName name="ygtfrdes" hidden="1">{"rp_only",#N/A,FALSE,"2225"}</definedName>
    <definedName name="yh" hidden="1">{#N/A,#N/A,FALSE,"Aging Summary";#N/A,#N/A,FALSE,"Ratio Analysis";#N/A,#N/A,FALSE,"Test 120 Day Accts";#N/A,#N/A,FALSE,"Tickmarks"}</definedName>
    <definedName name="YIELDS">#REF!</definedName>
    <definedName name="ying" hidden="1">{#N/A,#N/A,FALSE,"Eff-SSC2"}</definedName>
    <definedName name="yiuyuiuy" hidden="1">{"rp_only",#N/A,FALSE,"2225"}</definedName>
    <definedName name="yiuyuiy" hidden="1">{"rp_only",#N/A,FALSE,"2225"}</definedName>
    <definedName name="yiyuiyui" hidden="1">{"rp_only",#N/A,FALSE,"2225"}</definedName>
    <definedName name="yiyuiyuiy" hidden="1">{"rp_only",#N/A,FALSE,"2225"}</definedName>
    <definedName name="yjgddh" localSheetId="23">#REF!</definedName>
    <definedName name="yjgddh">#REF!</definedName>
    <definedName name="ykhtagst" localSheetId="23">#REF!</definedName>
    <definedName name="ykhtagst">#REF!</definedName>
    <definedName name="ykhtagst08">#REF!</definedName>
    <definedName name="ykhtapr">#REF!</definedName>
    <definedName name="ykhtapr08">#REF!</definedName>
    <definedName name="ykhtfeb">#REF!</definedName>
    <definedName name="YKHTJANU">#REF!</definedName>
    <definedName name="ykhtjul">#REF!</definedName>
    <definedName name="ykhtjul08">#REF!</definedName>
    <definedName name="ykhtjun">#REF!</definedName>
    <definedName name="ykhtmar">#REF!</definedName>
    <definedName name="ykhtmei">#REF!</definedName>
    <definedName name="YKHTMEI08">#REF!</definedName>
    <definedName name="ykhtmrt">#REF!</definedName>
    <definedName name="YKHTNOV">#REF!</definedName>
    <definedName name="ykhtokt">#REF!</definedName>
    <definedName name="ykhtokt08">#REF!</definedName>
    <definedName name="ykhtsep">#REF!</definedName>
    <definedName name="ykhtsep08">#REF!</definedName>
    <definedName name="ylhtjun08">#REF!</definedName>
    <definedName name="yn" hidden="1">{"'Income Statement'!$A$1:$L$32"}</definedName>
    <definedName name="yoi">#REF!</definedName>
    <definedName name="YrBal">1</definedName>
    <definedName name="YrOne">12</definedName>
    <definedName name="YrTwoFive">12</definedName>
    <definedName name="ytd" localSheetId="26">[1]database!$P$2:$P$13</definedName>
    <definedName name="ytd" localSheetId="23">#REF!</definedName>
    <definedName name="ytd">database!$P$2:$P$13</definedName>
    <definedName name="YTD_DATA" localSheetId="23">#REF!</definedName>
    <definedName name="YTD_DATA">#REF!</definedName>
    <definedName name="YTD_Mnth" localSheetId="23">#REF!</definedName>
    <definedName name="YTD_Mnth">#REF!</definedName>
    <definedName name="ytiuiiu" hidden="1">{"rp_only",#N/A,FALSE,"2225"}</definedName>
    <definedName name="YTM">#REF!</definedName>
    <definedName name="ytr" localSheetId="23">#REF!</definedName>
    <definedName name="ytr">#REF!</definedName>
    <definedName name="ytre" hidden="1">{"rp_only",#N/A,FALSE,"2225"}</definedName>
    <definedName name="ytreds" hidden="1">{"rp_only",#N/A,FALSE,"2225"}</definedName>
    <definedName name="ytrureu" hidden="1">{"rp_only",#N/A,FALSE,"2225"}</definedName>
    <definedName name="ytry" hidden="1">{"rp_only",#N/A,FALSE,"2225"}</definedName>
    <definedName name="ytryrtytry" hidden="1">{"rp_only",#N/A,FALSE,"2225"}</definedName>
    <definedName name="yttu" hidden="1">{"rp_only",#N/A,FALSE,"2225"}</definedName>
    <definedName name="ytughjn" hidden="1">{"rp_only",#N/A,FALSE,"2225"}</definedName>
    <definedName name="ytuitiu" hidden="1">{"rp_only",#N/A,FALSE,"2225"}</definedName>
    <definedName name="ytutjuhvj" hidden="1">{"with_oth_curr",#N/A,FALSE,"2225"}</definedName>
    <definedName name="ytutu" hidden="1">{"rp_only",#N/A,FALSE,"2225"}</definedName>
    <definedName name="ytutyu" hidden="1">{"with_oth_curr",#N/A,FALSE,"2225"}</definedName>
    <definedName name="ytutyutyu" hidden="1">{"with_oth_curr",#N/A,FALSE,"2225"}</definedName>
    <definedName name="ytutyutyutu" hidden="1">{"rp_only",#N/A,FALSE,"2225"}</definedName>
    <definedName name="ytuyjhb" hidden="1">{"rp_only",#N/A,FALSE,"2225"}</definedName>
    <definedName name="ytytyt" hidden="1">{"rp_only",#N/A,FALSE,"2225"}</definedName>
    <definedName name="ytyy" hidden="1">{"rp_only",#N/A,FALSE,"2225"}</definedName>
    <definedName name="YU">#REF!</definedName>
    <definedName name="yuiuyiyiyi" hidden="1">{"rp_only",#N/A,FALSE,"2225"}</definedName>
    <definedName name="yuiwrei_9" localSheetId="23">#REF!</definedName>
    <definedName name="yuiwrei_9">#REF!</definedName>
    <definedName name="yuiyiu" hidden="1">{"with_oth_curr",#N/A,FALSE,"2225"}</definedName>
    <definedName name="yuiyiuyiy" hidden="1">{"rp_only",#N/A,FALSE,"2225"}</definedName>
    <definedName name="yuiyiy" hidden="1">{"rp_only",#N/A,FALSE,"2225"}</definedName>
    <definedName name="yuiyiyi" hidden="1">{"rp_only",#N/A,FALSE,"2225"}</definedName>
    <definedName name="yuiyiyiuy" hidden="1">{"rp_only",#N/A,FALSE,"2225"}</definedName>
    <definedName name="yuiyiyiuyi" hidden="1">{"rp_only",#N/A,FALSE,"2225"}</definedName>
    <definedName name="yuiyiyiy" hidden="1">{"rp_only",#N/A,FALSE,"2225"}</definedName>
    <definedName name="yuiyiyuiyui" hidden="1">{"with_oth_curr",#N/A,FALSE,"2225"}</definedName>
    <definedName name="yuiyui" hidden="1">{"rp_only",#N/A,FALSE,"2225"}</definedName>
    <definedName name="yuiyuiyi" hidden="1">{"with_oth_curr",#N/A,FALSE,"2225"}</definedName>
    <definedName name="yuiyuiyiui" hidden="1">{"with_oth_curr",#N/A,FALSE,"2225"}</definedName>
    <definedName name="yuiyuiyiyi" hidden="1">{"rp_only",#N/A,FALSE,"2225"}</definedName>
    <definedName name="yuiyuiyiyui" hidden="1">{"rp_only",#N/A,FALSE,"2225"}</definedName>
    <definedName name="yuiyuiyui" hidden="1">{"rp_only",#N/A,FALSE,"2225"}</definedName>
    <definedName name="yuiyuiyuiyu" hidden="1">{"rp_only",#N/A,FALSE,"2225"}</definedName>
    <definedName name="yuiyuiyuiyui" hidden="1">{"rp_only",#N/A,FALSE,"2225"}</definedName>
    <definedName name="YULI">#REF!</definedName>
    <definedName name="yumi" hidden="1">#REF!</definedName>
    <definedName name="yurty" hidden="1">{"with_oth_curr",#N/A,FALSE,"2225"}</definedName>
    <definedName name="yutijhkhj" hidden="1">{"rp_only",#N/A,FALSE,"2225"}</definedName>
    <definedName name="yutred" hidden="1">{"rp_only",#N/A,FALSE,"2225"}</definedName>
    <definedName name="yutu" hidden="1">{"with_oth_curr",#N/A,FALSE,"2225"}</definedName>
    <definedName name="yutut" hidden="1">{"with_oth_curr",#N/A,FALSE,"2225"}</definedName>
    <definedName name="yututu" hidden="1">{"rp_only",#N/A,FALSE,"2225"}</definedName>
    <definedName name="yututyutu" hidden="1">{"rp_only",#N/A,FALSE,"2225"}</definedName>
    <definedName name="yututyutyu" hidden="1">{"with_oth_curr",#N/A,FALSE,"2225"}</definedName>
    <definedName name="yutuyt" hidden="1">{"with_oth_curr",#N/A,FALSE,"2225"}</definedName>
    <definedName name="yutytyr" hidden="1">{"rp_only",#N/A,FALSE,"2225"}</definedName>
    <definedName name="yutyugj" hidden="1">{"rp_only",#N/A,FALSE,"2225"}</definedName>
    <definedName name="yutyutu" hidden="1">{"with_oth_curr",#N/A,FALSE,"2225"}</definedName>
    <definedName name="yutyuty" hidden="1">{"rp_only",#N/A,FALSE,"2225"}</definedName>
    <definedName name="yutyutyjugf" hidden="1">{"with_oth_curr",#N/A,FALSE,"2225"}</definedName>
    <definedName name="yutyutyu" hidden="1">{"with_oth_curr",#N/A,FALSE,"2225"}</definedName>
    <definedName name="yutyutyutu" hidden="1">{"rp_only",#N/A,FALSE,"2225"}</definedName>
    <definedName name="yutyutyutyu" hidden="1">{"rp_only",#N/A,FALSE,"2225"}</definedName>
    <definedName name="yutyuytu" hidden="1">{"rp_only",#N/A,FALSE,"2225"}</definedName>
    <definedName name="yuuiou" hidden="1">{"rp_only",#N/A,FALSE,"2225"}</definedName>
    <definedName name="yuuu">#REF!</definedName>
    <definedName name="yuyiyiyiy" hidden="1">{"rp_only",#N/A,FALSE,"2225"}</definedName>
    <definedName name="yuytutyu" hidden="1">{"rp_only",#N/A,FALSE,"2225"}</definedName>
    <definedName name="ywry">#REF!</definedName>
    <definedName name="yy" hidden="1">{#N/A,#N/A,FALSE,"Aging Summary";#N/A,#N/A,FALSE,"Ratio Analysis";#N/A,#N/A,FALSE,"Test 120 Day Accts";#N/A,#N/A,FALSE,"Tickmarks"}</definedName>
    <definedName name="yyd">#REF!</definedName>
    <definedName name="yydhtr">#REF!</definedName>
    <definedName name="YYY" hidden="1">#REF!</definedName>
    <definedName name="yyyyyyyyy">#REF!</definedName>
    <definedName name="z" localSheetId="23">#REF!</definedName>
    <definedName name="Z">#REF!</definedName>
    <definedName name="Z___0" localSheetId="23">#REF!</definedName>
    <definedName name="Z___0">#REF!</definedName>
    <definedName name="Z_04A8DCA4_ADDE_4C01_8E95_F0B404FAC061_.wvu.PrintArea" hidden="1">#REF!</definedName>
    <definedName name="Z_076724C0_52C5_4AF3_83EC_C01AE989BD7A_.wvu.PrintArea" hidden="1">#REF!</definedName>
    <definedName name="Z_0E089934_D31C_4079_A7C8_91C6BCD46AB2_.wvu.Cols" hidden="1">#REF!</definedName>
    <definedName name="Z_10" localSheetId="23">#REF!</definedName>
    <definedName name="Z_10">#REF!</definedName>
    <definedName name="Z_44F1E962_F4EE_4AB8_9345_9CC0BB2DF0FB_.wvu.Cols_1">(#REF!,#REF!)</definedName>
    <definedName name="Z_4900D912_D400_4A61_8DD9_12CD5711EDE2_.wvu.FilterData" localSheetId="23" hidden="1">#REF!</definedName>
    <definedName name="Z_4900D912_D400_4A61_8DD9_12CD5711EDE2_.wvu.FilterData" hidden="1">#REF!</definedName>
    <definedName name="Z_5107985B_0AF1_481E_8B01_41E5AE471770_.wvu.FilterData" localSheetId="23" hidden="1">#REF!</definedName>
    <definedName name="Z_5107985B_0AF1_481E_8B01_41E5AE471770_.wvu.FilterData" hidden="1">#REF!</definedName>
    <definedName name="Z_60C09D59_E1B8_4DE0_84A5_C4D52EC877AC_.wvu.Rows" localSheetId="23" hidden="1">#REF!,#REF!,#REF!,#REF!,#REF!,#REF!,#REF!,#REF!,#REF!</definedName>
    <definedName name="Z_60C09D59_E1B8_4DE0_84A5_C4D52EC877AC_.wvu.Rows" hidden="1">#REF!,#REF!,#REF!,#REF!,#REF!,#REF!,#REF!,#REF!,#REF!</definedName>
    <definedName name="Z_7F422981_74C8_11D3_AF87_83DAC7D352F1_.wvu.PrintArea" localSheetId="23" hidden="1">#REF!</definedName>
    <definedName name="Z_7F422981_74C8_11D3_AF87_83DAC7D352F1_.wvu.PrintArea" hidden="1">#REF!</definedName>
    <definedName name="Z_7F422981_74C8_11D3_AF87_83DAC7D352F1_.wvu.Rows" localSheetId="23" hidden="1">#REF!,#REF!,#REF!</definedName>
    <definedName name="Z_7F422981_74C8_11D3_AF87_83DAC7D352F1_.wvu.Rows" hidden="1">#REF!,#REF!,#REF!</definedName>
    <definedName name="Z_8">#REF!</definedName>
    <definedName name="Z_884E2C7E_9910_40E3_B6DD_513237E3C62A_.wvu.Cols_1">(#REF!,#REF!)</definedName>
    <definedName name="Z_9" localSheetId="23">#REF!</definedName>
    <definedName name="Z_9">#REF!</definedName>
    <definedName name="Z_905CC869_795C_4E5E_B879_52BB42470404_.wvu.FilterData" localSheetId="23" hidden="1">#REF!</definedName>
    <definedName name="Z_905CC869_795C_4E5E_B879_52BB42470404_.wvu.FilterData" hidden="1">#REF!</definedName>
    <definedName name="Z_951381D6_C6D1_4C6C_A572_59CAF1F656FA_.wvu.Rows" localSheetId="23" hidden="1">#REF!</definedName>
    <definedName name="Z_951381D6_C6D1_4C6C_A572_59CAF1F656FA_.wvu.Rows" hidden="1">#REF!</definedName>
    <definedName name="Z_9A428CE1_B4D9_11D0_A8AA_0000C071AEE7_.wvu.Cols" hidden="1">#REF!,#REF!</definedName>
    <definedName name="Z_9A428CE1_B4D9_11D0_A8AA_0000C071AEE7_.wvu.PrintArea" localSheetId="23" hidden="1">#REF!</definedName>
    <definedName name="Z_9A428CE1_B4D9_11D0_A8AA_0000C071AEE7_.wvu.PrintArea" hidden="1">#REF!</definedName>
    <definedName name="Z_9A428CE1_B4D9_11D0_A8AA_0000C071AEE7_.wvu.Rows" localSheetId="23" hidden="1">#REF!,#REF!,#REF!,#REF!,#REF!,#REF!,#REF!,#REF!</definedName>
    <definedName name="Z_9A428CE1_B4D9_11D0_A8AA_0000C071AEE7_.wvu.Rows" hidden="1">#REF!,#REF!,#REF!,#REF!,#REF!,#REF!,#REF!,#REF!</definedName>
    <definedName name="Z_9AB80289_CD93_4DBA_88F9_022A115AFE4C_.wvu.Cols_1">(#REF!,#REF!)</definedName>
    <definedName name="Z_C5F07B99_5B9B_4D7E_8E51_7715CFFC23CA_.wvu.Rows" localSheetId="23" hidden="1">#REF!,#REF!,#REF!,#REF!,#REF!,#REF!,#REF!,#REF!,#REF!,#REF!,#REF!,#REF!,#REF!,#REF!,#REF!,#REF!</definedName>
    <definedName name="Z_C5F07B99_5B9B_4D7E_8E51_7715CFFC23CA_.wvu.Rows" hidden="1">#REF!,#REF!,#REF!,#REF!,#REF!,#REF!,#REF!,#REF!,#REF!,#REF!,#REF!,#REF!,#REF!,#REF!,#REF!,#REF!</definedName>
    <definedName name="Z_C68F7E66_DBEE_4C62_8CE7_6B99B31303FC_.wvu.PrintTitles" localSheetId="23" hidden="1">#REF!</definedName>
    <definedName name="Z_C68F7E66_DBEE_4C62_8CE7_6B99B31303FC_.wvu.PrintTitles" hidden="1">#REF!</definedName>
    <definedName name="Z_C68F7E66_DBEE_4C62_8CE7_6B99B31303FC_.wvu.Rows" localSheetId="23" hidden="1">#REF!,#REF!,#REF!</definedName>
    <definedName name="Z_C68F7E66_DBEE_4C62_8CE7_6B99B31303FC_.wvu.Rows" hidden="1">#REF!,#REF!,#REF!</definedName>
    <definedName name="Z_CC2306E9_E92B_47AE_B869_7DECE23D9BF6_.wvu.Cols_1">(#REF!,#REF!)</definedName>
    <definedName name="Z_D48161D2_0BB4_47DD_89E6_7A986E1491EE_.wvu.Cols_1">(#REF!,#REF!)</definedName>
    <definedName name="Z_D7B3DEAC_30F0_4195_AFBB_1AAEF5798772_.wvu.Cols_1">(#REF!,#REF!)</definedName>
    <definedName name="Z_DD3D706B_89E6_412E_AB43_8C3AAB623444_.wvu.Cols_1">(#REF!,#REF!)</definedName>
    <definedName name="Z_E05D9D14_B2AA_4A59_B906_811D06D3A632_.wvu.PrintArea" hidden="1">#REF!</definedName>
    <definedName name="Z_E48E00AF_092C_4BA3_8A41_FB9D1850DDE7_.wvu.Cols_1">(#REF!,#REF!)</definedName>
    <definedName name="za">#REF!</definedName>
    <definedName name="zazazaz" hidden="1">#REF!</definedName>
    <definedName name="zcvxzcvxzcv" hidden="1">{"with_oth_curr",#N/A,FALSE,"2225"}</definedName>
    <definedName name="zcvzvxzcv" hidden="1">{"rp_only",#N/A,FALSE,"2225"}</definedName>
    <definedName name="zcxcxzcxzcxzczxczx" hidden="1">{"rp_only",#N/A,FALSE,"2225"}</definedName>
    <definedName name="zcxvxxcv" hidden="1">{"rp_only",#N/A,FALSE,"2225"}</definedName>
    <definedName name="zcxzxcz" hidden="1">{"rp_only",#N/A,FALSE,"2225"}</definedName>
    <definedName name="zczczc" hidden="1">{"rp_only",#N/A,FALSE,"2225"}</definedName>
    <definedName name="zd">#REF!</definedName>
    <definedName name="ze" hidden="1">#REF!</definedName>
    <definedName name="ZeroMateriels">#REF!</definedName>
    <definedName name="ZeroMobDemob">#REF!</definedName>
    <definedName name="ZeroStandby">#REF!</definedName>
    <definedName name="zf">#REF!</definedName>
    <definedName name="zff" hidden="1">{"rp_only",#N/A,FALSE,"2225"}</definedName>
    <definedName name="zfs" hidden="1">{"rp_only",#N/A,FALSE,"2225"}</definedName>
    <definedName name="zfz" hidden="1">{"rp_only",#N/A,FALSE,"2225"}</definedName>
    <definedName name="zfzf" hidden="1">{"rp_only",#N/A,FALSE,"2225"}</definedName>
    <definedName name="zg">#REF!</definedName>
    <definedName name="zh">#REF!</definedName>
    <definedName name="zhgfhgf" localSheetId="23">#REF!</definedName>
    <definedName name="zhgfhgf">#REF!</definedName>
    <definedName name="Zhujhai_C._Feng_Scie___Tech">#REF!</definedName>
    <definedName name="zi" hidden="1">#REF!</definedName>
    <definedName name="zink" localSheetId="23">#REF!</definedName>
    <definedName name="zink">#REF!</definedName>
    <definedName name="Zip" localSheetId="23">#REF!</definedName>
    <definedName name="Zip">#REF!</definedName>
    <definedName name="zj">#REF!</definedName>
    <definedName name="zk">#REF!</definedName>
    <definedName name="zl">#REF!</definedName>
    <definedName name="zm">#REF!</definedName>
    <definedName name="zn">#REF!</definedName>
    <definedName name="zo">#REF!</definedName>
    <definedName name="zone_saisie">#REF!,#REF!,#REF!,#REF!,#REF!</definedName>
    <definedName name="zp">#REF!</definedName>
    <definedName name="zq">#REF!</definedName>
    <definedName name="zr" hidden="1">#REF!</definedName>
    <definedName name="zs">#REF!</definedName>
    <definedName name="zsad" hidden="1">{"with_oth_curr",#N/A,FALSE,"2225"}</definedName>
    <definedName name="ZSCRPRNT">#REF!</definedName>
    <definedName name="zSDsafdsg" hidden="1">{"with_oth_curr",#N/A,FALSE,"2225"}</definedName>
    <definedName name="zt">#REF!</definedName>
    <definedName name="zu">#REF!</definedName>
    <definedName name="ZuZuAnl">#REF!</definedName>
    <definedName name="zv">#REF!</definedName>
    <definedName name="ZV_064" localSheetId="23">#REF!</definedName>
    <definedName name="ZV_064">#REF!</definedName>
    <definedName name="ZV_303" localSheetId="23">#REF!</definedName>
    <definedName name="ZV_303">#REF!</definedName>
    <definedName name="zvmnbzcv" localSheetId="23">#REF!</definedName>
    <definedName name="zvmnbzcv">#REF!</definedName>
    <definedName name="zvx" hidden="1">{"with_oth_curr",#N/A,FALSE,"2225"}</definedName>
    <definedName name="zw" hidden="1">#REF!</definedName>
    <definedName name="zx">#REF!</definedName>
    <definedName name="zxcvxcvzxcxzcv" hidden="1">{"with_oth_curr",#N/A,FALSE,"2225"}</definedName>
    <definedName name="zxcvxzcvxzvcxzcvxzv" hidden="1">{"rp_only",#N/A,FALSE,"2225"}</definedName>
    <definedName name="zxcvzxcv" hidden="1">{"rp_only",#N/A,FALSE,"2225"}</definedName>
    <definedName name="zxczcxzc" hidden="1">{"rp_only",#N/A,FALSE,"2225"}</definedName>
    <definedName name="zxczcxzxcc" hidden="1">{"rp_only",#N/A,FALSE,"2225"}</definedName>
    <definedName name="zxczcz" hidden="1">{"rp_only",#N/A,FALSE,"2225"}</definedName>
    <definedName name="zxczczc" hidden="1">{"with_oth_curr",#N/A,FALSE,"2225"}</definedName>
    <definedName name="zxczxc" hidden="1">{"with_oth_curr",#N/A,FALSE,"2225"}</definedName>
    <definedName name="zxczxcvzxcxzv" hidden="1">{"with_oth_curr",#N/A,FALSE,"2225"}</definedName>
    <definedName name="zxczxczxc" hidden="1">{"with_oth_curr",#N/A,FALSE,"2225"}</definedName>
    <definedName name="zxczxczxczxv" hidden="1">{"rp_only",#N/A,FALSE,"2225"}</definedName>
    <definedName name="zxczzv" hidden="1">{"rp_only",#N/A,FALSE,"2225"}</definedName>
    <definedName name="zxfz" hidden="1">{"rp_only",#N/A,FALSE,"2225"}</definedName>
    <definedName name="zxxzcz" hidden="1">{"with_oth_curr",#N/A,FALSE,"2225"}</definedName>
    <definedName name="zxzczxc" hidden="1">{"rp_only",#N/A,FALSE,"2225"}</definedName>
    <definedName name="ZZ" localSheetId="23">#REF!</definedName>
    <definedName name="ZZ">#REF!</definedName>
    <definedName name="ＺＺ">#REF!</definedName>
    <definedName name="zzz">#REF!</definedName>
    <definedName name="ZZZZZ">MATCH(0.01,#REF!,-1)+1</definedName>
    <definedName name="ZZZZZZZ" hidden="1">{#N/A,#N/A,FALSE,"Aging Summary";#N/A,#N/A,FALSE,"Ratio Analysis";#N/A,#N/A,FALSE,"Test 120 Day Accts";#N/A,#N/A,FALSE,"Tickmarks"}</definedName>
    <definedName name="zzzzzzzzzz" hidden="1">#REF!</definedName>
    <definedName name="zzzzzzzzzzzzzzzzzzzzzzzzzzzzzzzzzzzzzzzzzzzzzzc">#REF!</definedName>
    <definedName name="うう">#REF!</definedName>
    <definedName name="カナ">#REF!</definedName>
    <definedName name="ｷｸﾞ_1" localSheetId="23">#REF!</definedName>
    <definedName name="ｷｸﾞ_1">#REF!</definedName>
    <definedName name="ｹｼ1">#REF!</definedName>
    <definedName name="ｹｼ2">#REF!</definedName>
    <definedName name="ｹｼ3">#REF!</definedName>
    <definedName name="ｹｼ4">#REF!</definedName>
    <definedName name="ｹｼ5">#REF!</definedName>
    <definedName name="さささ">#REF!</definedName>
    <definedName name="ｼｽｳ_1" localSheetId="23">#REF!</definedName>
    <definedName name="ｼｽｳ_1">#REF!</definedName>
    <definedName name="ｼｮｳﾒｲﾘﾂ_1">#REF!</definedName>
    <definedName name="ｼｮｳﾒｲﾘﾂ_2">#REF!</definedName>
    <definedName name="ｽﾞｰﾑ">#REF!</definedName>
    <definedName name="ｽﾞｰﾑ2">#REF!</definedName>
    <definedName name="タイ">#REF!</definedName>
    <definedName name="たたた">#REF!</definedName>
    <definedName name="てて">#REF!</definedName>
    <definedName name="ととと">#REF!</definedName>
    <definedName name="ぬぬ">#REF!</definedName>
    <definedName name="ぱき">#REF!</definedName>
    <definedName name="ﾊﾝｼｬﾘﾂ" localSheetId="23">#REF!</definedName>
    <definedName name="ﾊﾝｼｬﾘﾂ">#REF!</definedName>
    <definedName name="ﾌｧｲﾙ" localSheetId="23">#REF!</definedName>
    <definedName name="ﾌｧｲﾙ">#REF!</definedName>
    <definedName name="ﾍﾔｼｽｳ_2" localSheetId="23">#REF!</definedName>
    <definedName name="ﾍﾔｼｽｳ_2">#REF!</definedName>
    <definedName name="ﾎｼｭﾘﾂ">#REF!</definedName>
    <definedName name="ﾒﾆｭｰ">#REF!</definedName>
    <definedName name="ﾗﾝﾌﾟ_1">#REF!</definedName>
    <definedName name="ﾗﾝﾌﾟ_2">#REF!</definedName>
    <definedName name="ﾗﾝﾌﾟ_3">#REF!</definedName>
    <definedName name="ผู้เข้าประชุมKz" hidden="1">{#N/A,#N/A,FALSE,"Eff-SSC2"}</definedName>
    <definedName name="결합" hidden="1">{#N/A,#N/A,FALSE,"제조원가"}</definedName>
    <definedName name="수당" localSheetId="26">#REF!</definedName>
    <definedName name="수당" hidden="1">#N/A</definedName>
    <definedName name="ㅇ45">#REF!</definedName>
    <definedName name="원" hidden="1">#REF!</definedName>
    <definedName name="一般">#REF!</definedName>
    <definedName name="一般寡婦">#REF!</definedName>
    <definedName name="一般扶養">#REF!</definedName>
    <definedName name="一般障害">#REF!</definedName>
    <definedName name="七十九期">#REF!</definedName>
    <definedName name="三社材料">#REF!</definedName>
    <definedName name="中国">#REF!</definedName>
    <definedName name="中大量">#REF!</definedName>
    <definedName name="中量">#REF!</definedName>
    <definedName name="代価">#REF!</definedName>
    <definedName name="休出手当率">#REF!</definedName>
    <definedName name="住宅">#REF!</definedName>
    <definedName name="住所">#REF!</definedName>
    <definedName name="住所2">#REF!</definedName>
    <definedName name="保印">#REF!</definedName>
    <definedName name="保険">#REF!</definedName>
    <definedName name="備考1">#REF!</definedName>
    <definedName name="備考2">#REF!</definedName>
    <definedName name="備考3">#REF!</definedName>
    <definedName name="備考4">#REF!</definedName>
    <definedName name="全部">#REF!</definedName>
    <definedName name="八十一期">#REF!</definedName>
    <definedName name="八十期">#REF!</definedName>
    <definedName name="出力">#REF!</definedName>
    <definedName name="削除">#REF!</definedName>
    <definedName name="労働保険率">#REF!</definedName>
    <definedName name="労務費">#REF!</definedName>
    <definedName name="勤労学生">#REF!</definedName>
    <definedName name="単位" localSheetId="23">#REF!</definedName>
    <definedName name="単位">#REF!</definedName>
    <definedName name="単価" localSheetId="23">#REF!</definedName>
    <definedName name="単価">#REF!</definedName>
    <definedName name="単入" localSheetId="23">#REF!</definedName>
    <definedName name="単入">#REF!</definedName>
    <definedName name="印刷">#REF!</definedName>
    <definedName name="印刷A">#REF!</definedName>
    <definedName name="合計">#REF!</definedName>
    <definedName name="同居特別障害">#REF!</definedName>
    <definedName name="同居老親">#REF!</definedName>
    <definedName name="地37">#REF!</definedName>
    <definedName name="基礎">#REF!</definedName>
    <definedName name="基礎DATA">#REF!</definedName>
    <definedName name="基礎控除">#REF!</definedName>
    <definedName name="外貨レート">#REF!</definedName>
    <definedName name="大量">#REF!</definedName>
    <definedName name="委託研究費">#REF!</definedName>
    <definedName name="定率">#REF!</definedName>
    <definedName name="定率減税率">#REF!</definedName>
    <definedName name="寡夫">#REF!</definedName>
    <definedName name="少中量">#REF!</definedName>
    <definedName name="少量">#REF!</definedName>
    <definedName name="工・" localSheetId="23">#REF!</definedName>
    <definedName name="工・">#REF!</definedName>
    <definedName name="工期計算式">#REF!</definedName>
    <definedName name="年調計算">#REF!</definedName>
    <definedName name="所得控除">#REF!</definedName>
    <definedName name="所得税">#REF!</definedName>
    <definedName name="振込口座">#REF!</definedName>
    <definedName name="控除">#REF!</definedName>
    <definedName name="損保">#REF!</definedName>
    <definedName name="支払金額">#REF!</definedName>
    <definedName name="料率表">#REF!</definedName>
    <definedName name="本人一般障害">#REF!</definedName>
    <definedName name="本人特別障害">#REF!</definedName>
    <definedName name="本社管理費">#REF!</definedName>
    <definedName name="材料" localSheetId="23">#REF!</definedName>
    <definedName name="材料">#REF!</definedName>
    <definedName name="枚数" localSheetId="23">#REF!</definedName>
    <definedName name="枚数">#REF!</definedName>
    <definedName name="極小量">#REF!</definedName>
    <definedName name="残業手当率">#REF!</definedName>
    <definedName name="氏名">#REF!</definedName>
    <definedName name="源泉税">#REF!</definedName>
    <definedName name="特別">#REF!</definedName>
    <definedName name="特別寡婦">#REF!</definedName>
    <definedName name="特別障害">#REF!</definedName>
    <definedName name="特配1">#REF!</definedName>
    <definedName name="特配2">#REF!</definedName>
    <definedName name="現地">#REF!</definedName>
    <definedName name="現地諸掛かり">#REF!</definedName>
    <definedName name="現地諸掛りⅡ">#REF!</definedName>
    <definedName name="生保">#REF!</definedName>
    <definedName name="生命保険">#REF!</definedName>
    <definedName name="生年">#REF!</definedName>
    <definedName name="登録" localSheetId="23">#REF!</definedName>
    <definedName name="登録">#REF!</definedName>
    <definedName name="白紙">#REF!</definedName>
    <definedName name="直入">#REF!</definedName>
    <definedName name="短期損保">#REF!</definedName>
    <definedName name="社保">#REF!</definedName>
    <definedName name="秒">#REF!</definedName>
    <definedName name="税額">#REF!</definedName>
    <definedName name="種類">#REF!</definedName>
    <definedName name="稼働率ア">#REF!</definedName>
    <definedName name="空調換気">#REF!</definedName>
    <definedName name="端数">#REF!</definedName>
    <definedName name="給与所得控除">#REF!</definedName>
    <definedName name="給与所得控除後">#REF!</definedName>
    <definedName name="給与控除">#REF!</definedName>
    <definedName name="給排水衛生">#REF!</definedName>
    <definedName name="編集" localSheetId="23">#REF!</definedName>
    <definedName name="編集">#REF!</definedName>
    <definedName name="老人">#REF!</definedName>
    <definedName name="老年者">#REF!</definedName>
    <definedName name="老親">#REF!</definedName>
    <definedName name="表示" localSheetId="23">#REF!</definedName>
    <definedName name="表示">#REF!</definedName>
    <definedName name="見積提出用掛率">#REF!</definedName>
    <definedName name="見積方式">#REF!</definedName>
    <definedName name="記入" localSheetId="23">#REF!</definedName>
    <definedName name="記入">#REF!</definedName>
    <definedName name="課税対象">#REF!</definedName>
    <definedName name="諸掛かり">#REF!</definedName>
    <definedName name="賞与">#REF!</definedName>
    <definedName name="賞与0">#REF!</definedName>
    <definedName name="賞与1">#REF!</definedName>
    <definedName name="賞与2">#REF!</definedName>
    <definedName name="賞与3">#REF!</definedName>
    <definedName name="賞与4">#REF!</definedName>
    <definedName name="賞与介護率">#REF!</definedName>
    <definedName name="賞与健保上限">#REF!</definedName>
    <definedName name="賞与健保介護率">#REF!</definedName>
    <definedName name="賞与健保率">#REF!</definedName>
    <definedName name="賞与厚生上限">#REF!</definedName>
    <definedName name="賞与厚生率">#REF!</definedName>
    <definedName name="輸入材各種税率">#REF!</definedName>
    <definedName name="追削" localSheetId="23">#REF!</definedName>
    <definedName name="追削">#REF!</definedName>
    <definedName name="追加" localSheetId="23">#REF!</definedName>
    <definedName name="追加">#REF!</definedName>
    <definedName name="通貨名称">#REF!</definedName>
    <definedName name="連動" localSheetId="23">#REF!</definedName>
    <definedName name="連動">#REF!</definedName>
    <definedName name="配偶_扶養">#REF!</definedName>
    <definedName name="配偶者">#REF!</definedName>
    <definedName name="長期損保">#REF!</definedName>
    <definedName name="関税">#REF!</definedName>
    <definedName name="関税Ⅰ">#REF!</definedName>
    <definedName name="関税アイコ">#REF!</definedName>
    <definedName name="電気">#REF!</definedName>
    <definedName name="頁計" localSheetId="23">#REF!</definedName>
    <definedName name="頁計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4" i="69" l="1"/>
  <c r="O34" i="69"/>
  <c r="N34" i="69"/>
  <c r="M34" i="69"/>
  <c r="L34" i="69"/>
  <c r="K34" i="69"/>
  <c r="J34" i="69"/>
  <c r="I34" i="69"/>
  <c r="H34" i="69"/>
  <c r="G34" i="69"/>
  <c r="O37" i="69" s="1"/>
  <c r="F34" i="69"/>
  <c r="P37" i="69" s="1"/>
  <c r="E34" i="69"/>
  <c r="N37" i="69" s="1"/>
  <c r="E37" i="69" l="1"/>
  <c r="F37" i="69"/>
  <c r="G37" i="69"/>
  <c r="M37" i="69"/>
  <c r="H37" i="69"/>
  <c r="I37" i="69"/>
  <c r="J37" i="69"/>
  <c r="K37" i="69"/>
  <c r="L37" i="69"/>
  <c r="C41" i="46"/>
  <c r="C30" i="59"/>
  <c r="C28" i="59"/>
  <c r="G116" i="47"/>
  <c r="M80" i="22"/>
  <c r="M74" i="22"/>
  <c r="D62" i="60"/>
  <c r="D61" i="60"/>
  <c r="D60" i="60"/>
  <c r="D59" i="60"/>
  <c r="D58" i="60"/>
  <c r="D57" i="60"/>
  <c r="D56" i="60"/>
  <c r="D55" i="60"/>
  <c r="D54" i="60"/>
  <c r="D53" i="60"/>
  <c r="D52" i="60"/>
  <c r="D51" i="60"/>
  <c r="D50" i="60"/>
  <c r="D49" i="60"/>
  <c r="D48" i="60"/>
  <c r="D47" i="60"/>
  <c r="D46" i="60"/>
  <c r="D45" i="60"/>
  <c r="D44" i="60"/>
  <c r="D43" i="60"/>
  <c r="D42" i="60"/>
  <c r="D41" i="60"/>
  <c r="D40" i="60"/>
  <c r="D39" i="60"/>
  <c r="D38" i="60"/>
  <c r="D37" i="60"/>
  <c r="D36" i="60"/>
  <c r="D35" i="60"/>
  <c r="D34" i="60"/>
  <c r="D33" i="60"/>
  <c r="D32" i="60"/>
  <c r="D31" i="60"/>
  <c r="D30" i="60"/>
  <c r="D29" i="60"/>
  <c r="D28" i="60"/>
  <c r="D27" i="60"/>
  <c r="D26" i="60"/>
  <c r="D25" i="60"/>
  <c r="D24" i="60"/>
  <c r="D23" i="60"/>
  <c r="D22" i="60"/>
  <c r="D21" i="60"/>
  <c r="D20" i="60"/>
  <c r="D19" i="60"/>
  <c r="D18" i="60"/>
  <c r="D17" i="60"/>
  <c r="D16" i="60"/>
  <c r="D15" i="60"/>
  <c r="D14" i="60"/>
  <c r="D13" i="60"/>
  <c r="D12" i="60"/>
  <c r="D11" i="60"/>
  <c r="D10" i="60"/>
  <c r="D9" i="60"/>
  <c r="D8" i="60"/>
  <c r="F49" i="61"/>
  <c r="D46" i="61"/>
  <c r="D45" i="61"/>
  <c r="D44" i="61"/>
  <c r="D43" i="61"/>
  <c r="D42" i="61"/>
  <c r="D41" i="61"/>
  <c r="D40" i="61"/>
  <c r="D39" i="61"/>
  <c r="D38" i="61"/>
  <c r="D37" i="61"/>
  <c r="D36" i="61"/>
  <c r="D35" i="61"/>
  <c r="D34" i="61"/>
  <c r="D33" i="61"/>
  <c r="D32" i="61"/>
  <c r="D31" i="61"/>
  <c r="D30" i="61"/>
  <c r="D29" i="61"/>
  <c r="D28" i="61"/>
  <c r="D27" i="61"/>
  <c r="D26" i="61"/>
  <c r="D25" i="61"/>
  <c r="D24" i="61"/>
  <c r="D23" i="61"/>
  <c r="D22" i="61"/>
  <c r="D21" i="61"/>
  <c r="D20" i="61"/>
  <c r="D19" i="61"/>
  <c r="D18" i="61"/>
  <c r="D17" i="61"/>
  <c r="D16" i="61"/>
  <c r="D15" i="61"/>
  <c r="D14" i="61"/>
  <c r="D13" i="61"/>
  <c r="D12" i="61"/>
  <c r="D11" i="61"/>
  <c r="D10" i="61"/>
  <c r="D9" i="61"/>
  <c r="D8" i="61"/>
  <c r="D17" i="62"/>
  <c r="D16" i="62"/>
  <c r="D15" i="62"/>
  <c r="D14" i="62"/>
  <c r="D13" i="62"/>
  <c r="D12" i="62"/>
  <c r="D11" i="62"/>
  <c r="D10" i="62"/>
  <c r="D9" i="62"/>
  <c r="D8" i="62"/>
  <c r="O38" i="21"/>
  <c r="F16" i="63"/>
  <c r="P14" i="63"/>
  <c r="O14" i="63"/>
  <c r="N14" i="63"/>
  <c r="M14" i="63"/>
  <c r="L14" i="63"/>
  <c r="K14" i="63"/>
  <c r="J14" i="63"/>
  <c r="I14" i="63"/>
  <c r="H14" i="63"/>
  <c r="G14" i="63"/>
  <c r="I16" i="63" s="1"/>
  <c r="F14" i="63"/>
  <c r="E14" i="63"/>
  <c r="D13" i="63"/>
  <c r="H13" i="63"/>
  <c r="D12" i="63"/>
  <c r="D11" i="63"/>
  <c r="D10" i="63"/>
  <c r="D9" i="63"/>
  <c r="D8" i="63"/>
  <c r="F206" i="67"/>
  <c r="Y38" i="21"/>
  <c r="X38" i="21"/>
  <c r="W38" i="21"/>
  <c r="V38" i="21"/>
  <c r="U38" i="21"/>
  <c r="T38" i="21"/>
  <c r="S38" i="21"/>
  <c r="R38" i="21"/>
  <c r="Q38" i="21"/>
  <c r="P38" i="21"/>
  <c r="G16" i="63"/>
  <c r="N38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C21" i="21"/>
  <c r="H9" i="21"/>
  <c r="M20" i="21"/>
  <c r="M19" i="21"/>
  <c r="M18" i="21"/>
  <c r="M17" i="21"/>
  <c r="M16" i="21"/>
  <c r="M15" i="21"/>
  <c r="M14" i="21"/>
  <c r="M13" i="21"/>
  <c r="M12" i="21"/>
  <c r="M11" i="21"/>
  <c r="M10" i="21"/>
  <c r="M9" i="21"/>
  <c r="M21" i="21" s="1"/>
  <c r="P47" i="61"/>
  <c r="O47" i="61"/>
  <c r="N47" i="61"/>
  <c r="M47" i="61"/>
  <c r="L47" i="61"/>
  <c r="K47" i="61"/>
  <c r="J47" i="61"/>
  <c r="I47" i="61"/>
  <c r="H47" i="61"/>
  <c r="G47" i="61"/>
  <c r="F47" i="61"/>
  <c r="E47" i="61"/>
  <c r="E49" i="61" s="1"/>
  <c r="P63" i="60"/>
  <c r="O63" i="60"/>
  <c r="N63" i="60"/>
  <c r="M63" i="60"/>
  <c r="L63" i="60"/>
  <c r="K63" i="60"/>
  <c r="J63" i="60"/>
  <c r="I63" i="60"/>
  <c r="H63" i="60"/>
  <c r="G63" i="60"/>
  <c r="F63" i="60"/>
  <c r="E63" i="60"/>
  <c r="G68" i="60" s="1"/>
  <c r="D64" i="50"/>
  <c r="D63" i="50"/>
  <c r="F232" i="67"/>
  <c r="F233" i="67"/>
  <c r="F229" i="67"/>
  <c r="F228" i="67"/>
  <c r="F230" i="67" s="1"/>
  <c r="F225" i="67"/>
  <c r="F224" i="67"/>
  <c r="F223" i="67"/>
  <c r="F222" i="67"/>
  <c r="F226" i="67" s="1"/>
  <c r="F236" i="67" s="1"/>
  <c r="F217" i="67"/>
  <c r="F216" i="67"/>
  <c r="F215" i="67"/>
  <c r="F210" i="67"/>
  <c r="F209" i="67"/>
  <c r="F208" i="67"/>
  <c r="F207" i="67"/>
  <c r="F205" i="67"/>
  <c r="F204" i="67"/>
  <c r="F203" i="67"/>
  <c r="F202" i="67"/>
  <c r="F211" i="67" s="1"/>
  <c r="F201" i="67"/>
  <c r="F198" i="67"/>
  <c r="F197" i="67"/>
  <c r="F196" i="67"/>
  <c r="F195" i="67"/>
  <c r="F192" i="67"/>
  <c r="F191" i="67"/>
  <c r="F193" i="67" s="1"/>
  <c r="F188" i="67"/>
  <c r="F187" i="67"/>
  <c r="F186" i="67"/>
  <c r="F189" i="67" s="1"/>
  <c r="F183" i="67"/>
  <c r="F182" i="67"/>
  <c r="F181" i="67"/>
  <c r="F180" i="67"/>
  <c r="F179" i="67"/>
  <c r="F178" i="67"/>
  <c r="F177" i="67"/>
  <c r="F184" i="67" s="1"/>
  <c r="F174" i="67"/>
  <c r="F175" i="67" s="1"/>
  <c r="F173" i="67"/>
  <c r="F168" i="67"/>
  <c r="F165" i="67"/>
  <c r="F164" i="67"/>
  <c r="F166" i="67" s="1"/>
  <c r="F163" i="67"/>
  <c r="F160" i="67"/>
  <c r="F159" i="67"/>
  <c r="F161" i="67" s="1"/>
  <c r="F156" i="67"/>
  <c r="F155" i="67"/>
  <c r="F154" i="67"/>
  <c r="F153" i="67"/>
  <c r="F157" i="67" s="1"/>
  <c r="F152" i="67"/>
  <c r="F149" i="67"/>
  <c r="F148" i="67"/>
  <c r="F147" i="67"/>
  <c r="F146" i="67"/>
  <c r="F150" i="67" s="1"/>
  <c r="F143" i="67"/>
  <c r="F142" i="67"/>
  <c r="F141" i="67"/>
  <c r="F138" i="67"/>
  <c r="F137" i="67"/>
  <c r="F136" i="67"/>
  <c r="F139" i="67" s="1"/>
  <c r="F133" i="67"/>
  <c r="F132" i="67"/>
  <c r="F131" i="67"/>
  <c r="F130" i="67"/>
  <c r="F129" i="67"/>
  <c r="F128" i="67"/>
  <c r="F127" i="67"/>
  <c r="F134" i="67" s="1"/>
  <c r="F126" i="67"/>
  <c r="F123" i="67"/>
  <c r="F122" i="67"/>
  <c r="F121" i="67"/>
  <c r="F120" i="67"/>
  <c r="F124" i="67" s="1"/>
  <c r="F117" i="67"/>
  <c r="F116" i="67"/>
  <c r="F115" i="67"/>
  <c r="F114" i="67"/>
  <c r="F111" i="67"/>
  <c r="F110" i="67"/>
  <c r="F109" i="67"/>
  <c r="F106" i="67"/>
  <c r="F105" i="67"/>
  <c r="F104" i="67"/>
  <c r="F103" i="67"/>
  <c r="F107" i="67" s="1"/>
  <c r="F102" i="67"/>
  <c r="F101" i="67"/>
  <c r="F98" i="67"/>
  <c r="F97" i="67"/>
  <c r="F96" i="67"/>
  <c r="F95" i="67"/>
  <c r="F94" i="67"/>
  <c r="F93" i="67"/>
  <c r="F92" i="67"/>
  <c r="F91" i="67"/>
  <c r="F88" i="67"/>
  <c r="F87" i="67"/>
  <c r="F86" i="67"/>
  <c r="F85" i="67"/>
  <c r="F84" i="67"/>
  <c r="F83" i="67"/>
  <c r="F82" i="67"/>
  <c r="F81" i="67"/>
  <c r="F80" i="67"/>
  <c r="F79" i="67"/>
  <c r="F78" i="67"/>
  <c r="F77" i="67"/>
  <c r="F76" i="67"/>
  <c r="F73" i="67"/>
  <c r="F72" i="67"/>
  <c r="F71" i="67"/>
  <c r="F70" i="67"/>
  <c r="F74" i="67" s="1"/>
  <c r="F65" i="67"/>
  <c r="F64" i="67"/>
  <c r="F61" i="67"/>
  <c r="F58" i="67"/>
  <c r="F57" i="67"/>
  <c r="F56" i="67"/>
  <c r="F55" i="67"/>
  <c r="F59" i="67" s="1"/>
  <c r="F52" i="67"/>
  <c r="F51" i="67"/>
  <c r="F50" i="67"/>
  <c r="F49" i="67"/>
  <c r="F53" i="67" s="1"/>
  <c r="F48" i="67"/>
  <c r="F47" i="67"/>
  <c r="F44" i="67"/>
  <c r="F41" i="67"/>
  <c r="F42" i="67" s="1"/>
  <c r="F38" i="67"/>
  <c r="F37" i="67"/>
  <c r="F36" i="67"/>
  <c r="F39" i="67" s="1"/>
  <c r="F35" i="67"/>
  <c r="F32" i="67"/>
  <c r="F31" i="67"/>
  <c r="F30" i="67"/>
  <c r="F29" i="67"/>
  <c r="F33" i="67" s="1"/>
  <c r="F28" i="67"/>
  <c r="F25" i="67"/>
  <c r="F24" i="67"/>
  <c r="F21" i="67"/>
  <c r="F20" i="67"/>
  <c r="F19" i="67"/>
  <c r="F18" i="67"/>
  <c r="F22" i="67" s="1"/>
  <c r="F14" i="67"/>
  <c r="F13" i="67"/>
  <c r="F12" i="67"/>
  <c r="F11" i="67"/>
  <c r="F10" i="67"/>
  <c r="F9" i="67"/>
  <c r="F15" i="67"/>
  <c r="E233" i="67"/>
  <c r="E232" i="67"/>
  <c r="E234" i="67" s="1"/>
  <c r="E229" i="67"/>
  <c r="E228" i="67"/>
  <c r="E230" i="67" s="1"/>
  <c r="E225" i="67"/>
  <c r="E224" i="67"/>
  <c r="E223" i="67"/>
  <c r="E222" i="67"/>
  <c r="E226" i="67" s="1"/>
  <c r="E236" i="67" s="1"/>
  <c r="E217" i="67"/>
  <c r="E218" i="67" s="1"/>
  <c r="E216" i="67"/>
  <c r="E215" i="67"/>
  <c r="E210" i="67"/>
  <c r="E209" i="67"/>
  <c r="E208" i="67"/>
  <c r="E207" i="67"/>
  <c r="E206" i="67"/>
  <c r="E205" i="67"/>
  <c r="E204" i="67"/>
  <c r="E203" i="67"/>
  <c r="E211" i="67" s="1"/>
  <c r="E202" i="67"/>
  <c r="E201" i="67"/>
  <c r="E198" i="67"/>
  <c r="E197" i="67"/>
  <c r="E196" i="67"/>
  <c r="E195" i="67"/>
  <c r="E199" i="67" s="1"/>
  <c r="E192" i="67"/>
  <c r="E193" i="67" s="1"/>
  <c r="E191" i="67"/>
  <c r="E188" i="67"/>
  <c r="E187" i="67"/>
  <c r="E186" i="67"/>
  <c r="E183" i="67"/>
  <c r="E182" i="67"/>
  <c r="E181" i="67"/>
  <c r="E180" i="67"/>
  <c r="E184" i="67" s="1"/>
  <c r="E179" i="67"/>
  <c r="E178" i="67"/>
  <c r="E177" i="67"/>
  <c r="E174" i="67"/>
  <c r="E173" i="67"/>
  <c r="E175" i="67" s="1"/>
  <c r="E168" i="67"/>
  <c r="E169" i="67" s="1"/>
  <c r="E165" i="67"/>
  <c r="E164" i="67"/>
  <c r="E166" i="67" s="1"/>
  <c r="E163" i="67"/>
  <c r="E160" i="67"/>
  <c r="E159" i="67"/>
  <c r="E161" i="67" s="1"/>
  <c r="E156" i="67"/>
  <c r="E155" i="67"/>
  <c r="E154" i="67"/>
  <c r="E153" i="67"/>
  <c r="E157" i="67" s="1"/>
  <c r="E152" i="67"/>
  <c r="E149" i="67"/>
  <c r="E148" i="67"/>
  <c r="E147" i="67"/>
  <c r="E150" i="67" s="1"/>
  <c r="E146" i="67"/>
  <c r="E143" i="67"/>
  <c r="E142" i="67"/>
  <c r="E141" i="67"/>
  <c r="E144" i="67" s="1"/>
  <c r="E138" i="67"/>
  <c r="E137" i="67"/>
  <c r="E136" i="67"/>
  <c r="E134" i="67"/>
  <c r="E133" i="67"/>
  <c r="E132" i="67"/>
  <c r="E131" i="67"/>
  <c r="E130" i="67"/>
  <c r="E129" i="67"/>
  <c r="E128" i="67"/>
  <c r="E127" i="67"/>
  <c r="E126" i="67"/>
  <c r="E123" i="67"/>
  <c r="E122" i="67"/>
  <c r="E121" i="67"/>
  <c r="E120" i="67"/>
  <c r="E124" i="67" s="1"/>
  <c r="E117" i="67"/>
  <c r="E116" i="67"/>
  <c r="E115" i="67"/>
  <c r="E114" i="67"/>
  <c r="E118" i="67" s="1"/>
  <c r="E111" i="67"/>
  <c r="E110" i="67"/>
  <c r="E109" i="67"/>
  <c r="E112" i="67" s="1"/>
  <c r="E106" i="67"/>
  <c r="E105" i="67"/>
  <c r="E104" i="67"/>
  <c r="E103" i="67"/>
  <c r="E107" i="67" s="1"/>
  <c r="E102" i="67"/>
  <c r="E101" i="67"/>
  <c r="E98" i="67"/>
  <c r="E97" i="67"/>
  <c r="E96" i="67"/>
  <c r="E95" i="67"/>
  <c r="E99" i="67" s="1"/>
  <c r="E94" i="67"/>
  <c r="E93" i="67"/>
  <c r="E92" i="67"/>
  <c r="E91" i="67"/>
  <c r="E88" i="67"/>
  <c r="E87" i="67"/>
  <c r="E86" i="67"/>
  <c r="E85" i="67"/>
  <c r="E84" i="67"/>
  <c r="E83" i="67"/>
  <c r="E82" i="67"/>
  <c r="E81" i="67"/>
  <c r="E80" i="67"/>
  <c r="E79" i="67"/>
  <c r="E78" i="67"/>
  <c r="E89" i="67" s="1"/>
  <c r="E77" i="67"/>
  <c r="E76" i="67"/>
  <c r="E73" i="67"/>
  <c r="E72" i="67"/>
  <c r="E71" i="67"/>
  <c r="E70" i="67"/>
  <c r="E74" i="67" s="1"/>
  <c r="E65" i="67"/>
  <c r="E66" i="67" s="1"/>
  <c r="E64" i="67"/>
  <c r="E61" i="67"/>
  <c r="E58" i="67"/>
  <c r="E57" i="67"/>
  <c r="E56" i="67"/>
  <c r="E55" i="67"/>
  <c r="E59" i="67" s="1"/>
  <c r="E53" i="67"/>
  <c r="E52" i="67"/>
  <c r="E51" i="67"/>
  <c r="E50" i="67"/>
  <c r="E49" i="67"/>
  <c r="E48" i="67"/>
  <c r="E47" i="67"/>
  <c r="E44" i="67"/>
  <c r="E45" i="67" s="1"/>
  <c r="E41" i="67"/>
  <c r="E42" i="67" s="1"/>
  <c r="E38" i="67"/>
  <c r="E37" i="67"/>
  <c r="E36" i="67"/>
  <c r="E35" i="67"/>
  <c r="E39" i="67" s="1"/>
  <c r="E32" i="67"/>
  <c r="E31" i="67"/>
  <c r="E30" i="67"/>
  <c r="E29" i="67"/>
  <c r="E33" i="67" s="1"/>
  <c r="E28" i="67"/>
  <c r="E25" i="67"/>
  <c r="E24" i="67"/>
  <c r="E21" i="67"/>
  <c r="E20" i="67"/>
  <c r="E19" i="67"/>
  <c r="E18" i="67"/>
  <c r="E22" i="67" s="1"/>
  <c r="E189" i="67"/>
  <c r="E139" i="67"/>
  <c r="E62" i="67"/>
  <c r="E26" i="67"/>
  <c r="E16" i="67"/>
  <c r="E15" i="67"/>
  <c r="E14" i="67"/>
  <c r="E13" i="67"/>
  <c r="E12" i="67"/>
  <c r="E11" i="67"/>
  <c r="E10" i="67"/>
  <c r="E9" i="67"/>
  <c r="G16" i="67"/>
  <c r="R236" i="67"/>
  <c r="R234" i="67"/>
  <c r="R230" i="67"/>
  <c r="R226" i="67"/>
  <c r="R218" i="67"/>
  <c r="R211" i="67"/>
  <c r="R199" i="67"/>
  <c r="R193" i="67"/>
  <c r="R189" i="67"/>
  <c r="R184" i="67"/>
  <c r="R175" i="67"/>
  <c r="R169" i="67"/>
  <c r="R166" i="67"/>
  <c r="R161" i="67"/>
  <c r="R157" i="67"/>
  <c r="R150" i="67"/>
  <c r="R144" i="67"/>
  <c r="R139" i="67"/>
  <c r="R134" i="67"/>
  <c r="R124" i="67"/>
  <c r="R118" i="67"/>
  <c r="R112" i="67"/>
  <c r="R107" i="67"/>
  <c r="R99" i="67"/>
  <c r="R89" i="67"/>
  <c r="R74" i="67"/>
  <c r="R66" i="67"/>
  <c r="R62" i="67"/>
  <c r="R59" i="67"/>
  <c r="R53" i="67"/>
  <c r="R45" i="67"/>
  <c r="R42" i="67"/>
  <c r="R39" i="67"/>
  <c r="R33" i="67"/>
  <c r="R26" i="67"/>
  <c r="R22" i="67"/>
  <c r="R16" i="67"/>
  <c r="R67" i="67" s="1"/>
  <c r="R170" i="67" s="1"/>
  <c r="R212" i="67" s="1"/>
  <c r="R219" i="67" s="1"/>
  <c r="R235" i="67" s="1"/>
  <c r="R237" i="67" s="1"/>
  <c r="Q236" i="67"/>
  <c r="Q234" i="67"/>
  <c r="Q230" i="67"/>
  <c r="Q226" i="67"/>
  <c r="Q218" i="67"/>
  <c r="Q211" i="67"/>
  <c r="Q199" i="67"/>
  <c r="Q193" i="67"/>
  <c r="Q189" i="67"/>
  <c r="Q184" i="67"/>
  <c r="Q175" i="67"/>
  <c r="Q169" i="67"/>
  <c r="Q166" i="67"/>
  <c r="Q161" i="67"/>
  <c r="Q157" i="67"/>
  <c r="Q150" i="67"/>
  <c r="Q144" i="67"/>
  <c r="Q139" i="67"/>
  <c r="Q134" i="67"/>
  <c r="Q124" i="67"/>
  <c r="Q118" i="67"/>
  <c r="Q112" i="67"/>
  <c r="Q107" i="67"/>
  <c r="Q99" i="67"/>
  <c r="Q89" i="67"/>
  <c r="Q74" i="67"/>
  <c r="Q66" i="67"/>
  <c r="Q62" i="67"/>
  <c r="Q59" i="67"/>
  <c r="Q53" i="67"/>
  <c r="Q45" i="67"/>
  <c r="Q42" i="67"/>
  <c r="Q39" i="67"/>
  <c r="Q33" i="67"/>
  <c r="Q26" i="67"/>
  <c r="Q22" i="67"/>
  <c r="Q16" i="67"/>
  <c r="Q67" i="67" s="1"/>
  <c r="Q170" i="67" s="1"/>
  <c r="Q212" i="67" s="1"/>
  <c r="Q219" i="67" s="1"/>
  <c r="Q235" i="67" s="1"/>
  <c r="Q237" i="67" s="1"/>
  <c r="P236" i="67"/>
  <c r="P234" i="67"/>
  <c r="P230" i="67"/>
  <c r="P226" i="67"/>
  <c r="P218" i="67"/>
  <c r="P211" i="67"/>
  <c r="P199" i="67"/>
  <c r="P193" i="67"/>
  <c r="P189" i="67"/>
  <c r="P184" i="67"/>
  <c r="P175" i="67"/>
  <c r="P169" i="67"/>
  <c r="P166" i="67"/>
  <c r="P161" i="67"/>
  <c r="P157" i="67"/>
  <c r="P150" i="67"/>
  <c r="P144" i="67"/>
  <c r="P139" i="67"/>
  <c r="P134" i="67"/>
  <c r="P124" i="67"/>
  <c r="P118" i="67"/>
  <c r="P112" i="67"/>
  <c r="P107" i="67"/>
  <c r="P99" i="67"/>
  <c r="P89" i="67"/>
  <c r="P74" i="67"/>
  <c r="P66" i="67"/>
  <c r="P62" i="67"/>
  <c r="P59" i="67"/>
  <c r="P53" i="67"/>
  <c r="P45" i="67"/>
  <c r="P42" i="67"/>
  <c r="P39" i="67"/>
  <c r="P33" i="67"/>
  <c r="P26" i="67"/>
  <c r="P22" i="67"/>
  <c r="P16" i="67"/>
  <c r="P67" i="67" s="1"/>
  <c r="P170" i="67" s="1"/>
  <c r="P212" i="67" s="1"/>
  <c r="P219" i="67" s="1"/>
  <c r="P235" i="67" s="1"/>
  <c r="P237" i="67" s="1"/>
  <c r="O236" i="67"/>
  <c r="O234" i="67"/>
  <c r="O230" i="67"/>
  <c r="O226" i="67"/>
  <c r="O218" i="67"/>
  <c r="O211" i="67"/>
  <c r="O199" i="67"/>
  <c r="O193" i="67"/>
  <c r="O189" i="67"/>
  <c r="O184" i="67"/>
  <c r="O175" i="67"/>
  <c r="O169" i="67"/>
  <c r="O166" i="67"/>
  <c r="O161" i="67"/>
  <c r="O157" i="67"/>
  <c r="O150" i="67"/>
  <c r="O144" i="67"/>
  <c r="O139" i="67"/>
  <c r="O134" i="67"/>
  <c r="O124" i="67"/>
  <c r="O118" i="67"/>
  <c r="O112" i="67"/>
  <c r="O107" i="67"/>
  <c r="O99" i="67"/>
  <c r="O89" i="67"/>
  <c r="O74" i="67"/>
  <c r="O66" i="67"/>
  <c r="O62" i="67"/>
  <c r="O59" i="67"/>
  <c r="O53" i="67"/>
  <c r="O45" i="67"/>
  <c r="O42" i="67"/>
  <c r="O39" i="67"/>
  <c r="O33" i="67"/>
  <c r="O26" i="67"/>
  <c r="O22" i="67"/>
  <c r="O16" i="67"/>
  <c r="O67" i="67" s="1"/>
  <c r="O170" i="67" s="1"/>
  <c r="O212" i="67" s="1"/>
  <c r="O219" i="67" s="1"/>
  <c r="O235" i="67" s="1"/>
  <c r="O237" i="67" s="1"/>
  <c r="N236" i="67"/>
  <c r="N234" i="67"/>
  <c r="N230" i="67"/>
  <c r="N226" i="67"/>
  <c r="N218" i="67"/>
  <c r="N211" i="67"/>
  <c r="N199" i="67"/>
  <c r="N193" i="67"/>
  <c r="N189" i="67"/>
  <c r="N184" i="67"/>
  <c r="N175" i="67"/>
  <c r="N169" i="67"/>
  <c r="N166" i="67"/>
  <c r="N161" i="67"/>
  <c r="N157" i="67"/>
  <c r="N150" i="67"/>
  <c r="N144" i="67"/>
  <c r="N139" i="67"/>
  <c r="N134" i="67"/>
  <c r="N124" i="67"/>
  <c r="N118" i="67"/>
  <c r="N112" i="67"/>
  <c r="N107" i="67"/>
  <c r="N99" i="67"/>
  <c r="N89" i="67"/>
  <c r="N74" i="67"/>
  <c r="N66" i="67"/>
  <c r="N62" i="67"/>
  <c r="N59" i="67"/>
  <c r="N53" i="67"/>
  <c r="N45" i="67"/>
  <c r="N42" i="67"/>
  <c r="N39" i="67"/>
  <c r="N33" i="67"/>
  <c r="N26" i="67"/>
  <c r="N22" i="67"/>
  <c r="N16" i="67"/>
  <c r="N67" i="67" s="1"/>
  <c r="N170" i="67" s="1"/>
  <c r="N212" i="67" s="1"/>
  <c r="N219" i="67" s="1"/>
  <c r="N235" i="67" s="1"/>
  <c r="N237" i="67" s="1"/>
  <c r="M236" i="67"/>
  <c r="M234" i="67"/>
  <c r="M230" i="67"/>
  <c r="M226" i="67"/>
  <c r="M218" i="67"/>
  <c r="M211" i="67"/>
  <c r="M199" i="67"/>
  <c r="M193" i="67"/>
  <c r="M189" i="67"/>
  <c r="M184" i="67"/>
  <c r="M175" i="67"/>
  <c r="M169" i="67"/>
  <c r="M166" i="67"/>
  <c r="M161" i="67"/>
  <c r="M157" i="67"/>
  <c r="M150" i="67"/>
  <c r="M144" i="67"/>
  <c r="M139" i="67"/>
  <c r="M134" i="67"/>
  <c r="M124" i="67"/>
  <c r="M118" i="67"/>
  <c r="M112" i="67"/>
  <c r="M107" i="67"/>
  <c r="M99" i="67"/>
  <c r="M89" i="67"/>
  <c r="M74" i="67"/>
  <c r="M66" i="67"/>
  <c r="M62" i="67"/>
  <c r="M59" i="67"/>
  <c r="M53" i="67"/>
  <c r="M45" i="67"/>
  <c r="M42" i="67"/>
  <c r="M39" i="67"/>
  <c r="M33" i="67"/>
  <c r="M26" i="67"/>
  <c r="M22" i="67"/>
  <c r="M16" i="67"/>
  <c r="M67" i="67" s="1"/>
  <c r="M170" i="67" s="1"/>
  <c r="M212" i="67" s="1"/>
  <c r="M219" i="67" s="1"/>
  <c r="M235" i="67" s="1"/>
  <c r="M237" i="67" s="1"/>
  <c r="L236" i="67"/>
  <c r="L234" i="67"/>
  <c r="L230" i="67"/>
  <c r="L226" i="67"/>
  <c r="L218" i="67"/>
  <c r="L211" i="67"/>
  <c r="L199" i="67"/>
  <c r="L193" i="67"/>
  <c r="L189" i="67"/>
  <c r="L184" i="67"/>
  <c r="L175" i="67"/>
  <c r="L169" i="67"/>
  <c r="L166" i="67"/>
  <c r="L161" i="67"/>
  <c r="L157" i="67"/>
  <c r="L150" i="67"/>
  <c r="L144" i="67"/>
  <c r="L139" i="67"/>
  <c r="L134" i="67"/>
  <c r="L124" i="67"/>
  <c r="L118" i="67"/>
  <c r="L112" i="67"/>
  <c r="L107" i="67"/>
  <c r="L99" i="67"/>
  <c r="L89" i="67"/>
  <c r="L74" i="67"/>
  <c r="L66" i="67"/>
  <c r="L62" i="67"/>
  <c r="L59" i="67"/>
  <c r="L53" i="67"/>
  <c r="L45" i="67"/>
  <c r="L42" i="67"/>
  <c r="L39" i="67"/>
  <c r="L33" i="67"/>
  <c r="L26" i="67"/>
  <c r="L22" i="67"/>
  <c r="L16" i="67"/>
  <c r="L67" i="67" s="1"/>
  <c r="L170" i="67" s="1"/>
  <c r="L212" i="67" s="1"/>
  <c r="L219" i="67" s="1"/>
  <c r="L235" i="67" s="1"/>
  <c r="L237" i="67" s="1"/>
  <c r="K234" i="67"/>
  <c r="K230" i="67"/>
  <c r="K226" i="67"/>
  <c r="K236" i="67" s="1"/>
  <c r="K218" i="67"/>
  <c r="K211" i="67"/>
  <c r="K199" i="67"/>
  <c r="K193" i="67"/>
  <c r="K189" i="67"/>
  <c r="K184" i="67"/>
  <c r="K175" i="67"/>
  <c r="K169" i="67"/>
  <c r="K166" i="67"/>
  <c r="K161" i="67"/>
  <c r="K157" i="67"/>
  <c r="K150" i="67"/>
  <c r="K144" i="67"/>
  <c r="K139" i="67"/>
  <c r="K134" i="67"/>
  <c r="K124" i="67"/>
  <c r="K118" i="67"/>
  <c r="K112" i="67"/>
  <c r="K107" i="67"/>
  <c r="K99" i="67"/>
  <c r="K89" i="67"/>
  <c r="K74" i="67"/>
  <c r="K66" i="67"/>
  <c r="K62" i="67"/>
  <c r="K59" i="67"/>
  <c r="K53" i="67"/>
  <c r="K45" i="67"/>
  <c r="K42" i="67"/>
  <c r="K39" i="67"/>
  <c r="K33" i="67"/>
  <c r="K26" i="67"/>
  <c r="K67" i="67" s="1"/>
  <c r="K170" i="67" s="1"/>
  <c r="K212" i="67" s="1"/>
  <c r="K219" i="67" s="1"/>
  <c r="K235" i="67" s="1"/>
  <c r="K237" i="67" s="1"/>
  <c r="K22" i="67"/>
  <c r="K16" i="67"/>
  <c r="J234" i="67"/>
  <c r="J230" i="67"/>
  <c r="J226" i="67"/>
  <c r="J236" i="67" s="1"/>
  <c r="J218" i="67"/>
  <c r="J211" i="67"/>
  <c r="J199" i="67"/>
  <c r="J193" i="67"/>
  <c r="J189" i="67"/>
  <c r="J184" i="67"/>
  <c r="J175" i="67"/>
  <c r="J169" i="67"/>
  <c r="J166" i="67"/>
  <c r="J161" i="67"/>
  <c r="J157" i="67"/>
  <c r="J150" i="67"/>
  <c r="J144" i="67"/>
  <c r="J139" i="67"/>
  <c r="J134" i="67"/>
  <c r="J124" i="67"/>
  <c r="J118" i="67"/>
  <c r="J112" i="67"/>
  <c r="J107" i="67"/>
  <c r="J99" i="67"/>
  <c r="J89" i="67"/>
  <c r="J74" i="67"/>
  <c r="J66" i="67"/>
  <c r="J62" i="67"/>
  <c r="J59" i="67"/>
  <c r="J53" i="67"/>
  <c r="J45" i="67"/>
  <c r="J42" i="67"/>
  <c r="J39" i="67"/>
  <c r="J33" i="67"/>
  <c r="J26" i="67"/>
  <c r="J22" i="67"/>
  <c r="J16" i="67"/>
  <c r="J67" i="67" s="1"/>
  <c r="J170" i="67" s="1"/>
  <c r="J212" i="67" s="1"/>
  <c r="J219" i="67" s="1"/>
  <c r="J235" i="67" s="1"/>
  <c r="J237" i="67" s="1"/>
  <c r="I236" i="67"/>
  <c r="I234" i="67"/>
  <c r="I230" i="67"/>
  <c r="I226" i="67"/>
  <c r="I218" i="67"/>
  <c r="I211" i="67"/>
  <c r="I199" i="67"/>
  <c r="I193" i="67"/>
  <c r="I189" i="67"/>
  <c r="I184" i="67"/>
  <c r="I175" i="67"/>
  <c r="I169" i="67"/>
  <c r="I166" i="67"/>
  <c r="I161" i="67"/>
  <c r="I157" i="67"/>
  <c r="I150" i="67"/>
  <c r="I144" i="67"/>
  <c r="I139" i="67"/>
  <c r="I134" i="67"/>
  <c r="I124" i="67"/>
  <c r="I118" i="67"/>
  <c r="I112" i="67"/>
  <c r="I107" i="67"/>
  <c r="I99" i="67"/>
  <c r="I89" i="67"/>
  <c r="I74" i="67"/>
  <c r="I66" i="67"/>
  <c r="I62" i="67"/>
  <c r="I59" i="67"/>
  <c r="I53" i="67"/>
  <c r="I45" i="67"/>
  <c r="I42" i="67"/>
  <c r="I39" i="67"/>
  <c r="I33" i="67"/>
  <c r="I26" i="67"/>
  <c r="I22" i="67"/>
  <c r="I16" i="67"/>
  <c r="I67" i="67" s="1"/>
  <c r="I170" i="67" s="1"/>
  <c r="I212" i="67" s="1"/>
  <c r="I219" i="67" s="1"/>
  <c r="I235" i="67" s="1"/>
  <c r="I237" i="67" s="1"/>
  <c r="H236" i="67"/>
  <c r="H234" i="67"/>
  <c r="H230" i="67"/>
  <c r="H226" i="67"/>
  <c r="H218" i="67"/>
  <c r="H211" i="67"/>
  <c r="H199" i="67"/>
  <c r="H193" i="67"/>
  <c r="H189" i="67"/>
  <c r="H184" i="67"/>
  <c r="H175" i="67"/>
  <c r="H169" i="67"/>
  <c r="H166" i="67"/>
  <c r="H161" i="67"/>
  <c r="H157" i="67"/>
  <c r="H150" i="67"/>
  <c r="H144" i="67"/>
  <c r="H139" i="67"/>
  <c r="H134" i="67"/>
  <c r="H124" i="67"/>
  <c r="H118" i="67"/>
  <c r="H112" i="67"/>
  <c r="H107" i="67"/>
  <c r="H99" i="67"/>
  <c r="H89" i="67"/>
  <c r="H74" i="67"/>
  <c r="H66" i="67"/>
  <c r="H62" i="67"/>
  <c r="H59" i="67"/>
  <c r="H53" i="67"/>
  <c r="H45" i="67"/>
  <c r="H42" i="67"/>
  <c r="H39" i="67"/>
  <c r="H33" i="67"/>
  <c r="H26" i="67"/>
  <c r="H22" i="67"/>
  <c r="H16" i="67"/>
  <c r="H67" i="67" s="1"/>
  <c r="H170" i="67" s="1"/>
  <c r="H212" i="67" s="1"/>
  <c r="H219" i="67" s="1"/>
  <c r="H235" i="67" s="1"/>
  <c r="H237" i="67" s="1"/>
  <c r="G236" i="67"/>
  <c r="G234" i="67"/>
  <c r="G230" i="67"/>
  <c r="G226" i="67"/>
  <c r="G218" i="67"/>
  <c r="G211" i="67"/>
  <c r="G199" i="67"/>
  <c r="G193" i="67"/>
  <c r="G189" i="67"/>
  <c r="G184" i="67"/>
  <c r="G175" i="67"/>
  <c r="G169" i="67"/>
  <c r="G166" i="67"/>
  <c r="G161" i="67"/>
  <c r="G157" i="67"/>
  <c r="G150" i="67"/>
  <c r="G144" i="67"/>
  <c r="G139" i="67"/>
  <c r="G134" i="67"/>
  <c r="G124" i="67"/>
  <c r="G118" i="67"/>
  <c r="G112" i="67"/>
  <c r="G107" i="67"/>
  <c r="G99" i="67"/>
  <c r="G89" i="67"/>
  <c r="G74" i="67"/>
  <c r="G66" i="67"/>
  <c r="G62" i="67"/>
  <c r="G59" i="67"/>
  <c r="G53" i="67"/>
  <c r="G45" i="67"/>
  <c r="G42" i="67"/>
  <c r="G39" i="67"/>
  <c r="G33" i="67"/>
  <c r="G26" i="67"/>
  <c r="G22" i="67"/>
  <c r="G67" i="67"/>
  <c r="G170" i="67" s="1"/>
  <c r="G212" i="67" s="1"/>
  <c r="G219" i="67" s="1"/>
  <c r="G235" i="67" s="1"/>
  <c r="G237" i="67" s="1"/>
  <c r="F234" i="67"/>
  <c r="F218" i="67"/>
  <c r="F199" i="67"/>
  <c r="F169" i="67"/>
  <c r="F144" i="67"/>
  <c r="F118" i="67"/>
  <c r="F112" i="67"/>
  <c r="F99" i="67"/>
  <c r="F89" i="67"/>
  <c r="F66" i="67"/>
  <c r="F62" i="67"/>
  <c r="F45" i="67"/>
  <c r="F26" i="67"/>
  <c r="D236" i="67"/>
  <c r="D234" i="67"/>
  <c r="D230" i="67"/>
  <c r="D226" i="67"/>
  <c r="D218" i="67"/>
  <c r="D211" i="67"/>
  <c r="D199" i="67"/>
  <c r="D193" i="67"/>
  <c r="D189" i="67"/>
  <c r="D184" i="67"/>
  <c r="D175" i="67"/>
  <c r="D169" i="67"/>
  <c r="D166" i="67"/>
  <c r="D161" i="67"/>
  <c r="D157" i="67"/>
  <c r="D150" i="67"/>
  <c r="D144" i="67"/>
  <c r="D139" i="67"/>
  <c r="D134" i="67"/>
  <c r="D124" i="67"/>
  <c r="D118" i="67"/>
  <c r="D112" i="67"/>
  <c r="D107" i="67"/>
  <c r="D99" i="67"/>
  <c r="D89" i="67"/>
  <c r="D74" i="67"/>
  <c r="D66" i="67"/>
  <c r="D62" i="67"/>
  <c r="D59" i="67"/>
  <c r="D53" i="67"/>
  <c r="D45" i="67"/>
  <c r="D42" i="67"/>
  <c r="D39" i="67"/>
  <c r="D33" i="67"/>
  <c r="D26" i="67"/>
  <c r="D22" i="67"/>
  <c r="D16" i="67"/>
  <c r="D67" i="67" s="1"/>
  <c r="D170" i="67" s="1"/>
  <c r="D212" i="67" s="1"/>
  <c r="D219" i="67" s="1"/>
  <c r="D235" i="67" s="1"/>
  <c r="D237" i="67" s="1"/>
  <c r="C237" i="67"/>
  <c r="C236" i="67"/>
  <c r="C235" i="67"/>
  <c r="C234" i="67"/>
  <c r="I11" i="44"/>
  <c r="H11" i="44"/>
  <c r="G11" i="44"/>
  <c r="F11" i="44"/>
  <c r="B8" i="43"/>
  <c r="B9" i="43" s="1"/>
  <c r="B10" i="43" s="1"/>
  <c r="B18" i="43" s="1"/>
  <c r="B19" i="43" s="1"/>
  <c r="E68" i="60" l="1"/>
  <c r="F68" i="60"/>
  <c r="D63" i="60"/>
  <c r="O68" i="60"/>
  <c r="H68" i="60"/>
  <c r="I68" i="60"/>
  <c r="N68" i="60"/>
  <c r="P68" i="60"/>
  <c r="J68" i="60"/>
  <c r="K68" i="60"/>
  <c r="L68" i="60"/>
  <c r="M68" i="60"/>
  <c r="H49" i="61"/>
  <c r="G49" i="61"/>
  <c r="I49" i="61"/>
  <c r="J49" i="61"/>
  <c r="K49" i="61"/>
  <c r="L49" i="61"/>
  <c r="M49" i="61"/>
  <c r="N49" i="61"/>
  <c r="O49" i="61"/>
  <c r="P49" i="61"/>
  <c r="J16" i="63"/>
  <c r="N16" i="63"/>
  <c r="O16" i="63"/>
  <c r="K16" i="63"/>
  <c r="L16" i="63"/>
  <c r="M16" i="63"/>
  <c r="P16" i="63"/>
  <c r="E16" i="63"/>
  <c r="H16" i="63"/>
  <c r="F16" i="67"/>
  <c r="F67" i="67" s="1"/>
  <c r="F170" i="67" s="1"/>
  <c r="F212" i="67" s="1"/>
  <c r="F219" i="67" s="1"/>
  <c r="F235" i="67" s="1"/>
  <c r="F237" i="67" s="1"/>
  <c r="E67" i="67"/>
  <c r="E170" i="67" s="1"/>
  <c r="E212" i="67" s="1"/>
  <c r="E219" i="67" s="1"/>
  <c r="E235" i="67" s="1"/>
  <c r="E237" i="67" s="1"/>
  <c r="C230" i="67"/>
  <c r="C226" i="67"/>
  <c r="C219" i="67"/>
  <c r="C212" i="67"/>
  <c r="C170" i="67"/>
  <c r="C218" i="67"/>
  <c r="C211" i="67"/>
  <c r="C199" i="67"/>
  <c r="C193" i="67"/>
  <c r="C189" i="67"/>
  <c r="C184" i="67"/>
  <c r="C175" i="67"/>
  <c r="C169" i="67"/>
  <c r="C166" i="67"/>
  <c r="C161" i="67"/>
  <c r="C157" i="67"/>
  <c r="C150" i="67"/>
  <c r="C144" i="67"/>
  <c r="C139" i="67"/>
  <c r="C134" i="67"/>
  <c r="C124" i="67"/>
  <c r="C118" i="67"/>
  <c r="C112" i="67"/>
  <c r="C107" i="67"/>
  <c r="C99" i="67"/>
  <c r="C89" i="67"/>
  <c r="C74" i="67"/>
  <c r="C67" i="67"/>
  <c r="C66" i="67"/>
  <c r="C62" i="67"/>
  <c r="C59" i="67"/>
  <c r="C53" i="67"/>
  <c r="C45" i="67"/>
  <c r="C42" i="67"/>
  <c r="C39" i="67"/>
  <c r="C33" i="67"/>
  <c r="C26" i="67"/>
  <c r="C22" i="67"/>
  <c r="C16" i="67"/>
  <c r="D278" i="65"/>
  <c r="D277" i="65"/>
  <c r="D276" i="65"/>
  <c r="D274" i="65"/>
  <c r="D273" i="65"/>
  <c r="D271" i="65"/>
  <c r="D270" i="65"/>
  <c r="D269" i="65"/>
  <c r="D268" i="65"/>
  <c r="D266" i="65"/>
  <c r="D265" i="65"/>
  <c r="D264" i="65"/>
  <c r="D262" i="65"/>
  <c r="D261" i="65"/>
  <c r="D260" i="65"/>
  <c r="D258" i="65"/>
  <c r="D257" i="65"/>
  <c r="D255" i="65"/>
  <c r="D254" i="65"/>
  <c r="D248" i="65"/>
  <c r="D247" i="65"/>
  <c r="D246" i="65"/>
  <c r="D245" i="65"/>
  <c r="D244" i="65"/>
  <c r="D243" i="65"/>
  <c r="D237" i="65"/>
  <c r="D236" i="65"/>
  <c r="D235" i="65"/>
  <c r="D231" i="65"/>
  <c r="D230" i="65"/>
  <c r="D229" i="65"/>
  <c r="D228" i="65"/>
  <c r="D227" i="65"/>
  <c r="D226" i="65"/>
  <c r="D225" i="65"/>
  <c r="D224" i="65"/>
  <c r="D223" i="65"/>
  <c r="D222" i="65"/>
  <c r="D209" i="65"/>
  <c r="D208" i="65"/>
  <c r="D201" i="65"/>
  <c r="D194" i="65"/>
  <c r="D193" i="65"/>
  <c r="D192" i="65"/>
  <c r="D191" i="65"/>
  <c r="D190" i="65"/>
  <c r="D180" i="65"/>
  <c r="D184" i="65"/>
  <c r="D183" i="65"/>
  <c r="D182" i="65"/>
  <c r="D171" i="65"/>
  <c r="D170" i="65"/>
  <c r="D169" i="65"/>
  <c r="D168" i="65"/>
  <c r="D167" i="65"/>
  <c r="D166" i="65"/>
  <c r="D165" i="65"/>
  <c r="D164" i="65"/>
  <c r="D163" i="65"/>
  <c r="D162" i="65"/>
  <c r="D161" i="65"/>
  <c r="D160" i="65"/>
  <c r="D159" i="65"/>
  <c r="D158" i="65"/>
  <c r="D157" i="65"/>
  <c r="D156" i="65"/>
  <c r="D155" i="65"/>
  <c r="D154" i="65"/>
  <c r="D153" i="65"/>
  <c r="D152" i="65"/>
  <c r="D151" i="65"/>
  <c r="D150" i="65"/>
  <c r="D131" i="65"/>
  <c r="D130" i="65"/>
  <c r="D129" i="65"/>
  <c r="D128" i="65"/>
  <c r="D127" i="65"/>
  <c r="D126" i="65"/>
  <c r="D125" i="65"/>
  <c r="D124" i="65"/>
  <c r="D123" i="65"/>
  <c r="D122" i="65"/>
  <c r="D121" i="65"/>
  <c r="D120" i="65"/>
  <c r="D119" i="65"/>
  <c r="D118" i="65"/>
  <c r="D117" i="65"/>
  <c r="D116" i="65"/>
  <c r="D115" i="65"/>
  <c r="D114" i="65"/>
  <c r="D113" i="65"/>
  <c r="D112" i="65"/>
  <c r="D111" i="65"/>
  <c r="D110" i="65"/>
  <c r="D109" i="65"/>
  <c r="D108" i="65"/>
  <c r="D107" i="65"/>
  <c r="D106" i="65"/>
  <c r="D105" i="65"/>
  <c r="D104" i="65"/>
  <c r="D103" i="65"/>
  <c r="D102" i="65"/>
  <c r="D101" i="65"/>
  <c r="D100" i="65"/>
  <c r="D99" i="65"/>
  <c r="D98" i="65"/>
  <c r="D74" i="65"/>
  <c r="D73" i="65"/>
  <c r="D72" i="65"/>
  <c r="D71" i="65"/>
  <c r="D70" i="65"/>
  <c r="D69" i="65"/>
  <c r="D68" i="65"/>
  <c r="D67" i="65"/>
  <c r="D66" i="65"/>
  <c r="D65" i="65"/>
  <c r="D64" i="65"/>
  <c r="D63" i="65"/>
  <c r="D62" i="65"/>
  <c r="D61" i="65"/>
  <c r="D46" i="65"/>
  <c r="D45" i="65"/>
  <c r="D44" i="65"/>
  <c r="D43" i="65"/>
  <c r="D42" i="65"/>
  <c r="D41" i="65"/>
  <c r="D40" i="65"/>
  <c r="D39" i="65"/>
  <c r="D38" i="65"/>
  <c r="D37" i="65"/>
  <c r="D36" i="65"/>
  <c r="D35" i="65"/>
  <c r="D30" i="65"/>
  <c r="D29" i="65"/>
  <c r="D28" i="65"/>
  <c r="D27" i="65"/>
  <c r="D26" i="65"/>
  <c r="D25" i="65"/>
  <c r="D23" i="65"/>
  <c r="D22" i="65"/>
  <c r="D18" i="65"/>
  <c r="D16" i="65"/>
  <c r="D15" i="65"/>
  <c r="D14" i="65"/>
  <c r="D13" i="65"/>
  <c r="D12" i="65"/>
  <c r="D11" i="65"/>
  <c r="D10" i="65"/>
  <c r="P279" i="65"/>
  <c r="O279" i="65"/>
  <c r="N279" i="65"/>
  <c r="M279" i="65"/>
  <c r="L279" i="65"/>
  <c r="K279" i="65"/>
  <c r="J279" i="65"/>
  <c r="I279" i="65"/>
  <c r="H279" i="65"/>
  <c r="G279" i="65"/>
  <c r="F279" i="65"/>
  <c r="E279" i="65"/>
  <c r="C279" i="65"/>
  <c r="P249" i="65"/>
  <c r="O249" i="65"/>
  <c r="N249" i="65"/>
  <c r="M249" i="65"/>
  <c r="L249" i="65"/>
  <c r="K249" i="65"/>
  <c r="J249" i="65"/>
  <c r="I249" i="65"/>
  <c r="H249" i="65"/>
  <c r="G249" i="65"/>
  <c r="F249" i="65"/>
  <c r="E249" i="65"/>
  <c r="C249" i="65"/>
  <c r="P179" i="65"/>
  <c r="O179" i="65"/>
  <c r="N179" i="65"/>
  <c r="M179" i="65"/>
  <c r="L179" i="65"/>
  <c r="K179" i="65"/>
  <c r="J179" i="65"/>
  <c r="I179" i="65"/>
  <c r="H179" i="65"/>
  <c r="G179" i="65"/>
  <c r="F179" i="65"/>
  <c r="E179" i="65"/>
  <c r="C179" i="65"/>
  <c r="P20" i="65"/>
  <c r="O20" i="65"/>
  <c r="N20" i="65"/>
  <c r="M20" i="65"/>
  <c r="L20" i="65"/>
  <c r="K20" i="65"/>
  <c r="J20" i="65"/>
  <c r="I20" i="65"/>
  <c r="H20" i="65"/>
  <c r="G20" i="65"/>
  <c r="F20" i="65"/>
  <c r="E20" i="65"/>
  <c r="C20" i="65"/>
  <c r="P8" i="65"/>
  <c r="O8" i="65"/>
  <c r="N8" i="65"/>
  <c r="M8" i="65"/>
  <c r="L8" i="65"/>
  <c r="K8" i="65"/>
  <c r="J8" i="65"/>
  <c r="I8" i="65"/>
  <c r="H8" i="65"/>
  <c r="G8" i="65"/>
  <c r="F8" i="65"/>
  <c r="E8" i="65"/>
  <c r="C8" i="65"/>
  <c r="B249" i="65"/>
  <c r="B279" i="65"/>
  <c r="B8" i="65"/>
  <c r="B179" i="65"/>
  <c r="B20" i="65"/>
  <c r="N238" i="65" l="1"/>
  <c r="N281" i="65" s="1"/>
  <c r="O238" i="65"/>
  <c r="O281" i="65" s="1"/>
  <c r="H238" i="65"/>
  <c r="H281" i="65" s="1"/>
  <c r="I238" i="65"/>
  <c r="I281" i="65" s="1"/>
  <c r="B238" i="65"/>
  <c r="B281" i="65" s="1"/>
  <c r="B284" i="65" s="1"/>
  <c r="C283" i="65" s="1"/>
  <c r="F238" i="65"/>
  <c r="G238" i="65"/>
  <c r="J238" i="65"/>
  <c r="J281" i="65" s="1"/>
  <c r="M238" i="65"/>
  <c r="M281" i="65" s="1"/>
  <c r="G281" i="65"/>
  <c r="K238" i="65"/>
  <c r="K281" i="65" s="1"/>
  <c r="E238" i="65"/>
  <c r="E281" i="65" s="1"/>
  <c r="C4" i="65"/>
  <c r="L238" i="65"/>
  <c r="L281" i="65" s="1"/>
  <c r="D249" i="65"/>
  <c r="C238" i="65"/>
  <c r="C281" i="65" s="1"/>
  <c r="P238" i="65"/>
  <c r="P281" i="65" s="1"/>
  <c r="D279" i="65"/>
  <c r="D179" i="65"/>
  <c r="D20" i="65"/>
  <c r="D8" i="65"/>
  <c r="F281" i="65"/>
  <c r="C284" i="65" l="1"/>
  <c r="D283" i="65" s="1"/>
  <c r="D238" i="65"/>
  <c r="D281" i="65" s="1"/>
  <c r="E283" i="65" l="1"/>
  <c r="E284" i="65" s="1"/>
  <c r="F283" i="65" s="1"/>
  <c r="F284" i="65" s="1"/>
  <c r="G283" i="65" s="1"/>
  <c r="G284" i="65" s="1"/>
  <c r="H283" i="65" s="1"/>
  <c r="H284" i="65" s="1"/>
  <c r="I283" i="65" s="1"/>
  <c r="I284" i="65" s="1"/>
  <c r="J283" i="65" s="1"/>
  <c r="J284" i="65" s="1"/>
  <c r="K283" i="65" s="1"/>
  <c r="K284" i="65" s="1"/>
  <c r="L283" i="65" s="1"/>
  <c r="L284" i="65" s="1"/>
  <c r="M283" i="65" s="1"/>
  <c r="M284" i="65" s="1"/>
  <c r="N283" i="65" s="1"/>
  <c r="N284" i="65" s="1"/>
  <c r="O283" i="65" s="1"/>
  <c r="O284" i="65" s="1"/>
  <c r="P283" i="65" s="1"/>
  <c r="P284" i="65" s="1"/>
  <c r="D284" i="65"/>
  <c r="E22" i="44"/>
  <c r="E17" i="44"/>
  <c r="E16" i="44"/>
  <c r="E15" i="44"/>
  <c r="E14" i="44"/>
  <c r="E13" i="44"/>
  <c r="E21" i="44" l="1"/>
  <c r="J21" i="44" s="1"/>
  <c r="E20" i="44"/>
  <c r="K20" i="44" s="1"/>
  <c r="E12" i="44"/>
  <c r="H13" i="50"/>
  <c r="J9" i="22"/>
  <c r="C20" i="59"/>
  <c r="E47" i="50"/>
  <c r="E77" i="50"/>
  <c r="D79" i="50"/>
  <c r="E74" i="50"/>
  <c r="D74" i="50"/>
  <c r="H58" i="50"/>
  <c r="H57" i="50"/>
  <c r="H56" i="50"/>
  <c r="H55" i="50"/>
  <c r="H54" i="50"/>
  <c r="D65" i="50"/>
  <c r="E65" i="50"/>
  <c r="E64" i="50"/>
  <c r="E63" i="50"/>
  <c r="E25" i="50"/>
  <c r="F25" i="50" s="1"/>
  <c r="D25" i="50"/>
  <c r="C25" i="50"/>
  <c r="H16" i="50"/>
  <c r="J16" i="50" s="1"/>
  <c r="H15" i="50"/>
  <c r="J15" i="50" s="1"/>
  <c r="H14" i="50"/>
  <c r="H12" i="50"/>
  <c r="J12" i="50" s="1"/>
  <c r="P44" i="45"/>
  <c r="P15" i="45"/>
  <c r="I33" i="45"/>
  <c r="F33" i="45"/>
  <c r="F32" i="45"/>
  <c r="E32" i="45"/>
  <c r="H24" i="50"/>
  <c r="J24" i="50" s="1"/>
  <c r="F24" i="50"/>
  <c r="B24" i="50"/>
  <c r="H23" i="50"/>
  <c r="I23" i="50" s="1"/>
  <c r="F23" i="50"/>
  <c r="B23" i="50"/>
  <c r="F22" i="50"/>
  <c r="B22" i="50"/>
  <c r="F21" i="50"/>
  <c r="B21" i="50"/>
  <c r="H20" i="50"/>
  <c r="J20" i="50" s="1"/>
  <c r="F20" i="50"/>
  <c r="D33" i="50"/>
  <c r="E29" i="50"/>
  <c r="D17" i="50"/>
  <c r="E17" i="50"/>
  <c r="C17" i="50"/>
  <c r="H14" i="53"/>
  <c r="F16" i="50"/>
  <c r="F15" i="50"/>
  <c r="F14" i="50"/>
  <c r="F13" i="50"/>
  <c r="F12" i="50"/>
  <c r="B16" i="50"/>
  <c r="B15" i="50"/>
  <c r="B14" i="50"/>
  <c r="B13" i="50"/>
  <c r="B12" i="50"/>
  <c r="M8" i="22"/>
  <c r="E43" i="50"/>
  <c r="D43" i="50"/>
  <c r="E33" i="50"/>
  <c r="D29" i="50"/>
  <c r="L13" i="22"/>
  <c r="L12" i="22"/>
  <c r="L10" i="22"/>
  <c r="L9" i="22"/>
  <c r="L8" i="22"/>
  <c r="L55" i="22"/>
  <c r="L54" i="22"/>
  <c r="L53" i="22"/>
  <c r="L52" i="22"/>
  <c r="L49" i="22"/>
  <c r="L48" i="22"/>
  <c r="L20" i="22"/>
  <c r="L19" i="22"/>
  <c r="L18" i="22"/>
  <c r="L17" i="22"/>
  <c r="L24" i="22"/>
  <c r="L23" i="22"/>
  <c r="L22" i="22"/>
  <c r="L28" i="22"/>
  <c r="L27" i="22"/>
  <c r="L26" i="22"/>
  <c r="L32" i="22"/>
  <c r="L31" i="22"/>
  <c r="L30" i="22"/>
  <c r="L36" i="22"/>
  <c r="L35" i="22"/>
  <c r="L34" i="22"/>
  <c r="L40" i="22"/>
  <c r="L39" i="22"/>
  <c r="L38" i="22"/>
  <c r="L43" i="22"/>
  <c r="L37" i="22"/>
  <c r="L44" i="22"/>
  <c r="L42" i="22"/>
  <c r="N11" i="22"/>
  <c r="J13" i="50" l="1"/>
  <c r="H17" i="50"/>
  <c r="I20" i="50"/>
  <c r="J23" i="50"/>
  <c r="I24" i="50"/>
  <c r="F17" i="50"/>
  <c r="D47" i="50"/>
  <c r="I13" i="50"/>
  <c r="I15" i="50"/>
  <c r="I12" i="50"/>
  <c r="I16" i="50"/>
  <c r="A18" i="64" l="1"/>
  <c r="C13" i="64"/>
  <c r="O12" i="64"/>
  <c r="C18" i="64" l="1"/>
  <c r="D18" i="64"/>
  <c r="C20" i="64"/>
  <c r="D20" i="64"/>
  <c r="D13" i="64"/>
  <c r="E18" i="64" l="1"/>
  <c r="E20" i="64" s="1"/>
  <c r="O11" i="64"/>
  <c r="F13" i="64"/>
  <c r="E13" i="64"/>
  <c r="F18" i="64" l="1"/>
  <c r="F20" i="64" s="1"/>
  <c r="G13" i="64"/>
  <c r="O10" i="64"/>
  <c r="G18" i="64" l="1"/>
  <c r="G20" i="64" s="1"/>
  <c r="H13" i="64"/>
  <c r="H18" i="64" l="1"/>
  <c r="H20" i="64" s="1"/>
  <c r="I13" i="64"/>
  <c r="I18" i="64" s="1"/>
  <c r="I20" i="64" s="1"/>
  <c r="J13" i="64" l="1"/>
  <c r="J18" i="64" s="1"/>
  <c r="J20" i="64" s="1"/>
  <c r="K13" i="64" l="1"/>
  <c r="K18" i="64" s="1"/>
  <c r="K20" i="64"/>
  <c r="O8" i="64" l="1"/>
  <c r="L13" i="64"/>
  <c r="L18" i="64" s="1"/>
  <c r="L20" i="64" s="1"/>
  <c r="M20" i="64" l="1"/>
  <c r="M13" i="64"/>
  <c r="M18" i="64" s="1"/>
  <c r="O13" i="64" l="1"/>
  <c r="N13" i="64"/>
  <c r="N18" i="64" s="1"/>
  <c r="N20" i="64" s="1"/>
  <c r="H73" i="50" l="1"/>
  <c r="P17" i="62"/>
  <c r="O17" i="62"/>
  <c r="N17" i="62"/>
  <c r="M17" i="62"/>
  <c r="L17" i="62"/>
  <c r="K17" i="62"/>
  <c r="J17" i="62"/>
  <c r="I17" i="62"/>
  <c r="H17" i="62"/>
  <c r="G17" i="62"/>
  <c r="F17" i="62"/>
  <c r="E17" i="62"/>
  <c r="F71" i="50"/>
  <c r="H69" i="50"/>
  <c r="J58" i="22"/>
  <c r="J56" i="22"/>
  <c r="J55" i="22"/>
  <c r="J54" i="22"/>
  <c r="J53" i="22"/>
  <c r="J52" i="22"/>
  <c r="J49" i="22"/>
  <c r="J48" i="22"/>
  <c r="J43" i="22"/>
  <c r="J42" i="22"/>
  <c r="J39" i="22"/>
  <c r="J38" i="22"/>
  <c r="J35" i="22"/>
  <c r="J34" i="22"/>
  <c r="J31" i="22"/>
  <c r="J30" i="22"/>
  <c r="J27" i="22"/>
  <c r="J26" i="22"/>
  <c r="J23" i="22"/>
  <c r="J22" i="22"/>
  <c r="J19" i="22"/>
  <c r="J18" i="22"/>
  <c r="J13" i="22"/>
  <c r="J12" i="22"/>
  <c r="J10" i="22"/>
  <c r="M11" i="22"/>
  <c r="F36" i="59"/>
  <c r="E36" i="59"/>
  <c r="D36" i="59"/>
  <c r="C36" i="59"/>
  <c r="N35" i="59"/>
  <c r="M35" i="59"/>
  <c r="L35" i="59"/>
  <c r="K35" i="59"/>
  <c r="J35" i="59"/>
  <c r="I35" i="59"/>
  <c r="H35" i="59"/>
  <c r="G35" i="59"/>
  <c r="F35" i="59"/>
  <c r="E35" i="59"/>
  <c r="D35" i="59"/>
  <c r="C35" i="59"/>
  <c r="N34" i="59"/>
  <c r="M34" i="59"/>
  <c r="L34" i="59"/>
  <c r="K34" i="59"/>
  <c r="J34" i="59"/>
  <c r="I34" i="59"/>
  <c r="H34" i="59"/>
  <c r="G34" i="59"/>
  <c r="F34" i="59"/>
  <c r="E34" i="59"/>
  <c r="D34" i="59"/>
  <c r="C34" i="59"/>
  <c r="N33" i="59"/>
  <c r="M33" i="59"/>
  <c r="L33" i="59"/>
  <c r="K33" i="59"/>
  <c r="J33" i="59"/>
  <c r="I33" i="59"/>
  <c r="H33" i="59"/>
  <c r="G33" i="59"/>
  <c r="F33" i="59"/>
  <c r="E33" i="59"/>
  <c r="D33" i="59"/>
  <c r="C33" i="59"/>
  <c r="N32" i="59"/>
  <c r="M32" i="59"/>
  <c r="L32" i="59"/>
  <c r="K32" i="59"/>
  <c r="J32" i="59"/>
  <c r="I32" i="59"/>
  <c r="H32" i="59"/>
  <c r="G32" i="59"/>
  <c r="F32" i="59"/>
  <c r="E32" i="59"/>
  <c r="D32" i="59"/>
  <c r="C32" i="59"/>
  <c r="D30" i="59"/>
  <c r="N31" i="59"/>
  <c r="M31" i="59"/>
  <c r="L31" i="59"/>
  <c r="K31" i="59"/>
  <c r="J31" i="59"/>
  <c r="I31" i="59"/>
  <c r="H31" i="59"/>
  <c r="G31" i="59"/>
  <c r="F31" i="59"/>
  <c r="E31" i="59"/>
  <c r="D31" i="59"/>
  <c r="C31" i="59"/>
  <c r="N30" i="59"/>
  <c r="M30" i="59"/>
  <c r="L30" i="59"/>
  <c r="K30" i="59"/>
  <c r="J30" i="59"/>
  <c r="I30" i="59"/>
  <c r="H30" i="59"/>
  <c r="G30" i="59"/>
  <c r="F30" i="59"/>
  <c r="E30" i="59"/>
  <c r="N29" i="59"/>
  <c r="M29" i="59"/>
  <c r="L29" i="59"/>
  <c r="K29" i="59"/>
  <c r="J29" i="59"/>
  <c r="I29" i="59"/>
  <c r="H29" i="59"/>
  <c r="G29" i="59"/>
  <c r="F29" i="59"/>
  <c r="E29" i="59"/>
  <c r="D29" i="59"/>
  <c r="C29" i="59"/>
  <c r="N28" i="59"/>
  <c r="M28" i="59"/>
  <c r="L28" i="59"/>
  <c r="K28" i="59"/>
  <c r="J28" i="59"/>
  <c r="I28" i="59"/>
  <c r="H28" i="59"/>
  <c r="G28" i="59"/>
  <c r="F28" i="59"/>
  <c r="E28" i="59"/>
  <c r="D28" i="59"/>
  <c r="C27" i="59"/>
  <c r="F20" i="62" l="1"/>
  <c r="H20" i="62"/>
  <c r="I20" i="62"/>
  <c r="P20" i="62"/>
  <c r="O20" i="62"/>
  <c r="K20" i="62"/>
  <c r="L20" i="62"/>
  <c r="J20" i="62"/>
  <c r="E20" i="62"/>
  <c r="M20" i="62"/>
  <c r="N20" i="62"/>
  <c r="G20" i="62"/>
  <c r="H71" i="50"/>
  <c r="I71" i="50" s="1"/>
  <c r="S17" i="22"/>
  <c r="R17" i="22"/>
  <c r="Q17" i="22"/>
  <c r="P17" i="22"/>
  <c r="O17" i="22"/>
  <c r="N17" i="22"/>
  <c r="M17" i="22"/>
  <c r="H72" i="50" l="1"/>
  <c r="J71" i="50"/>
  <c r="O80" i="22"/>
  <c r="M75" i="22"/>
  <c r="M76" i="22"/>
  <c r="N79" i="22"/>
  <c r="S76" i="22"/>
  <c r="R76" i="22"/>
  <c r="Q76" i="22"/>
  <c r="P76" i="22"/>
  <c r="O76" i="22"/>
  <c r="N76" i="22"/>
  <c r="Q75" i="22"/>
  <c r="N75" i="22"/>
  <c r="M7" i="22"/>
  <c r="V7" i="22"/>
  <c r="Q7" i="22"/>
  <c r="N7" i="22"/>
  <c r="X11" i="22"/>
  <c r="W11" i="22"/>
  <c r="V11" i="22"/>
  <c r="U11" i="22"/>
  <c r="T11" i="22"/>
  <c r="S11" i="22"/>
  <c r="R11" i="22"/>
  <c r="T75" i="22" s="1"/>
  <c r="Q11" i="22"/>
  <c r="P11" i="22"/>
  <c r="O11" i="22"/>
  <c r="U75" i="22" s="1"/>
  <c r="X51" i="22"/>
  <c r="W51" i="22"/>
  <c r="V51" i="22"/>
  <c r="U51" i="22"/>
  <c r="T51" i="22"/>
  <c r="S51" i="22"/>
  <c r="R51" i="22"/>
  <c r="Q51" i="22"/>
  <c r="L51" i="22" s="1"/>
  <c r="P51" i="22"/>
  <c r="O51" i="22"/>
  <c r="N51" i="22"/>
  <c r="M51" i="22"/>
  <c r="X47" i="22"/>
  <c r="W47" i="22"/>
  <c r="V47" i="22"/>
  <c r="U47" i="22"/>
  <c r="T47" i="22"/>
  <c r="S47" i="22"/>
  <c r="R47" i="22"/>
  <c r="Q47" i="22"/>
  <c r="P47" i="22"/>
  <c r="T83" i="22" s="1"/>
  <c r="O47" i="22"/>
  <c r="N47" i="22"/>
  <c r="M47" i="22"/>
  <c r="U83" i="22" s="1"/>
  <c r="X41" i="22"/>
  <c r="W41" i="22"/>
  <c r="V41" i="22"/>
  <c r="U41" i="22"/>
  <c r="T41" i="22"/>
  <c r="S41" i="22"/>
  <c r="R41" i="22"/>
  <c r="Q41" i="22"/>
  <c r="P41" i="22"/>
  <c r="L41" i="22" s="1"/>
  <c r="O41" i="22"/>
  <c r="O82" i="22" s="1"/>
  <c r="N41" i="22"/>
  <c r="M41" i="22"/>
  <c r="X37" i="22"/>
  <c r="W37" i="22"/>
  <c r="V37" i="22"/>
  <c r="U37" i="22"/>
  <c r="T37" i="22"/>
  <c r="S37" i="22"/>
  <c r="R37" i="22"/>
  <c r="Q37" i="22"/>
  <c r="P37" i="22"/>
  <c r="S81" i="22" s="1"/>
  <c r="O37" i="22"/>
  <c r="N37" i="22"/>
  <c r="M37" i="22"/>
  <c r="W81" i="22" s="1"/>
  <c r="M33" i="22"/>
  <c r="S80" i="22" s="1"/>
  <c r="X33" i="22"/>
  <c r="W33" i="22"/>
  <c r="V33" i="22"/>
  <c r="U33" i="22"/>
  <c r="T33" i="22"/>
  <c r="S33" i="22"/>
  <c r="R33" i="22"/>
  <c r="Q33" i="22"/>
  <c r="P33" i="22"/>
  <c r="W80" i="22" s="1"/>
  <c r="O33" i="22"/>
  <c r="N33" i="22"/>
  <c r="X29" i="22"/>
  <c r="W29" i="22"/>
  <c r="V29" i="22"/>
  <c r="U29" i="22"/>
  <c r="T29" i="22"/>
  <c r="S29" i="22"/>
  <c r="S16" i="22" s="1"/>
  <c r="S15" i="22" s="1"/>
  <c r="S58" i="22" s="1"/>
  <c r="R29" i="22"/>
  <c r="Q29" i="22"/>
  <c r="P29" i="22"/>
  <c r="S79" i="22" s="1"/>
  <c r="O29" i="22"/>
  <c r="N29" i="22"/>
  <c r="M29" i="22"/>
  <c r="W79" i="22" s="1"/>
  <c r="X25" i="22"/>
  <c r="W25" i="22"/>
  <c r="V25" i="22"/>
  <c r="U25" i="22"/>
  <c r="T25" i="22"/>
  <c r="S25" i="22"/>
  <c r="R25" i="22"/>
  <c r="Q25" i="22"/>
  <c r="P25" i="22"/>
  <c r="O25" i="22"/>
  <c r="N25" i="22"/>
  <c r="M25" i="22"/>
  <c r="M21" i="22"/>
  <c r="M16" i="22" s="1"/>
  <c r="X17" i="22"/>
  <c r="W17" i="22"/>
  <c r="V17" i="22"/>
  <c r="U17" i="22"/>
  <c r="T17" i="22"/>
  <c r="X21" i="22"/>
  <c r="W21" i="22"/>
  <c r="V21" i="22"/>
  <c r="U21" i="22"/>
  <c r="T21" i="22"/>
  <c r="S21" i="22"/>
  <c r="R21" i="22"/>
  <c r="Q21" i="22"/>
  <c r="Q16" i="22" s="1"/>
  <c r="Q15" i="22" s="1"/>
  <c r="Q58" i="22" s="1"/>
  <c r="P21" i="22"/>
  <c r="O21" i="22"/>
  <c r="N21" i="22"/>
  <c r="X8" i="22"/>
  <c r="X7" i="22" s="1"/>
  <c r="W8" i="22"/>
  <c r="W7" i="22" s="1"/>
  <c r="V8" i="22"/>
  <c r="U8" i="22"/>
  <c r="U7" i="22" s="1"/>
  <c r="T8" i="22"/>
  <c r="T7" i="22" s="1"/>
  <c r="S8" i="22"/>
  <c r="S7" i="22" s="1"/>
  <c r="R8" i="22"/>
  <c r="R7" i="22" s="1"/>
  <c r="Q8" i="22"/>
  <c r="P8" i="22"/>
  <c r="P7" i="22" s="1"/>
  <c r="O8" i="22"/>
  <c r="O74" i="22" s="1"/>
  <c r="N8" i="22"/>
  <c r="U74" i="22" s="1"/>
  <c r="N8" i="9"/>
  <c r="G6" i="57"/>
  <c r="S82" i="22" l="1"/>
  <c r="X78" i="22"/>
  <c r="T78" i="22"/>
  <c r="N16" i="22"/>
  <c r="N15" i="22" s="1"/>
  <c r="N58" i="22" s="1"/>
  <c r="T74" i="22"/>
  <c r="S77" i="22"/>
  <c r="P79" i="22"/>
  <c r="X79" i="22"/>
  <c r="T80" i="22"/>
  <c r="X81" i="22"/>
  <c r="T82" i="22"/>
  <c r="T16" i="22"/>
  <c r="T15" i="22" s="1"/>
  <c r="T58" i="22" s="1"/>
  <c r="W84" i="22"/>
  <c r="O84" i="22"/>
  <c r="V84" i="22"/>
  <c r="N84" i="22"/>
  <c r="S84" i="22"/>
  <c r="R84" i="22"/>
  <c r="P84" i="22"/>
  <c r="U84" i="22"/>
  <c r="T84" i="22"/>
  <c r="Q84" i="22"/>
  <c r="X84" i="22"/>
  <c r="O7" i="22"/>
  <c r="R75" i="22"/>
  <c r="W76" i="22"/>
  <c r="T77" i="22"/>
  <c r="R78" i="22"/>
  <c r="Q79" i="22"/>
  <c r="O79" i="22"/>
  <c r="U80" i="22"/>
  <c r="Q81" i="22"/>
  <c r="M82" i="22"/>
  <c r="U82" i="22"/>
  <c r="R83" i="22"/>
  <c r="M15" i="22"/>
  <c r="V76" i="22"/>
  <c r="Q78" i="22"/>
  <c r="P81" i="22"/>
  <c r="Q83" i="22"/>
  <c r="V16" i="22"/>
  <c r="V15" i="22" s="1"/>
  <c r="V58" i="22" s="1"/>
  <c r="N74" i="22"/>
  <c r="V74" i="22"/>
  <c r="S75" i="22"/>
  <c r="X76" i="22"/>
  <c r="U77" i="22"/>
  <c r="S78" i="22"/>
  <c r="R79" i="22"/>
  <c r="M79" i="22"/>
  <c r="N80" i="22"/>
  <c r="V80" i="22"/>
  <c r="R81" i="22"/>
  <c r="N82" i="22"/>
  <c r="V82" i="22"/>
  <c r="S83" i="22"/>
  <c r="M58" i="22"/>
  <c r="P16" i="22"/>
  <c r="P74" i="22"/>
  <c r="X74" i="22"/>
  <c r="O77" i="22"/>
  <c r="W77" i="22"/>
  <c r="U78" i="22"/>
  <c r="T79" i="22"/>
  <c r="M78" i="22"/>
  <c r="P80" i="22"/>
  <c r="X80" i="22"/>
  <c r="T81" i="22"/>
  <c r="P82" i="22"/>
  <c r="X82" i="22"/>
  <c r="H41" i="50" s="1"/>
  <c r="W74" i="22"/>
  <c r="O83" i="22"/>
  <c r="L47" i="22"/>
  <c r="L11" i="22"/>
  <c r="L7" i="22" s="1"/>
  <c r="Q74" i="22"/>
  <c r="V75" i="22"/>
  <c r="P77" i="22"/>
  <c r="X77" i="22"/>
  <c r="V78" i="22"/>
  <c r="U79" i="22"/>
  <c r="N78" i="22"/>
  <c r="Q80" i="22"/>
  <c r="M81" i="22"/>
  <c r="U81" i="22"/>
  <c r="Q82" i="22"/>
  <c r="M83" i="22"/>
  <c r="V83" i="22"/>
  <c r="N77" i="22"/>
  <c r="W82" i="22"/>
  <c r="R16" i="22"/>
  <c r="R15" i="22" s="1"/>
  <c r="R58" i="22" s="1"/>
  <c r="R74" i="22"/>
  <c r="O75" i="22"/>
  <c r="W75" i="22"/>
  <c r="T76" i="22"/>
  <c r="Q77" i="22"/>
  <c r="P78" i="22"/>
  <c r="W78" i="22"/>
  <c r="V79" i="22"/>
  <c r="M77" i="22"/>
  <c r="R80" i="22"/>
  <c r="N81" i="22"/>
  <c r="V81" i="22"/>
  <c r="R82" i="22"/>
  <c r="N83" i="22"/>
  <c r="W83" i="22"/>
  <c r="V77" i="22"/>
  <c r="O16" i="22"/>
  <c r="O15" i="22" s="1"/>
  <c r="O58" i="22" s="1"/>
  <c r="S74" i="22"/>
  <c r="P75" i="22"/>
  <c r="X75" i="22"/>
  <c r="U76" i="22"/>
  <c r="R77" i="22"/>
  <c r="O78" i="22"/>
  <c r="O81" i="22"/>
  <c r="P83" i="22"/>
  <c r="X83" i="22"/>
  <c r="U16" i="22"/>
  <c r="U15" i="22" s="1"/>
  <c r="U58" i="22" s="1"/>
  <c r="X16" i="22"/>
  <c r="X15" i="22" s="1"/>
  <c r="X58" i="22" s="1"/>
  <c r="W16" i="22"/>
  <c r="W15" i="22" s="1"/>
  <c r="W58" i="22" s="1"/>
  <c r="H58" i="22"/>
  <c r="G58" i="22"/>
  <c r="L33" i="22"/>
  <c r="L29" i="22"/>
  <c r="L25" i="22"/>
  <c r="L21" i="22"/>
  <c r="N85" i="22" l="1"/>
  <c r="W85" i="22"/>
  <c r="P15" i="22"/>
  <c r="P58" i="22" s="1"/>
  <c r="Q85" i="22"/>
  <c r="R85" i="22"/>
  <c r="P85" i="22"/>
  <c r="T85" i="22"/>
  <c r="O85" i="22"/>
  <c r="S85" i="22"/>
  <c r="U85" i="22"/>
  <c r="L16" i="22"/>
  <c r="V85" i="22"/>
  <c r="X85" i="22"/>
  <c r="L15" i="22"/>
  <c r="L58" i="22" s="1"/>
  <c r="C19" i="59"/>
  <c r="F50" i="50"/>
  <c r="D52" i="50"/>
  <c r="E52" i="50"/>
  <c r="F52" i="50" l="1"/>
  <c r="E62" i="50"/>
  <c r="D62" i="50"/>
  <c r="F58" i="50"/>
  <c r="F57" i="50"/>
  <c r="F56" i="50"/>
  <c r="F55" i="50"/>
  <c r="F54" i="50"/>
  <c r="F53" i="50"/>
  <c r="B58" i="50"/>
  <c r="B57" i="50"/>
  <c r="B56" i="50"/>
  <c r="B55" i="50"/>
  <c r="B54" i="50"/>
  <c r="B53" i="50"/>
  <c r="B35" i="59"/>
  <c r="B34" i="59"/>
  <c r="B33" i="59"/>
  <c r="B32" i="59"/>
  <c r="B31" i="59"/>
  <c r="B30" i="59"/>
  <c r="O18" i="59"/>
  <c r="O17" i="59"/>
  <c r="O16" i="59"/>
  <c r="O15" i="59"/>
  <c r="O14" i="59"/>
  <c r="O13" i="59"/>
  <c r="O10" i="59"/>
  <c r="N19" i="59"/>
  <c r="M19" i="59"/>
  <c r="L19" i="59"/>
  <c r="K19" i="59"/>
  <c r="J19" i="59"/>
  <c r="I19" i="59"/>
  <c r="H19" i="59"/>
  <c r="G19" i="59"/>
  <c r="F19" i="59"/>
  <c r="E19" i="59"/>
  <c r="D19" i="59"/>
  <c r="B29" i="59"/>
  <c r="B27" i="59"/>
  <c r="E38" i="45"/>
  <c r="E35" i="45"/>
  <c r="E31" i="45"/>
  <c r="F62" i="50" l="1"/>
  <c r="D27" i="59"/>
  <c r="O12" i="59"/>
  <c r="O19" i="59" s="1"/>
  <c r="I27" i="59"/>
  <c r="I36" i="59" s="1"/>
  <c r="F27" i="59"/>
  <c r="G27" i="59"/>
  <c r="G36" i="59" s="1"/>
  <c r="H27" i="59"/>
  <c r="H36" i="59" s="1"/>
  <c r="J27" i="59"/>
  <c r="J36" i="59" s="1"/>
  <c r="K27" i="59"/>
  <c r="K36" i="59" s="1"/>
  <c r="L27" i="59"/>
  <c r="L36" i="59" s="1"/>
  <c r="E27" i="59"/>
  <c r="M27" i="59"/>
  <c r="M36" i="59" s="1"/>
  <c r="N27" i="59"/>
  <c r="H53" i="50" s="1"/>
  <c r="H52" i="50" s="1"/>
  <c r="N36" i="59" l="1"/>
  <c r="M8" i="9"/>
  <c r="I19" i="58"/>
  <c r="I15" i="58"/>
  <c r="I12" i="58"/>
  <c r="I11" i="58"/>
  <c r="I14" i="58"/>
  <c r="I13" i="58"/>
  <c r="V91" i="58"/>
  <c r="V90" i="58"/>
  <c r="V89" i="58"/>
  <c r="V88" i="58"/>
  <c r="V87" i="58"/>
  <c r="V86" i="58"/>
  <c r="V85" i="58"/>
  <c r="V84" i="58"/>
  <c r="V83" i="58"/>
  <c r="I83" i="58"/>
  <c r="V72" i="58"/>
  <c r="U72" i="58"/>
  <c r="U74" i="58" s="1"/>
  <c r="T72" i="58"/>
  <c r="T74" i="58" s="1"/>
  <c r="S72" i="58"/>
  <c r="S74" i="58" s="1"/>
  <c r="R72" i="58"/>
  <c r="R74" i="58" s="1"/>
  <c r="Q72" i="58"/>
  <c r="Q74" i="58" s="1"/>
  <c r="P72" i="58"/>
  <c r="P74" i="58" s="1"/>
  <c r="O72" i="58"/>
  <c r="O74" i="58" s="1"/>
  <c r="N72" i="58"/>
  <c r="N74" i="58" s="1"/>
  <c r="V57" i="58"/>
  <c r="V58" i="58"/>
  <c r="V56" i="58"/>
  <c r="V55" i="58"/>
  <c r="V54" i="58"/>
  <c r="V53" i="58"/>
  <c r="V52" i="58"/>
  <c r="V51" i="58"/>
  <c r="V50" i="58"/>
  <c r="V49" i="58"/>
  <c r="V48" i="58"/>
  <c r="V47" i="58"/>
  <c r="V46" i="58"/>
  <c r="V45" i="58"/>
  <c r="U35" i="58"/>
  <c r="T35" i="58"/>
  <c r="S35" i="58"/>
  <c r="S37" i="58" s="1"/>
  <c r="R35" i="58"/>
  <c r="R37" i="58" s="1"/>
  <c r="Q35" i="58"/>
  <c r="Q37" i="58" s="1"/>
  <c r="P35" i="58"/>
  <c r="O35" i="58"/>
  <c r="N35" i="58"/>
  <c r="U37" i="58"/>
  <c r="T37" i="58"/>
  <c r="P37" i="58"/>
  <c r="O37" i="58"/>
  <c r="N37" i="58"/>
  <c r="V33" i="58"/>
  <c r="V32" i="58"/>
  <c r="V31" i="58"/>
  <c r="V30" i="58"/>
  <c r="V29" i="58"/>
  <c r="V28" i="58"/>
  <c r="V27" i="58"/>
  <c r="V26" i="58"/>
  <c r="V25" i="58"/>
  <c r="V24" i="58"/>
  <c r="V23" i="58"/>
  <c r="V19" i="58"/>
  <c r="V18" i="58"/>
  <c r="V17" i="58"/>
  <c r="V16" i="58"/>
  <c r="V15" i="58"/>
  <c r="V14" i="58"/>
  <c r="V13" i="58"/>
  <c r="V12" i="58"/>
  <c r="V11" i="58"/>
  <c r="V10" i="58"/>
  <c r="V9" i="58"/>
  <c r="V8" i="58"/>
  <c r="V7" i="58"/>
  <c r="E21" i="58"/>
  <c r="E35" i="58"/>
  <c r="I91" i="58"/>
  <c r="I90" i="58"/>
  <c r="I89" i="58"/>
  <c r="I88" i="58"/>
  <c r="I87" i="58"/>
  <c r="I86" i="58"/>
  <c r="I85" i="58"/>
  <c r="I84" i="58"/>
  <c r="I70" i="58"/>
  <c r="I69" i="58"/>
  <c r="I68" i="58"/>
  <c r="I67" i="58"/>
  <c r="I66" i="58"/>
  <c r="I65" i="58"/>
  <c r="I64" i="58"/>
  <c r="I58" i="58"/>
  <c r="I57" i="58"/>
  <c r="I56" i="58"/>
  <c r="I55" i="58"/>
  <c r="I54" i="58"/>
  <c r="I53" i="58"/>
  <c r="I52" i="58"/>
  <c r="I51" i="58"/>
  <c r="I50" i="58"/>
  <c r="I49" i="58"/>
  <c r="I47" i="58"/>
  <c r="I45" i="58"/>
  <c r="I33" i="58"/>
  <c r="I32" i="58"/>
  <c r="I31" i="58"/>
  <c r="I30" i="58"/>
  <c r="I29" i="58"/>
  <c r="I28" i="58"/>
  <c r="I27" i="58"/>
  <c r="I26" i="58"/>
  <c r="I25" i="58"/>
  <c r="I23" i="58"/>
  <c r="I18" i="58"/>
  <c r="I17" i="58"/>
  <c r="I16" i="58"/>
  <c r="I9" i="58"/>
  <c r="U93" i="58"/>
  <c r="U97" i="58" s="1"/>
  <c r="T93" i="58"/>
  <c r="T97" i="58" s="1"/>
  <c r="S93" i="58"/>
  <c r="S97" i="58" s="1"/>
  <c r="R93" i="58"/>
  <c r="R97" i="58" s="1"/>
  <c r="Q93" i="58"/>
  <c r="Q97" i="58" s="1"/>
  <c r="P93" i="58"/>
  <c r="P97" i="58" s="1"/>
  <c r="O93" i="58"/>
  <c r="O97" i="58" s="1"/>
  <c r="N93" i="58"/>
  <c r="N97" i="58" s="1"/>
  <c r="M93" i="58"/>
  <c r="L93" i="58"/>
  <c r="K93" i="58"/>
  <c r="J93" i="58"/>
  <c r="H93" i="58"/>
  <c r="G93" i="58"/>
  <c r="M35" i="58"/>
  <c r="M21" i="58"/>
  <c r="J58" i="50" l="1"/>
  <c r="I58" i="50"/>
  <c r="I53" i="50"/>
  <c r="J53" i="50"/>
  <c r="J54" i="50"/>
  <c r="I54" i="50"/>
  <c r="I55" i="50"/>
  <c r="J55" i="50"/>
  <c r="J56" i="50"/>
  <c r="I56" i="50"/>
  <c r="J57" i="50"/>
  <c r="I57" i="50"/>
  <c r="I35" i="58"/>
  <c r="V35" i="58"/>
  <c r="V21" i="58"/>
  <c r="V37" i="58" s="1"/>
  <c r="I21" i="58"/>
  <c r="I37" i="58" s="1"/>
  <c r="U99" i="58"/>
  <c r="V60" i="58"/>
  <c r="V74" i="58" s="1"/>
  <c r="Q99" i="58"/>
  <c r="I93" i="58"/>
  <c r="I97" i="58" s="1"/>
  <c r="V93" i="58"/>
  <c r="V97" i="58" s="1"/>
  <c r="O99" i="58"/>
  <c r="P99" i="58"/>
  <c r="N99" i="58"/>
  <c r="R99" i="58"/>
  <c r="S99" i="58"/>
  <c r="T99" i="58"/>
  <c r="E37" i="58"/>
  <c r="E72" i="58"/>
  <c r="I72" i="58" s="1"/>
  <c r="E60" i="58"/>
  <c r="I60" i="58" s="1"/>
  <c r="M72" i="58"/>
  <c r="M97" i="58"/>
  <c r="E93" i="58"/>
  <c r="E97" i="58" s="1"/>
  <c r="M60" i="58"/>
  <c r="M37" i="58"/>
  <c r="I52" i="50" l="1"/>
  <c r="J52" i="50"/>
  <c r="V99" i="58"/>
  <c r="M74" i="58"/>
  <c r="M99" i="58" s="1"/>
  <c r="M101" i="58" s="1"/>
  <c r="E74" i="58"/>
  <c r="E99" i="58" l="1"/>
  <c r="E101" i="58" s="1"/>
  <c r="I74" i="58"/>
  <c r="I99" i="58" s="1"/>
  <c r="I101" i="58" s="1"/>
  <c r="L24" i="56" l="1"/>
  <c r="L32" i="56"/>
  <c r="G35" i="56"/>
  <c r="G32" i="56"/>
  <c r="G24" i="56"/>
  <c r="X32" i="56"/>
  <c r="W32" i="56"/>
  <c r="V32" i="56"/>
  <c r="U32" i="56"/>
  <c r="T32" i="56"/>
  <c r="S32" i="56"/>
  <c r="R32" i="56"/>
  <c r="Q32" i="56"/>
  <c r="P32" i="56"/>
  <c r="O32" i="56"/>
  <c r="N32" i="56"/>
  <c r="M32" i="56"/>
  <c r="K32" i="56"/>
  <c r="J32" i="56"/>
  <c r="I32" i="56"/>
  <c r="N88" i="56" l="1"/>
  <c r="P88" i="56"/>
  <c r="R88" i="56"/>
  <c r="I88" i="56"/>
  <c r="J88" i="56"/>
  <c r="K88" i="56"/>
  <c r="S88" i="56"/>
  <c r="L88" i="56"/>
  <c r="M88" i="56"/>
  <c r="O88" i="56"/>
  <c r="Q88" i="56"/>
  <c r="G88" i="56"/>
  <c r="G23" i="56"/>
  <c r="X40" i="56" l="1"/>
  <c r="K64" i="56"/>
  <c r="K63" i="56"/>
  <c r="K62" i="56"/>
  <c r="K61" i="56"/>
  <c r="K60" i="56"/>
  <c r="K59" i="56"/>
  <c r="K58" i="56"/>
  <c r="K57" i="56"/>
  <c r="K56" i="56"/>
  <c r="K55" i="56"/>
  <c r="K54" i="56"/>
  <c r="K53" i="56"/>
  <c r="K52" i="56"/>
  <c r="K51" i="56"/>
  <c r="K46" i="56"/>
  <c r="K45" i="56"/>
  <c r="K40" i="56"/>
  <c r="K39" i="56"/>
  <c r="K38" i="56"/>
  <c r="K37" i="56"/>
  <c r="K36" i="56"/>
  <c r="K31" i="56"/>
  <c r="K30" i="56"/>
  <c r="K29" i="56"/>
  <c r="K28" i="56"/>
  <c r="K27" i="56"/>
  <c r="K26" i="56"/>
  <c r="K25" i="56"/>
  <c r="K22" i="56"/>
  <c r="K21" i="56"/>
  <c r="K20" i="56"/>
  <c r="K19" i="56"/>
  <c r="K18" i="56"/>
  <c r="C8" i="57"/>
  <c r="C17" i="57" s="1"/>
  <c r="C19" i="57" s="1"/>
  <c r="C21" i="57" s="1"/>
  <c r="G10" i="57"/>
  <c r="F8" i="57"/>
  <c r="F17" i="57" s="1"/>
  <c r="F19" i="57" s="1"/>
  <c r="F21" i="57" s="1"/>
  <c r="E8" i="57"/>
  <c r="E17" i="57" s="1"/>
  <c r="E19" i="57" s="1"/>
  <c r="E21" i="57" s="1"/>
  <c r="W16" i="57"/>
  <c r="W15" i="57"/>
  <c r="W14" i="57"/>
  <c r="W13" i="57"/>
  <c r="W12" i="57"/>
  <c r="W11" i="57"/>
  <c r="W10" i="57"/>
  <c r="W7" i="57"/>
  <c r="W6" i="57"/>
  <c r="G16" i="57"/>
  <c r="G15" i="57"/>
  <c r="G14" i="57"/>
  <c r="G13" i="57"/>
  <c r="G12" i="57"/>
  <c r="G11" i="57"/>
  <c r="G7" i="57"/>
  <c r="T8" i="57"/>
  <c r="T17" i="57" s="1"/>
  <c r="S8" i="57"/>
  <c r="S17" i="57" s="1"/>
  <c r="R8" i="57"/>
  <c r="R17" i="57" s="1"/>
  <c r="N8" i="57"/>
  <c r="N17" i="57" s="1"/>
  <c r="M8" i="57"/>
  <c r="M17" i="57" s="1"/>
  <c r="O8" i="57"/>
  <c r="O17" i="57" s="1"/>
  <c r="Q8" i="57"/>
  <c r="Q17" i="57" s="1"/>
  <c r="Q19" i="57" s="1"/>
  <c r="Q21" i="57" s="1"/>
  <c r="P8" i="57"/>
  <c r="P17" i="57" s="1"/>
  <c r="P19" i="57" s="1"/>
  <c r="P21" i="57" s="1"/>
  <c r="L8" i="57"/>
  <c r="L17" i="57" s="1"/>
  <c r="K8" i="57"/>
  <c r="K17" i="57" s="1"/>
  <c r="J8" i="57"/>
  <c r="J17" i="57" s="1"/>
  <c r="I8" i="57"/>
  <c r="I17" i="57" s="1"/>
  <c r="I19" i="57" s="1"/>
  <c r="I21" i="57" s="1"/>
  <c r="K17" i="56" l="1"/>
  <c r="G8" i="57"/>
  <c r="G17" i="57" s="1"/>
  <c r="G19" i="57" s="1"/>
  <c r="G21" i="57" s="1"/>
  <c r="N19" i="57"/>
  <c r="N21" i="57" s="1"/>
  <c r="O19" i="57"/>
  <c r="O21" i="57" s="1"/>
  <c r="T19" i="57"/>
  <c r="T21" i="57" s="1"/>
  <c r="M19" i="57"/>
  <c r="M21" i="57" s="1"/>
  <c r="J19" i="57"/>
  <c r="J21" i="57" s="1"/>
  <c r="K19" i="57"/>
  <c r="K21" i="57" s="1"/>
  <c r="R19" i="57"/>
  <c r="R21" i="57" s="1"/>
  <c r="L19" i="57"/>
  <c r="L21" i="57" s="1"/>
  <c r="S19" i="57"/>
  <c r="S21" i="57" s="1"/>
  <c r="F17" i="56" l="1"/>
  <c r="X56" i="56"/>
  <c r="X46" i="56"/>
  <c r="X45" i="56"/>
  <c r="X39" i="56"/>
  <c r="X38" i="56"/>
  <c r="X37" i="56"/>
  <c r="X36" i="56"/>
  <c r="X31" i="56"/>
  <c r="X30" i="56"/>
  <c r="X29" i="56"/>
  <c r="X28" i="56"/>
  <c r="X27" i="56"/>
  <c r="X26" i="56"/>
  <c r="X51" i="56"/>
  <c r="X22" i="56"/>
  <c r="X21" i="56"/>
  <c r="X20" i="56"/>
  <c r="X19" i="56"/>
  <c r="X18" i="56"/>
  <c r="X17" i="56" l="1"/>
  <c r="U67" i="56"/>
  <c r="U48" i="56"/>
  <c r="U35" i="56"/>
  <c r="U24" i="56"/>
  <c r="U23" i="56" s="1"/>
  <c r="U17" i="56"/>
  <c r="U11" i="56"/>
  <c r="V67" i="56"/>
  <c r="V48" i="56"/>
  <c r="V35" i="56"/>
  <c r="V24" i="56"/>
  <c r="V17" i="56"/>
  <c r="V11" i="56"/>
  <c r="R93" i="56"/>
  <c r="R92" i="56"/>
  <c r="R90" i="56"/>
  <c r="R89" i="56"/>
  <c r="R87" i="56"/>
  <c r="R86" i="56"/>
  <c r="R84" i="56"/>
  <c r="R67" i="56"/>
  <c r="R48" i="56"/>
  <c r="R35" i="56"/>
  <c r="R24" i="56"/>
  <c r="R17" i="56"/>
  <c r="R11" i="56"/>
  <c r="Q93" i="56"/>
  <c r="Q92" i="56"/>
  <c r="Q90" i="56"/>
  <c r="Q89" i="56"/>
  <c r="Q87" i="56"/>
  <c r="Q86" i="56"/>
  <c r="Q84" i="56"/>
  <c r="Q67" i="56"/>
  <c r="Q48" i="56"/>
  <c r="Q35" i="56"/>
  <c r="Q24" i="56"/>
  <c r="Q17" i="56"/>
  <c r="Q11" i="56"/>
  <c r="G92" i="56"/>
  <c r="S90" i="56"/>
  <c r="K90" i="56"/>
  <c r="J90" i="56"/>
  <c r="I90" i="56"/>
  <c r="G89" i="56"/>
  <c r="J87" i="56"/>
  <c r="I87" i="56"/>
  <c r="G87" i="56"/>
  <c r="I84" i="56"/>
  <c r="G84" i="56"/>
  <c r="X71" i="56"/>
  <c r="S67" i="56"/>
  <c r="S93" i="56"/>
  <c r="X63" i="56"/>
  <c r="X62" i="56"/>
  <c r="X61" i="56"/>
  <c r="X60" i="56"/>
  <c r="W67" i="56"/>
  <c r="T67" i="56"/>
  <c r="X59" i="56"/>
  <c r="X58" i="56"/>
  <c r="X57" i="56"/>
  <c r="P92" i="56"/>
  <c r="X55" i="56"/>
  <c r="P67" i="56"/>
  <c r="O67" i="56"/>
  <c r="M67" i="56"/>
  <c r="L67" i="56"/>
  <c r="K67" i="56"/>
  <c r="J67" i="56"/>
  <c r="I67" i="56"/>
  <c r="X53" i="56"/>
  <c r="X52" i="56"/>
  <c r="W48" i="56"/>
  <c r="T48" i="56"/>
  <c r="S48" i="56"/>
  <c r="P48" i="56"/>
  <c r="O48" i="56"/>
  <c r="N48" i="56"/>
  <c r="M48" i="56"/>
  <c r="L48" i="56"/>
  <c r="K48" i="56"/>
  <c r="J48" i="56"/>
  <c r="O35" i="56"/>
  <c r="P90" i="56"/>
  <c r="W35" i="56"/>
  <c r="P35" i="56"/>
  <c r="N35" i="56"/>
  <c r="M35" i="56"/>
  <c r="L35" i="56"/>
  <c r="L23" i="56" s="1"/>
  <c r="N89" i="56"/>
  <c r="T35" i="56"/>
  <c r="S35" i="56"/>
  <c r="J35" i="56"/>
  <c r="I35" i="56"/>
  <c r="W24" i="56"/>
  <c r="N86" i="56"/>
  <c r="L86" i="56"/>
  <c r="M24" i="56"/>
  <c r="K24" i="56"/>
  <c r="J24" i="56"/>
  <c r="T24" i="56"/>
  <c r="S24" i="56"/>
  <c r="P24" i="56"/>
  <c r="W17" i="56"/>
  <c r="J17" i="56"/>
  <c r="T17" i="56"/>
  <c r="S17" i="56"/>
  <c r="P17" i="56"/>
  <c r="O17" i="56"/>
  <c r="N17" i="56"/>
  <c r="I17" i="56"/>
  <c r="G17" i="56"/>
  <c r="W11" i="56"/>
  <c r="T11" i="56"/>
  <c r="S11" i="56"/>
  <c r="P11" i="56"/>
  <c r="O11" i="56"/>
  <c r="N11" i="56"/>
  <c r="M11" i="56"/>
  <c r="L11" i="56"/>
  <c r="K11" i="56"/>
  <c r="J11" i="56"/>
  <c r="I11" i="56"/>
  <c r="G11" i="56"/>
  <c r="X9" i="56"/>
  <c r="X8" i="56"/>
  <c r="X7" i="56"/>
  <c r="B3" i="9"/>
  <c r="B4" i="9"/>
  <c r="B5" i="9"/>
  <c r="B6" i="9"/>
  <c r="B7" i="9"/>
  <c r="B8" i="9"/>
  <c r="B9" i="9"/>
  <c r="M11" i="49"/>
  <c r="L40" i="49"/>
  <c r="L39" i="49"/>
  <c r="L38" i="49"/>
  <c r="L37" i="49"/>
  <c r="L36" i="49"/>
  <c r="L35" i="49"/>
  <c r="L34" i="49"/>
  <c r="L33" i="49"/>
  <c r="L32" i="49"/>
  <c r="L31" i="49"/>
  <c r="L30" i="49"/>
  <c r="L29" i="49"/>
  <c r="L28" i="49"/>
  <c r="L27" i="49"/>
  <c r="L26" i="49"/>
  <c r="L25" i="49"/>
  <c r="L24" i="49"/>
  <c r="L23" i="49"/>
  <c r="L22" i="49"/>
  <c r="L21" i="49"/>
  <c r="L20" i="49"/>
  <c r="L19" i="49"/>
  <c r="L18" i="49"/>
  <c r="L17" i="49"/>
  <c r="L16" i="49"/>
  <c r="L15" i="49"/>
  <c r="L14" i="49"/>
  <c r="L13" i="49"/>
  <c r="L12" i="49"/>
  <c r="L11" i="49"/>
  <c r="M14" i="49"/>
  <c r="M13" i="49"/>
  <c r="M12" i="49"/>
  <c r="E9" i="21"/>
  <c r="E14" i="21"/>
  <c r="C29" i="51"/>
  <c r="E16" i="47"/>
  <c r="D26" i="45"/>
  <c r="D25" i="45"/>
  <c r="D24" i="45"/>
  <c r="D23" i="45"/>
  <c r="D22" i="45"/>
  <c r="D21" i="45"/>
  <c r="D20" i="45"/>
  <c r="D19" i="45"/>
  <c r="D14" i="45"/>
  <c r="D13" i="45"/>
  <c r="D12" i="45"/>
  <c r="D11" i="45"/>
  <c r="D10" i="45"/>
  <c r="D9" i="45"/>
  <c r="D8" i="45"/>
  <c r="D7" i="45"/>
  <c r="P23" i="56" l="1"/>
  <c r="P42" i="56" s="1"/>
  <c r="P69" i="56" s="1"/>
  <c r="R23" i="56"/>
  <c r="M23" i="56"/>
  <c r="W23" i="56"/>
  <c r="W42" i="56" s="1"/>
  <c r="W69" i="56" s="1"/>
  <c r="T23" i="56"/>
  <c r="T42" i="56" s="1"/>
  <c r="T69" i="56" s="1"/>
  <c r="V23" i="56"/>
  <c r="V42" i="56" s="1"/>
  <c r="V69" i="56" s="1"/>
  <c r="J23" i="56"/>
  <c r="J42" i="56" s="1"/>
  <c r="J69" i="56" s="1"/>
  <c r="S23" i="56"/>
  <c r="S42" i="56" s="1"/>
  <c r="S69" i="56" s="1"/>
  <c r="Q23" i="56"/>
  <c r="Q42" i="56" s="1"/>
  <c r="Q69" i="56" s="1"/>
  <c r="U42" i="56"/>
  <c r="U69" i="56" s="1"/>
  <c r="X25" i="56"/>
  <c r="R42" i="56"/>
  <c r="R69" i="56" s="1"/>
  <c r="G48" i="56"/>
  <c r="G49" i="56" s="1"/>
  <c r="R91" i="56"/>
  <c r="Q95" i="56"/>
  <c r="R85" i="56"/>
  <c r="R95" i="56"/>
  <c r="Q85" i="56"/>
  <c r="L91" i="56"/>
  <c r="X11" i="56"/>
  <c r="Q91" i="56"/>
  <c r="F35" i="56"/>
  <c r="F24" i="56"/>
  <c r="S84" i="56"/>
  <c r="P84" i="56"/>
  <c r="O87" i="56"/>
  <c r="F48" i="56"/>
  <c r="F49" i="56" s="1"/>
  <c r="M86" i="56"/>
  <c r="L95" i="56"/>
  <c r="K95" i="56"/>
  <c r="J95" i="56"/>
  <c r="G67" i="56"/>
  <c r="G68" i="56" s="1"/>
  <c r="I68" i="56" s="1"/>
  <c r="J68" i="56" s="1"/>
  <c r="K68" i="56" s="1"/>
  <c r="L68" i="56" s="1"/>
  <c r="M68" i="56" s="1"/>
  <c r="S95" i="56"/>
  <c r="I95" i="56"/>
  <c r="P95" i="56"/>
  <c r="G95" i="56"/>
  <c r="O95" i="56"/>
  <c r="N95" i="56"/>
  <c r="M89" i="56"/>
  <c r="F67" i="56"/>
  <c r="F68" i="56" s="1"/>
  <c r="X54" i="56"/>
  <c r="L85" i="56"/>
  <c r="K85" i="56"/>
  <c r="L17" i="56"/>
  <c r="N84" i="56"/>
  <c r="I24" i="56"/>
  <c r="S87" i="56"/>
  <c r="I48" i="56"/>
  <c r="N91" i="56"/>
  <c r="X48" i="56"/>
  <c r="X49" i="56" s="1"/>
  <c r="M91" i="56"/>
  <c r="N92" i="56"/>
  <c r="L93" i="56"/>
  <c r="K93" i="56"/>
  <c r="N67" i="56"/>
  <c r="O92" i="56"/>
  <c r="M17" i="56"/>
  <c r="N24" i="56"/>
  <c r="J93" i="56"/>
  <c r="O24" i="56"/>
  <c r="O89" i="56"/>
  <c r="P89" i="56"/>
  <c r="K35" i="56"/>
  <c r="K23" i="56" s="1"/>
  <c r="O84" i="56"/>
  <c r="P87" i="56"/>
  <c r="S85" i="56"/>
  <c r="X35" i="56"/>
  <c r="J85" i="56"/>
  <c r="M95" i="56"/>
  <c r="J84" i="56"/>
  <c r="M85" i="56"/>
  <c r="G86" i="56"/>
  <c r="P86" i="56"/>
  <c r="K87" i="56"/>
  <c r="I89" i="56"/>
  <c r="S89" i="56"/>
  <c r="L90" i="56"/>
  <c r="O91" i="56"/>
  <c r="J92" i="56"/>
  <c r="M93" i="56"/>
  <c r="I92" i="56"/>
  <c r="G83" i="56"/>
  <c r="K84" i="56"/>
  <c r="N85" i="56"/>
  <c r="I86" i="56"/>
  <c r="S86" i="56"/>
  <c r="L87" i="56"/>
  <c r="J89" i="56"/>
  <c r="M90" i="56"/>
  <c r="G91" i="56"/>
  <c r="P91" i="56"/>
  <c r="K92" i="56"/>
  <c r="N93" i="56"/>
  <c r="O86" i="56"/>
  <c r="I83" i="56"/>
  <c r="L84" i="56"/>
  <c r="O85" i="56"/>
  <c r="J86" i="56"/>
  <c r="M87" i="56"/>
  <c r="K89" i="56"/>
  <c r="N90" i="56"/>
  <c r="I91" i="56"/>
  <c r="S91" i="56"/>
  <c r="L92" i="56"/>
  <c r="O93" i="56"/>
  <c r="J83" i="56"/>
  <c r="M84" i="56"/>
  <c r="G85" i="56"/>
  <c r="P85" i="56"/>
  <c r="K86" i="56"/>
  <c r="N87" i="56"/>
  <c r="L89" i="56"/>
  <c r="O90" i="56"/>
  <c r="J91" i="56"/>
  <c r="M92" i="56"/>
  <c r="G93" i="56"/>
  <c r="P93" i="56"/>
  <c r="S92" i="56"/>
  <c r="G42" i="56"/>
  <c r="X64" i="56"/>
  <c r="I85" i="56"/>
  <c r="G90" i="56"/>
  <c r="K91" i="56"/>
  <c r="I93" i="56"/>
  <c r="P18" i="45"/>
  <c r="P30" i="45" s="1"/>
  <c r="O18" i="45"/>
  <c r="O30" i="45" s="1"/>
  <c r="N18" i="45"/>
  <c r="N30" i="45" s="1"/>
  <c r="M18" i="45"/>
  <c r="M30" i="45" s="1"/>
  <c r="L18" i="45"/>
  <c r="L30" i="45" s="1"/>
  <c r="K18" i="45"/>
  <c r="K30" i="45" s="1"/>
  <c r="J18" i="45"/>
  <c r="J30" i="45" s="1"/>
  <c r="I18" i="45"/>
  <c r="I30" i="45" s="1"/>
  <c r="H18" i="45"/>
  <c r="H30" i="45" s="1"/>
  <c r="G18" i="45"/>
  <c r="G30" i="45" s="1"/>
  <c r="F18" i="45"/>
  <c r="F30" i="45" s="1"/>
  <c r="E18" i="45"/>
  <c r="E30" i="45" s="1"/>
  <c r="F9" i="53"/>
  <c r="I23" i="56" l="1"/>
  <c r="I42" i="56" s="1"/>
  <c r="I69" i="56" s="1"/>
  <c r="O23" i="56"/>
  <c r="O42" i="56" s="1"/>
  <c r="O69" i="56" s="1"/>
  <c r="N23" i="56"/>
  <c r="N42" i="56" s="1"/>
  <c r="N69" i="56" s="1"/>
  <c r="Q83" i="56"/>
  <c r="R83" i="56"/>
  <c r="M42" i="56"/>
  <c r="M69" i="56" s="1"/>
  <c r="F23" i="56"/>
  <c r="F42" i="56" s="1"/>
  <c r="F43" i="56" s="1"/>
  <c r="X67" i="56"/>
  <c r="X68" i="56" s="1"/>
  <c r="L42" i="56"/>
  <c r="L69" i="56" s="1"/>
  <c r="K42" i="56"/>
  <c r="K69" i="56" s="1"/>
  <c r="P83" i="56"/>
  <c r="S83" i="56"/>
  <c r="K83" i="56"/>
  <c r="G69" i="56"/>
  <c r="G43" i="56"/>
  <c r="N83" i="56"/>
  <c r="N68" i="56"/>
  <c r="O68" i="56" s="1"/>
  <c r="R68" i="56" s="1"/>
  <c r="U68" i="56" s="1"/>
  <c r="O83" i="56"/>
  <c r="L83" i="56"/>
  <c r="I49" i="56"/>
  <c r="J49" i="56" s="1"/>
  <c r="K49" i="56" s="1"/>
  <c r="L49" i="56" s="1"/>
  <c r="M49" i="56" s="1"/>
  <c r="N49" i="56" s="1"/>
  <c r="O49" i="56" s="1"/>
  <c r="R49" i="56" s="1"/>
  <c r="U49" i="56" s="1"/>
  <c r="M83" i="56"/>
  <c r="X24" i="56"/>
  <c r="N33" i="51"/>
  <c r="M33" i="51"/>
  <c r="L33" i="51"/>
  <c r="K33" i="51"/>
  <c r="J33" i="51"/>
  <c r="I33" i="51"/>
  <c r="H33" i="51"/>
  <c r="G33" i="51"/>
  <c r="F33" i="51"/>
  <c r="E33" i="51"/>
  <c r="D33" i="51"/>
  <c r="C33" i="51"/>
  <c r="N32" i="51"/>
  <c r="M32" i="51"/>
  <c r="L32" i="51"/>
  <c r="K32" i="51"/>
  <c r="J32" i="51"/>
  <c r="I32" i="51"/>
  <c r="H32" i="51"/>
  <c r="G32" i="51"/>
  <c r="F32" i="51"/>
  <c r="E32" i="51"/>
  <c r="D32" i="51"/>
  <c r="C32" i="51"/>
  <c r="N31" i="51"/>
  <c r="M31" i="51"/>
  <c r="L31" i="51"/>
  <c r="K31" i="51"/>
  <c r="J31" i="51"/>
  <c r="I31" i="51"/>
  <c r="H31" i="51"/>
  <c r="G31" i="51"/>
  <c r="F31" i="51"/>
  <c r="E31" i="51"/>
  <c r="D31" i="51"/>
  <c r="C31" i="51"/>
  <c r="N30" i="51"/>
  <c r="M30" i="51"/>
  <c r="L30" i="51"/>
  <c r="K30" i="51"/>
  <c r="J30" i="51"/>
  <c r="I30" i="51"/>
  <c r="H30" i="51"/>
  <c r="G30" i="51"/>
  <c r="F30" i="51"/>
  <c r="E30" i="51"/>
  <c r="D30" i="51"/>
  <c r="C30" i="51"/>
  <c r="N29" i="51"/>
  <c r="M29" i="51"/>
  <c r="L29" i="51"/>
  <c r="K29" i="51"/>
  <c r="J29" i="51"/>
  <c r="I29" i="51"/>
  <c r="H29" i="51"/>
  <c r="G29" i="51"/>
  <c r="F29" i="51"/>
  <c r="E29" i="51"/>
  <c r="D29" i="51"/>
  <c r="N27" i="51"/>
  <c r="M27" i="51"/>
  <c r="L27" i="51"/>
  <c r="K27" i="51"/>
  <c r="J27" i="51"/>
  <c r="I27" i="51"/>
  <c r="H27" i="51"/>
  <c r="G27" i="51"/>
  <c r="F27" i="51"/>
  <c r="E27" i="51"/>
  <c r="D27" i="51"/>
  <c r="C27" i="51"/>
  <c r="N26" i="51"/>
  <c r="M26" i="51"/>
  <c r="L26" i="51"/>
  <c r="K26" i="51"/>
  <c r="J26" i="51"/>
  <c r="I26" i="51"/>
  <c r="H26" i="51"/>
  <c r="G26" i="51"/>
  <c r="F26" i="51"/>
  <c r="E26" i="51"/>
  <c r="D26" i="51"/>
  <c r="C26" i="51"/>
  <c r="N25" i="51"/>
  <c r="M25" i="51"/>
  <c r="L25" i="51"/>
  <c r="K25" i="51"/>
  <c r="J25" i="51"/>
  <c r="I25" i="51"/>
  <c r="H25" i="51"/>
  <c r="G25" i="51"/>
  <c r="F25" i="51"/>
  <c r="E25" i="51"/>
  <c r="D25" i="51"/>
  <c r="C25" i="51"/>
  <c r="N24" i="51"/>
  <c r="M24" i="51"/>
  <c r="L24" i="51"/>
  <c r="K24" i="51"/>
  <c r="J24" i="51"/>
  <c r="I24" i="51"/>
  <c r="H24" i="51"/>
  <c r="G24" i="51"/>
  <c r="F24" i="51"/>
  <c r="E24" i="51"/>
  <c r="D24" i="51"/>
  <c r="C24" i="51"/>
  <c r="N23" i="51"/>
  <c r="M23" i="51"/>
  <c r="L23" i="51"/>
  <c r="K23" i="51"/>
  <c r="J23" i="51"/>
  <c r="I23" i="51"/>
  <c r="H23" i="51"/>
  <c r="G23" i="51"/>
  <c r="F23" i="51"/>
  <c r="E23" i="51"/>
  <c r="D23" i="51"/>
  <c r="C23" i="51"/>
  <c r="D69" i="54"/>
  <c r="N67" i="54"/>
  <c r="L67" i="54"/>
  <c r="E67" i="54"/>
  <c r="D67" i="54"/>
  <c r="C67" i="54"/>
  <c r="F66" i="54"/>
  <c r="N64" i="54"/>
  <c r="L64" i="54"/>
  <c r="E64" i="54"/>
  <c r="D64" i="54"/>
  <c r="C64" i="54"/>
  <c r="J63" i="54"/>
  <c r="I63" i="54"/>
  <c r="F63" i="54"/>
  <c r="J62" i="54"/>
  <c r="I62" i="54"/>
  <c r="F62" i="54"/>
  <c r="F61" i="54"/>
  <c r="F60" i="54"/>
  <c r="J59" i="54"/>
  <c r="I59" i="54"/>
  <c r="F59" i="54"/>
  <c r="N56" i="54"/>
  <c r="L56" i="54"/>
  <c r="E56" i="54"/>
  <c r="D56" i="54"/>
  <c r="F55" i="54"/>
  <c r="C55" i="54"/>
  <c r="C56" i="54" s="1"/>
  <c r="F54" i="54"/>
  <c r="N51" i="54"/>
  <c r="L51" i="54"/>
  <c r="E51" i="54"/>
  <c r="F51" i="54" s="1"/>
  <c r="D51" i="54"/>
  <c r="C51" i="54"/>
  <c r="F49" i="54"/>
  <c r="F48" i="54"/>
  <c r="J46" i="54"/>
  <c r="I46" i="54"/>
  <c r="F46" i="54"/>
  <c r="F45" i="54"/>
  <c r="F44" i="54"/>
  <c r="F43" i="54"/>
  <c r="F42" i="54"/>
  <c r="F41" i="54"/>
  <c r="F40" i="54"/>
  <c r="F39" i="54"/>
  <c r="J38" i="54"/>
  <c r="I38" i="54"/>
  <c r="F38" i="54"/>
  <c r="J36" i="54"/>
  <c r="I36" i="54"/>
  <c r="F36" i="54"/>
  <c r="F35" i="54"/>
  <c r="F34" i="54"/>
  <c r="N29" i="54"/>
  <c r="L29" i="54"/>
  <c r="E29" i="54"/>
  <c r="D29" i="54"/>
  <c r="D57" i="54" s="1"/>
  <c r="C29" i="54"/>
  <c r="B29" i="54"/>
  <c r="F27" i="54"/>
  <c r="F26" i="54"/>
  <c r="F25" i="54"/>
  <c r="F24" i="54"/>
  <c r="F23" i="54"/>
  <c r="N20" i="54"/>
  <c r="L20" i="54"/>
  <c r="E20" i="54"/>
  <c r="F20" i="54" s="1"/>
  <c r="D20" i="54"/>
  <c r="C20" i="54"/>
  <c r="B20" i="54"/>
  <c r="F18" i="54"/>
  <c r="F17" i="54"/>
  <c r="F16" i="54"/>
  <c r="F15" i="54"/>
  <c r="F14" i="54"/>
  <c r="F9" i="54"/>
  <c r="E29" i="53"/>
  <c r="D29" i="53"/>
  <c r="C29" i="53"/>
  <c r="B29" i="53"/>
  <c r="F27" i="53"/>
  <c r="F26" i="53"/>
  <c r="F25" i="53"/>
  <c r="F24" i="53"/>
  <c r="F23" i="53"/>
  <c r="E20" i="53"/>
  <c r="D20" i="53"/>
  <c r="C20" i="53"/>
  <c r="B20" i="53"/>
  <c r="F18" i="53"/>
  <c r="F17" i="53"/>
  <c r="F16" i="53"/>
  <c r="F15" i="53"/>
  <c r="F14" i="53"/>
  <c r="L69" i="54" l="1"/>
  <c r="E69" i="54"/>
  <c r="F69" i="54" s="1"/>
  <c r="N69" i="54"/>
  <c r="F20" i="53"/>
  <c r="E57" i="54"/>
  <c r="F56" i="54"/>
  <c r="L57" i="54"/>
  <c r="N57" i="54"/>
  <c r="F64" i="54"/>
  <c r="C57" i="54"/>
  <c r="F67" i="54"/>
  <c r="X23" i="56"/>
  <c r="X42" i="56" s="1"/>
  <c r="X69" i="56" s="1"/>
  <c r="X70" i="56" s="1"/>
  <c r="I43" i="56"/>
  <c r="J43" i="56" s="1"/>
  <c r="K43" i="56" s="1"/>
  <c r="L43" i="56" s="1"/>
  <c r="M43" i="56" s="1"/>
  <c r="N43" i="56" s="1"/>
  <c r="O43" i="56" s="1"/>
  <c r="R43" i="56" s="1"/>
  <c r="U43" i="56" s="1"/>
  <c r="F69" i="56"/>
  <c r="F70" i="56" s="1"/>
  <c r="P68" i="56"/>
  <c r="S68" i="56" s="1"/>
  <c r="Q68" i="56"/>
  <c r="P49" i="56"/>
  <c r="S49" i="56" s="1"/>
  <c r="Q49" i="56"/>
  <c r="G70" i="56"/>
  <c r="I70" i="56" s="1"/>
  <c r="J70" i="56" s="1"/>
  <c r="K70" i="56" s="1"/>
  <c r="L70" i="56" s="1"/>
  <c r="M70" i="56" s="1"/>
  <c r="N70" i="56" s="1"/>
  <c r="O70" i="56" s="1"/>
  <c r="R70" i="56" s="1"/>
  <c r="U70" i="56" s="1"/>
  <c r="G72" i="56"/>
  <c r="I71" i="56" s="1"/>
  <c r="F29" i="53"/>
  <c r="C69" i="54"/>
  <c r="F29" i="54"/>
  <c r="F72" i="56" l="1"/>
  <c r="T68" i="56"/>
  <c r="W68" i="56" s="1"/>
  <c r="V68" i="56"/>
  <c r="T49" i="56"/>
  <c r="W49" i="56" s="1"/>
  <c r="V49" i="56"/>
  <c r="P70" i="56"/>
  <c r="S70" i="56" s="1"/>
  <c r="Q70" i="56"/>
  <c r="P43" i="56"/>
  <c r="S43" i="56" s="1"/>
  <c r="Q43" i="56"/>
  <c r="X72" i="56"/>
  <c r="I72" i="56"/>
  <c r="T70" i="56" l="1"/>
  <c r="W70" i="56" s="1"/>
  <c r="V70" i="56"/>
  <c r="T43" i="56"/>
  <c r="W43" i="56" s="1"/>
  <c r="V43" i="56"/>
  <c r="J71" i="56"/>
  <c r="J72" i="56" s="1"/>
  <c r="Q11" i="44"/>
  <c r="P11" i="44"/>
  <c r="O11" i="44"/>
  <c r="N11" i="44"/>
  <c r="M11" i="44"/>
  <c r="L11" i="44"/>
  <c r="K11" i="44"/>
  <c r="J11" i="44"/>
  <c r="K71" i="56" l="1"/>
  <c r="K72" i="56" s="1"/>
  <c r="A23" i="51"/>
  <c r="L71" i="56" l="1"/>
  <c r="L72" i="56" s="1"/>
  <c r="A24" i="51"/>
  <c r="A25" i="51" s="1"/>
  <c r="A26" i="51" s="1"/>
  <c r="A27" i="51" s="1"/>
  <c r="A28" i="51" s="1"/>
  <c r="A29" i="51" s="1"/>
  <c r="A30" i="51" s="1"/>
  <c r="A31" i="51" s="1"/>
  <c r="A32" i="51" s="1"/>
  <c r="A33" i="51" s="1"/>
  <c r="A34" i="51" s="1"/>
  <c r="O18" i="51"/>
  <c r="O17" i="51"/>
  <c r="O16" i="51"/>
  <c r="O15" i="51"/>
  <c r="O14" i="51"/>
  <c r="O12" i="51"/>
  <c r="O11" i="51"/>
  <c r="O10" i="51"/>
  <c r="O9" i="51"/>
  <c r="O8" i="51"/>
  <c r="M71" i="56" l="1"/>
  <c r="M72" i="56" s="1"/>
  <c r="H60" i="54"/>
  <c r="F39" i="50"/>
  <c r="C74" i="22"/>
  <c r="M84" i="22"/>
  <c r="M85" i="22" s="1"/>
  <c r="D84" i="22"/>
  <c r="D83" i="22"/>
  <c r="D82" i="22"/>
  <c r="D81" i="22"/>
  <c r="D80" i="22"/>
  <c r="D79" i="22"/>
  <c r="D78" i="22"/>
  <c r="D77" i="22"/>
  <c r="D76" i="22"/>
  <c r="D75" i="22"/>
  <c r="D74" i="22"/>
  <c r="AD58" i="22"/>
  <c r="AC58" i="22"/>
  <c r="AB58" i="22"/>
  <c r="AA58" i="22"/>
  <c r="Z58" i="22"/>
  <c r="Y58" i="22"/>
  <c r="E32" i="21"/>
  <c r="E31" i="21"/>
  <c r="E30" i="21"/>
  <c r="E29" i="21"/>
  <c r="E28" i="21"/>
  <c r="E27" i="21"/>
  <c r="E26" i="21"/>
  <c r="E25" i="21"/>
  <c r="D33" i="21"/>
  <c r="L20" i="21"/>
  <c r="J20" i="21"/>
  <c r="H20" i="21"/>
  <c r="L19" i="21"/>
  <c r="J19" i="21"/>
  <c r="H19" i="21"/>
  <c r="L18" i="21"/>
  <c r="J18" i="21"/>
  <c r="H18" i="21"/>
  <c r="L17" i="21"/>
  <c r="J17" i="21"/>
  <c r="H17" i="21"/>
  <c r="L16" i="21"/>
  <c r="J16" i="21"/>
  <c r="H16" i="21"/>
  <c r="L15" i="21"/>
  <c r="J15" i="21"/>
  <c r="H15" i="21"/>
  <c r="L14" i="21"/>
  <c r="J14" i="21"/>
  <c r="H14" i="21"/>
  <c r="L13" i="21"/>
  <c r="J13" i="21"/>
  <c r="H13" i="21"/>
  <c r="L12" i="21"/>
  <c r="J12" i="21"/>
  <c r="H12" i="21"/>
  <c r="L11" i="21"/>
  <c r="J11" i="21"/>
  <c r="H11" i="21"/>
  <c r="L10" i="21"/>
  <c r="J10" i="21"/>
  <c r="H10" i="21"/>
  <c r="D21" i="21"/>
  <c r="E20" i="21"/>
  <c r="E19" i="21"/>
  <c r="E18" i="21"/>
  <c r="E17" i="21"/>
  <c r="E16" i="21"/>
  <c r="E15" i="21"/>
  <c r="E13" i="21"/>
  <c r="E12" i="21"/>
  <c r="E11" i="21"/>
  <c r="E10" i="21"/>
  <c r="C75" i="22" l="1"/>
  <c r="H35" i="54" s="1"/>
  <c r="H34" i="54"/>
  <c r="H30" i="50"/>
  <c r="N71" i="56"/>
  <c r="N72" i="56" s="1"/>
  <c r="E21" i="21"/>
  <c r="I60" i="54"/>
  <c r="J60" i="54"/>
  <c r="E33" i="21"/>
  <c r="H31" i="50"/>
  <c r="J72" i="50"/>
  <c r="I72" i="50"/>
  <c r="F72" i="50"/>
  <c r="N43" i="46"/>
  <c r="H54" i="54" s="1"/>
  <c r="M43" i="46"/>
  <c r="L43" i="46"/>
  <c r="K43" i="46"/>
  <c r="H50" i="50" s="1"/>
  <c r="J43" i="46"/>
  <c r="I43" i="46"/>
  <c r="H43" i="46"/>
  <c r="G43" i="46"/>
  <c r="F43" i="46"/>
  <c r="E43" i="46"/>
  <c r="D43" i="46"/>
  <c r="C43" i="46"/>
  <c r="B42" i="46"/>
  <c r="B41" i="46"/>
  <c r="H29" i="50" l="1"/>
  <c r="C76" i="22"/>
  <c r="H39" i="54" s="1"/>
  <c r="J39" i="54" s="1"/>
  <c r="J34" i="54"/>
  <c r="I34" i="54"/>
  <c r="J54" i="54"/>
  <c r="I54" i="54"/>
  <c r="I35" i="54"/>
  <c r="J35" i="54"/>
  <c r="O71" i="56"/>
  <c r="O72" i="56" s="1"/>
  <c r="H35" i="50"/>
  <c r="I39" i="54" l="1"/>
  <c r="C77" i="22"/>
  <c r="H40" i="54" s="1"/>
  <c r="I40" i="54" s="1"/>
  <c r="Q71" i="56"/>
  <c r="Q72" i="56" s="1"/>
  <c r="R71" i="56"/>
  <c r="R72" i="56" s="1"/>
  <c r="U71" i="56" s="1"/>
  <c r="U72" i="56" s="1"/>
  <c r="P71" i="56"/>
  <c r="P72" i="56" s="1"/>
  <c r="C78" i="22"/>
  <c r="H41" i="54" s="1"/>
  <c r="H36" i="50"/>
  <c r="J40" i="54" l="1"/>
  <c r="J41" i="54"/>
  <c r="I41" i="54"/>
  <c r="S71" i="56"/>
  <c r="S72" i="56" s="1"/>
  <c r="C79" i="22"/>
  <c r="H37" i="50"/>
  <c r="H42" i="54" l="1"/>
  <c r="J42" i="54" s="1"/>
  <c r="H38" i="50"/>
  <c r="T71" i="56"/>
  <c r="T72" i="56" s="1"/>
  <c r="W71" i="56" s="1"/>
  <c r="W72" i="56" s="1"/>
  <c r="V71" i="56"/>
  <c r="V72" i="56" s="1"/>
  <c r="C80" i="22"/>
  <c r="H43" i="54" s="1"/>
  <c r="I42" i="54" l="1"/>
  <c r="I43" i="54"/>
  <c r="J43" i="54"/>
  <c r="C81" i="22"/>
  <c r="H44" i="54" s="1"/>
  <c r="H39" i="50"/>
  <c r="J44" i="54" l="1"/>
  <c r="I44" i="54"/>
  <c r="J39" i="50"/>
  <c r="I39" i="50"/>
  <c r="C82" i="22"/>
  <c r="H45" i="54" s="1"/>
  <c r="H40" i="50"/>
  <c r="H33" i="50" s="1"/>
  <c r="I45" i="54" l="1"/>
  <c r="J45" i="54"/>
  <c r="C83" i="22"/>
  <c r="H48" i="54" s="1"/>
  <c r="I48" i="54" l="1"/>
  <c r="J48" i="54"/>
  <c r="C84" i="22"/>
  <c r="H44" i="50"/>
  <c r="H45" i="50" l="1"/>
  <c r="I45" i="50" s="1"/>
  <c r="H49" i="54"/>
  <c r="Q98" i="47"/>
  <c r="P98" i="47"/>
  <c r="O98" i="47"/>
  <c r="N98" i="47"/>
  <c r="M98" i="47"/>
  <c r="L98" i="47"/>
  <c r="K98" i="47"/>
  <c r="J98" i="47"/>
  <c r="I98" i="47"/>
  <c r="H98" i="47"/>
  <c r="G98" i="47"/>
  <c r="F98" i="47"/>
  <c r="Q92" i="47"/>
  <c r="P92" i="47"/>
  <c r="O92" i="47"/>
  <c r="N92" i="47"/>
  <c r="M92" i="47"/>
  <c r="L92" i="47"/>
  <c r="K92" i="47"/>
  <c r="J92" i="47"/>
  <c r="I92" i="47"/>
  <c r="H92" i="47"/>
  <c r="G92" i="47"/>
  <c r="F92" i="47"/>
  <c r="Q86" i="47"/>
  <c r="P86" i="47"/>
  <c r="O86" i="47"/>
  <c r="N86" i="47"/>
  <c r="M86" i="47"/>
  <c r="L86" i="47"/>
  <c r="K86" i="47"/>
  <c r="J86" i="47"/>
  <c r="I86" i="47"/>
  <c r="H86" i="47"/>
  <c r="G86" i="47"/>
  <c r="F86" i="47"/>
  <c r="Q81" i="47"/>
  <c r="Q80" i="47" s="1"/>
  <c r="P81" i="47"/>
  <c r="P80" i="47" s="1"/>
  <c r="O81" i="47"/>
  <c r="N81" i="47"/>
  <c r="M81" i="47"/>
  <c r="L81" i="47"/>
  <c r="K81" i="47"/>
  <c r="J81" i="47"/>
  <c r="I81" i="47"/>
  <c r="H81" i="47"/>
  <c r="G81" i="47"/>
  <c r="F81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Q68" i="47"/>
  <c r="P68" i="47"/>
  <c r="O68" i="47"/>
  <c r="N68" i="47"/>
  <c r="M68" i="47"/>
  <c r="L68" i="47"/>
  <c r="K68" i="47"/>
  <c r="J68" i="47"/>
  <c r="I68" i="47"/>
  <c r="H68" i="47"/>
  <c r="G68" i="47"/>
  <c r="F68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Q49" i="47"/>
  <c r="P49" i="47"/>
  <c r="O49" i="47"/>
  <c r="N49" i="47"/>
  <c r="M49" i="47"/>
  <c r="M48" i="47" s="1"/>
  <c r="L49" i="47"/>
  <c r="K49" i="47"/>
  <c r="J49" i="47"/>
  <c r="I49" i="47"/>
  <c r="H49" i="47"/>
  <c r="G49" i="47"/>
  <c r="F49" i="47"/>
  <c r="E102" i="47"/>
  <c r="E101" i="47"/>
  <c r="E100" i="47"/>
  <c r="E99" i="47"/>
  <c r="E97" i="47"/>
  <c r="E96" i="47"/>
  <c r="E95" i="47"/>
  <c r="E94" i="47"/>
  <c r="E93" i="47"/>
  <c r="E91" i="47"/>
  <c r="E90" i="47"/>
  <c r="E89" i="47"/>
  <c r="E88" i="47"/>
  <c r="E87" i="47"/>
  <c r="E85" i="47"/>
  <c r="E84" i="47"/>
  <c r="E83" i="47"/>
  <c r="E82" i="47"/>
  <c r="E78" i="47"/>
  <c r="E77" i="47"/>
  <c r="E76" i="47"/>
  <c r="E75" i="47"/>
  <c r="E73" i="47"/>
  <c r="E72" i="47"/>
  <c r="E71" i="47"/>
  <c r="E70" i="47"/>
  <c r="E69" i="47"/>
  <c r="E67" i="47"/>
  <c r="E66" i="47"/>
  <c r="E65" i="47"/>
  <c r="E64" i="47"/>
  <c r="E63" i="47"/>
  <c r="E61" i="47"/>
  <c r="E60" i="47"/>
  <c r="E59" i="47"/>
  <c r="E58" i="47"/>
  <c r="E57" i="47"/>
  <c r="E55" i="47"/>
  <c r="E54" i="47"/>
  <c r="E53" i="47"/>
  <c r="E52" i="47"/>
  <c r="E51" i="47"/>
  <c r="E50" i="47"/>
  <c r="E44" i="47"/>
  <c r="E43" i="47"/>
  <c r="E42" i="47"/>
  <c r="E40" i="47"/>
  <c r="E39" i="47"/>
  <c r="E38" i="47"/>
  <c r="E36" i="47"/>
  <c r="E35" i="47"/>
  <c r="E34" i="47"/>
  <c r="E33" i="47"/>
  <c r="E31" i="47"/>
  <c r="E30" i="47"/>
  <c r="E26" i="47"/>
  <c r="E25" i="47"/>
  <c r="E20" i="47"/>
  <c r="E19" i="47"/>
  <c r="Q41" i="47"/>
  <c r="P41" i="47"/>
  <c r="O41" i="47"/>
  <c r="N41" i="47"/>
  <c r="M41" i="47"/>
  <c r="L41" i="47"/>
  <c r="K41" i="47"/>
  <c r="J41" i="47"/>
  <c r="I41" i="47"/>
  <c r="H41" i="47"/>
  <c r="G41" i="47"/>
  <c r="F41" i="47"/>
  <c r="Q37" i="47"/>
  <c r="P37" i="47"/>
  <c r="O37" i="47"/>
  <c r="N37" i="47"/>
  <c r="M37" i="47"/>
  <c r="L37" i="47"/>
  <c r="K37" i="47"/>
  <c r="J37" i="47"/>
  <c r="I37" i="47"/>
  <c r="H37" i="47"/>
  <c r="G37" i="47"/>
  <c r="F37" i="47"/>
  <c r="Q32" i="47"/>
  <c r="P32" i="47"/>
  <c r="O32" i="47"/>
  <c r="N32" i="47"/>
  <c r="M32" i="47"/>
  <c r="L32" i="47"/>
  <c r="K32" i="47"/>
  <c r="J32" i="47"/>
  <c r="I32" i="47"/>
  <c r="H32" i="47"/>
  <c r="G32" i="47"/>
  <c r="F32" i="47"/>
  <c r="Q27" i="47"/>
  <c r="P27" i="47"/>
  <c r="O27" i="47"/>
  <c r="N27" i="47"/>
  <c r="M27" i="47"/>
  <c r="L27" i="47"/>
  <c r="K27" i="47"/>
  <c r="J27" i="47"/>
  <c r="I27" i="47"/>
  <c r="H27" i="47"/>
  <c r="G27" i="47"/>
  <c r="F27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Q13" i="47"/>
  <c r="P13" i="47"/>
  <c r="O13" i="47"/>
  <c r="N13" i="47"/>
  <c r="M13" i="47"/>
  <c r="L13" i="47"/>
  <c r="K13" i="47"/>
  <c r="J13" i="47"/>
  <c r="I13" i="47"/>
  <c r="H13" i="47"/>
  <c r="G13" i="47"/>
  <c r="F13" i="47"/>
  <c r="E27" i="44"/>
  <c r="E26" i="44"/>
  <c r="E25" i="44"/>
  <c r="E23" i="44"/>
  <c r="E18" i="44"/>
  <c r="A30" i="44"/>
  <c r="A7" i="44"/>
  <c r="S17" i="49"/>
  <c r="C13" i="51" s="1"/>
  <c r="M15" i="49"/>
  <c r="M16" i="49"/>
  <c r="M17" i="49"/>
  <c r="M18" i="49"/>
  <c r="M19" i="49"/>
  <c r="M20" i="49"/>
  <c r="M21" i="49"/>
  <c r="M22" i="49"/>
  <c r="M23" i="49"/>
  <c r="M24" i="49"/>
  <c r="M25" i="49"/>
  <c r="M26" i="49"/>
  <c r="M27" i="49"/>
  <c r="M28" i="49"/>
  <c r="M29" i="49"/>
  <c r="M30" i="49"/>
  <c r="M31" i="49"/>
  <c r="M32" i="49"/>
  <c r="M33" i="49"/>
  <c r="M34" i="49"/>
  <c r="M35" i="49"/>
  <c r="M36" i="49"/>
  <c r="M37" i="49"/>
  <c r="M38" i="49"/>
  <c r="M39" i="49"/>
  <c r="M40" i="49"/>
  <c r="H11" i="46"/>
  <c r="N36" i="46"/>
  <c r="N11" i="46" s="1"/>
  <c r="M36" i="46"/>
  <c r="M11" i="46" s="1"/>
  <c r="L36" i="46"/>
  <c r="L11" i="46" s="1"/>
  <c r="K36" i="46"/>
  <c r="K11" i="46" s="1"/>
  <c r="J36" i="46"/>
  <c r="J11" i="46" s="1"/>
  <c r="I36" i="46"/>
  <c r="I11" i="46" s="1"/>
  <c r="H36" i="46"/>
  <c r="G36" i="46"/>
  <c r="G11" i="46" s="1"/>
  <c r="F36" i="46"/>
  <c r="F11" i="46" s="1"/>
  <c r="E36" i="46"/>
  <c r="E11" i="46" s="1"/>
  <c r="D36" i="46"/>
  <c r="D11" i="46" s="1"/>
  <c r="C36" i="46"/>
  <c r="C11" i="46" s="1"/>
  <c r="B36" i="46"/>
  <c r="N25" i="46"/>
  <c r="N10" i="46" s="1"/>
  <c r="M25" i="46"/>
  <c r="M10" i="46" s="1"/>
  <c r="L25" i="46"/>
  <c r="L10" i="46" s="1"/>
  <c r="K25" i="46"/>
  <c r="K10" i="46" s="1"/>
  <c r="J25" i="46"/>
  <c r="J10" i="46" s="1"/>
  <c r="I25" i="46"/>
  <c r="I10" i="46" s="1"/>
  <c r="H25" i="46"/>
  <c r="H10" i="46" s="1"/>
  <c r="G25" i="46"/>
  <c r="G10" i="46" s="1"/>
  <c r="F25" i="46"/>
  <c r="F10" i="46" s="1"/>
  <c r="E25" i="46"/>
  <c r="E10" i="46" s="1"/>
  <c r="D25" i="46"/>
  <c r="D10" i="46" s="1"/>
  <c r="C25" i="46"/>
  <c r="C10" i="46" s="1"/>
  <c r="B25" i="46"/>
  <c r="N28" i="46"/>
  <c r="M28" i="46"/>
  <c r="L28" i="46"/>
  <c r="K28" i="46"/>
  <c r="J28" i="46"/>
  <c r="I28" i="46"/>
  <c r="H28" i="46"/>
  <c r="G28" i="46"/>
  <c r="F28" i="46"/>
  <c r="E28" i="46"/>
  <c r="D28" i="46"/>
  <c r="C28" i="46"/>
  <c r="N17" i="46"/>
  <c r="M17" i="46"/>
  <c r="L17" i="46"/>
  <c r="K17" i="46"/>
  <c r="J17" i="46"/>
  <c r="I17" i="46"/>
  <c r="H17" i="46"/>
  <c r="G17" i="46"/>
  <c r="F17" i="46"/>
  <c r="E17" i="46"/>
  <c r="D17" i="46"/>
  <c r="C17" i="46"/>
  <c r="F76" i="50"/>
  <c r="F73" i="50"/>
  <c r="F70" i="50"/>
  <c r="F69" i="50"/>
  <c r="F68" i="50"/>
  <c r="F51" i="50"/>
  <c r="F45" i="50"/>
  <c r="F44" i="50"/>
  <c r="F42" i="50"/>
  <c r="F41" i="50"/>
  <c r="F40" i="50"/>
  <c r="F38" i="50"/>
  <c r="F37" i="50"/>
  <c r="F36" i="50"/>
  <c r="F35" i="50"/>
  <c r="F34" i="50"/>
  <c r="F32" i="50"/>
  <c r="F31" i="50"/>
  <c r="F30" i="50"/>
  <c r="J73" i="50"/>
  <c r="I73" i="50"/>
  <c r="J68" i="50"/>
  <c r="I68" i="50"/>
  <c r="J50" i="50"/>
  <c r="I50" i="50"/>
  <c r="J44" i="50"/>
  <c r="I44" i="50"/>
  <c r="J42" i="50"/>
  <c r="I42" i="50"/>
  <c r="J41" i="50"/>
  <c r="I41" i="50"/>
  <c r="J40" i="50"/>
  <c r="I40" i="50"/>
  <c r="J38" i="50"/>
  <c r="I38" i="50"/>
  <c r="J37" i="50"/>
  <c r="I37" i="50"/>
  <c r="J36" i="50"/>
  <c r="I36" i="50"/>
  <c r="J35" i="50"/>
  <c r="I35" i="50"/>
  <c r="J34" i="50"/>
  <c r="I34" i="50"/>
  <c r="J32" i="50"/>
  <c r="I32" i="50"/>
  <c r="J31" i="50"/>
  <c r="I31" i="50"/>
  <c r="J30" i="50"/>
  <c r="I30" i="50"/>
  <c r="H43" i="50" l="1"/>
  <c r="H47" i="50" s="1"/>
  <c r="J45" i="50"/>
  <c r="O21" i="47"/>
  <c r="P48" i="47"/>
  <c r="P47" i="47" s="1"/>
  <c r="L21" i="47"/>
  <c r="P21" i="47"/>
  <c r="Q48" i="47"/>
  <c r="Q47" i="47" s="1"/>
  <c r="J21" i="47"/>
  <c r="J12" i="47" s="1"/>
  <c r="O80" i="47"/>
  <c r="I49" i="54"/>
  <c r="J49" i="54"/>
  <c r="H51" i="54"/>
  <c r="F41" i="46"/>
  <c r="G41" i="46"/>
  <c r="E41" i="46"/>
  <c r="N41" i="46"/>
  <c r="L41" i="46"/>
  <c r="K41" i="46"/>
  <c r="D41" i="46"/>
  <c r="H41" i="46"/>
  <c r="M41" i="46"/>
  <c r="J41" i="46"/>
  <c r="I41" i="46"/>
  <c r="F42" i="46"/>
  <c r="L42" i="46"/>
  <c r="K42" i="46"/>
  <c r="H42" i="46"/>
  <c r="G42" i="46"/>
  <c r="E42" i="46"/>
  <c r="J42" i="46"/>
  <c r="D42" i="46"/>
  <c r="C42" i="46"/>
  <c r="N42" i="46"/>
  <c r="M42" i="46"/>
  <c r="I42" i="46"/>
  <c r="C28" i="51"/>
  <c r="C34" i="51" s="1"/>
  <c r="S24" i="49"/>
  <c r="J80" i="47"/>
  <c r="N48" i="47"/>
  <c r="H80" i="47"/>
  <c r="G80" i="47"/>
  <c r="N80" i="47"/>
  <c r="M80" i="47"/>
  <c r="M47" i="47" s="1"/>
  <c r="L80" i="47"/>
  <c r="O12" i="47"/>
  <c r="N21" i="47"/>
  <c r="N12" i="47" s="1"/>
  <c r="H48" i="47"/>
  <c r="J48" i="47"/>
  <c r="L48" i="47"/>
  <c r="I80" i="47"/>
  <c r="K48" i="47"/>
  <c r="I48" i="47"/>
  <c r="K80" i="47"/>
  <c r="M21" i="47"/>
  <c r="M12" i="47" s="1"/>
  <c r="H21" i="47"/>
  <c r="H12" i="47" s="1"/>
  <c r="Q21" i="47"/>
  <c r="Q12" i="47" s="1"/>
  <c r="G21" i="47"/>
  <c r="G12" i="47" s="1"/>
  <c r="I21" i="47"/>
  <c r="I12" i="47" s="1"/>
  <c r="G48" i="47"/>
  <c r="P12" i="47"/>
  <c r="O48" i="47"/>
  <c r="E56" i="47"/>
  <c r="E37" i="47"/>
  <c r="E68" i="47"/>
  <c r="K21" i="47"/>
  <c r="K12" i="47" s="1"/>
  <c r="E32" i="47"/>
  <c r="E41" i="47"/>
  <c r="L12" i="47"/>
  <c r="E81" i="47"/>
  <c r="E62" i="47"/>
  <c r="E74" i="47"/>
  <c r="E92" i="47"/>
  <c r="E98" i="47"/>
  <c r="E49" i="47"/>
  <c r="E86" i="47"/>
  <c r="F53" i="45"/>
  <c r="F63" i="45" s="1"/>
  <c r="G53" i="45"/>
  <c r="G63" i="45" s="1"/>
  <c r="H53" i="45"/>
  <c r="H63" i="45" s="1"/>
  <c r="I53" i="45"/>
  <c r="I63" i="45" s="1"/>
  <c r="J53" i="45"/>
  <c r="J63" i="45" s="1"/>
  <c r="K53" i="45"/>
  <c r="K63" i="45" s="1"/>
  <c r="L53" i="45"/>
  <c r="L63" i="45" s="1"/>
  <c r="M53" i="45"/>
  <c r="M63" i="45" s="1"/>
  <c r="N53" i="45"/>
  <c r="N63" i="45" s="1"/>
  <c r="O53" i="45"/>
  <c r="O63" i="45" s="1"/>
  <c r="P53" i="45"/>
  <c r="P63" i="45" s="1"/>
  <c r="E53" i="45"/>
  <c r="B65" i="45"/>
  <c r="B66" i="45"/>
  <c r="B67" i="45"/>
  <c r="B68" i="45"/>
  <c r="B69" i="45"/>
  <c r="B70" i="45"/>
  <c r="B71" i="45"/>
  <c r="B64" i="45"/>
  <c r="B55" i="45"/>
  <c r="B56" i="45"/>
  <c r="B57" i="45"/>
  <c r="B58" i="45"/>
  <c r="B59" i="45"/>
  <c r="B60" i="45"/>
  <c r="B61" i="45"/>
  <c r="B54" i="45"/>
  <c r="B45" i="45"/>
  <c r="B46" i="45"/>
  <c r="B47" i="45"/>
  <c r="B48" i="45"/>
  <c r="B49" i="45"/>
  <c r="B50" i="45"/>
  <c r="B51" i="45"/>
  <c r="B44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P60" i="45"/>
  <c r="O60" i="45"/>
  <c r="N60" i="45"/>
  <c r="M60" i="45"/>
  <c r="L60" i="45"/>
  <c r="K60" i="45"/>
  <c r="J60" i="45"/>
  <c r="I60" i="45"/>
  <c r="H60" i="45"/>
  <c r="G60" i="45"/>
  <c r="F60" i="45"/>
  <c r="E60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F54" i="45"/>
  <c r="G54" i="45"/>
  <c r="H54" i="45"/>
  <c r="I54" i="45"/>
  <c r="J54" i="45"/>
  <c r="K54" i="45"/>
  <c r="L54" i="45"/>
  <c r="M54" i="45"/>
  <c r="N54" i="45"/>
  <c r="O54" i="45"/>
  <c r="P54" i="45"/>
  <c r="E54" i="45"/>
  <c r="E45" i="45"/>
  <c r="F45" i="45"/>
  <c r="G45" i="45"/>
  <c r="H45" i="45"/>
  <c r="I45" i="45"/>
  <c r="J45" i="45"/>
  <c r="K45" i="45"/>
  <c r="L45" i="45"/>
  <c r="M45" i="45"/>
  <c r="N45" i="45"/>
  <c r="O45" i="45"/>
  <c r="P45" i="45"/>
  <c r="E46" i="45"/>
  <c r="F46" i="45"/>
  <c r="G46" i="45"/>
  <c r="H46" i="45"/>
  <c r="I46" i="45"/>
  <c r="J46" i="45"/>
  <c r="K46" i="45"/>
  <c r="L46" i="45"/>
  <c r="M46" i="45"/>
  <c r="N46" i="45"/>
  <c r="O46" i="45"/>
  <c r="P46" i="45"/>
  <c r="E47" i="45"/>
  <c r="F47" i="45"/>
  <c r="G47" i="45"/>
  <c r="H47" i="45"/>
  <c r="I47" i="45"/>
  <c r="J47" i="45"/>
  <c r="K47" i="45"/>
  <c r="L47" i="45"/>
  <c r="M47" i="45"/>
  <c r="N47" i="45"/>
  <c r="O47" i="45"/>
  <c r="P47" i="45"/>
  <c r="E48" i="45"/>
  <c r="F48" i="45"/>
  <c r="G48" i="45"/>
  <c r="H48" i="45"/>
  <c r="I48" i="45"/>
  <c r="J48" i="45"/>
  <c r="K48" i="45"/>
  <c r="L48" i="45"/>
  <c r="M48" i="45"/>
  <c r="N48" i="45"/>
  <c r="O48" i="45"/>
  <c r="P48" i="45"/>
  <c r="E49" i="45"/>
  <c r="F49" i="45"/>
  <c r="G49" i="45"/>
  <c r="H49" i="45"/>
  <c r="I49" i="45"/>
  <c r="J49" i="45"/>
  <c r="K49" i="45"/>
  <c r="L49" i="45"/>
  <c r="M49" i="45"/>
  <c r="N49" i="45"/>
  <c r="O49" i="45"/>
  <c r="P49" i="45"/>
  <c r="E50" i="45"/>
  <c r="F50" i="45"/>
  <c r="G50" i="45"/>
  <c r="H50" i="45"/>
  <c r="I50" i="45"/>
  <c r="J50" i="45"/>
  <c r="K50" i="45"/>
  <c r="L50" i="45"/>
  <c r="M50" i="45"/>
  <c r="N50" i="45"/>
  <c r="O50" i="45"/>
  <c r="P50" i="45"/>
  <c r="E51" i="45"/>
  <c r="F51" i="45"/>
  <c r="G51" i="45"/>
  <c r="H51" i="45"/>
  <c r="I51" i="45"/>
  <c r="J51" i="45"/>
  <c r="K51" i="45"/>
  <c r="L51" i="45"/>
  <c r="M51" i="45"/>
  <c r="N51" i="45"/>
  <c r="O51" i="45"/>
  <c r="P51" i="45"/>
  <c r="F44" i="45"/>
  <c r="G44" i="45"/>
  <c r="H44" i="45"/>
  <c r="I44" i="45"/>
  <c r="J44" i="45"/>
  <c r="K44" i="45"/>
  <c r="L44" i="45"/>
  <c r="M44" i="45"/>
  <c r="N44" i="45"/>
  <c r="O44" i="45"/>
  <c r="E44" i="45"/>
  <c r="B63" i="45"/>
  <c r="B53" i="45"/>
  <c r="B43" i="45"/>
  <c r="J14" i="50" l="1"/>
  <c r="I14" i="50"/>
  <c r="O47" i="47"/>
  <c r="N47" i="47"/>
  <c r="B25" i="54"/>
  <c r="B25" i="53"/>
  <c r="B26" i="53"/>
  <c r="B26" i="54"/>
  <c r="B15" i="54"/>
  <c r="B15" i="53"/>
  <c r="B18" i="54"/>
  <c r="B18" i="53"/>
  <c r="B16" i="53"/>
  <c r="B16" i="54"/>
  <c r="J47" i="47"/>
  <c r="E63" i="45"/>
  <c r="H15" i="54"/>
  <c r="H16" i="53"/>
  <c r="H14" i="54"/>
  <c r="H15" i="53"/>
  <c r="H18" i="54"/>
  <c r="H17" i="54"/>
  <c r="H18" i="53"/>
  <c r="H16" i="54"/>
  <c r="H17" i="53"/>
  <c r="B17" i="53"/>
  <c r="B17" i="54"/>
  <c r="B23" i="53"/>
  <c r="B23" i="54"/>
  <c r="G47" i="47"/>
  <c r="H47" i="47"/>
  <c r="J51" i="54"/>
  <c r="I51" i="54"/>
  <c r="B24" i="53"/>
  <c r="B24" i="54"/>
  <c r="L47" i="47"/>
  <c r="B14" i="54"/>
  <c r="B14" i="53"/>
  <c r="B27" i="54"/>
  <c r="B27" i="53"/>
  <c r="I47" i="47"/>
  <c r="K47" i="47"/>
  <c r="J17" i="50" l="1"/>
  <c r="I17" i="50"/>
  <c r="I14" i="53"/>
  <c r="J14" i="53"/>
  <c r="H20" i="53"/>
  <c r="J18" i="53"/>
  <c r="I18" i="53"/>
  <c r="J17" i="54"/>
  <c r="I17" i="54"/>
  <c r="J18" i="54"/>
  <c r="I18" i="54"/>
  <c r="J15" i="53"/>
  <c r="I15" i="53"/>
  <c r="I16" i="54"/>
  <c r="J16" i="54"/>
  <c r="J16" i="53"/>
  <c r="I16" i="53"/>
  <c r="I17" i="53"/>
  <c r="J17" i="53"/>
  <c r="H20" i="54"/>
  <c r="I14" i="54"/>
  <c r="J14" i="54"/>
  <c r="J15" i="54"/>
  <c r="I15" i="54"/>
  <c r="P38" i="45"/>
  <c r="O38" i="45"/>
  <c r="N38" i="45"/>
  <c r="M38" i="45"/>
  <c r="L38" i="45"/>
  <c r="K38" i="45"/>
  <c r="J38" i="45"/>
  <c r="I38" i="45"/>
  <c r="H38" i="45"/>
  <c r="G38" i="45"/>
  <c r="F38" i="45"/>
  <c r="P37" i="45"/>
  <c r="O37" i="45"/>
  <c r="N37" i="45"/>
  <c r="M37" i="45"/>
  <c r="L37" i="45"/>
  <c r="K37" i="45"/>
  <c r="J37" i="45"/>
  <c r="I37" i="45"/>
  <c r="H37" i="45"/>
  <c r="G37" i="45"/>
  <c r="F37" i="45"/>
  <c r="P36" i="45"/>
  <c r="O36" i="45"/>
  <c r="N36" i="45"/>
  <c r="M36" i="45"/>
  <c r="L36" i="45"/>
  <c r="K36" i="45"/>
  <c r="J36" i="45"/>
  <c r="I36" i="45"/>
  <c r="H36" i="45"/>
  <c r="G36" i="45"/>
  <c r="F36" i="45"/>
  <c r="P35" i="45"/>
  <c r="O35" i="45"/>
  <c r="N35" i="45"/>
  <c r="M35" i="45"/>
  <c r="L35" i="45"/>
  <c r="K35" i="45"/>
  <c r="J35" i="45"/>
  <c r="I35" i="45"/>
  <c r="H35" i="45"/>
  <c r="G35" i="45"/>
  <c r="F35" i="45"/>
  <c r="P34" i="45"/>
  <c r="O34" i="45"/>
  <c r="N34" i="45"/>
  <c r="M34" i="45"/>
  <c r="L34" i="45"/>
  <c r="K34" i="45"/>
  <c r="J34" i="45"/>
  <c r="I34" i="45"/>
  <c r="H34" i="45"/>
  <c r="G34" i="45"/>
  <c r="F34" i="45"/>
  <c r="P33" i="45"/>
  <c r="O33" i="45"/>
  <c r="N33" i="45"/>
  <c r="M33" i="45"/>
  <c r="L33" i="45"/>
  <c r="K33" i="45"/>
  <c r="J33" i="45"/>
  <c r="H33" i="45"/>
  <c r="G33" i="45"/>
  <c r="P32" i="45"/>
  <c r="O32" i="45"/>
  <c r="N32" i="45"/>
  <c r="M32" i="45"/>
  <c r="L32" i="45"/>
  <c r="K32" i="45"/>
  <c r="J32" i="45"/>
  <c r="I32" i="45"/>
  <c r="H32" i="45"/>
  <c r="G32" i="45"/>
  <c r="D32" i="45" s="1"/>
  <c r="P31" i="45"/>
  <c r="O31" i="45"/>
  <c r="N31" i="45"/>
  <c r="M31" i="45"/>
  <c r="L31" i="45"/>
  <c r="K31" i="45"/>
  <c r="J31" i="45"/>
  <c r="I31" i="45"/>
  <c r="H31" i="45"/>
  <c r="G31" i="45"/>
  <c r="F31" i="45"/>
  <c r="E37" i="45"/>
  <c r="E36" i="45"/>
  <c r="E34" i="45"/>
  <c r="E33" i="45"/>
  <c r="B15" i="45"/>
  <c r="B27" i="45"/>
  <c r="B39" i="45"/>
  <c r="P27" i="45"/>
  <c r="O27" i="45"/>
  <c r="N27" i="45"/>
  <c r="M27" i="45"/>
  <c r="L27" i="45"/>
  <c r="K27" i="45"/>
  <c r="J27" i="45"/>
  <c r="I27" i="45"/>
  <c r="H27" i="45"/>
  <c r="G27" i="45"/>
  <c r="F27" i="45"/>
  <c r="E27" i="45"/>
  <c r="D27" i="45"/>
  <c r="C27" i="45"/>
  <c r="O15" i="45"/>
  <c r="N15" i="45"/>
  <c r="M15" i="45"/>
  <c r="L15" i="45"/>
  <c r="K15" i="45"/>
  <c r="J15" i="45"/>
  <c r="I15" i="45"/>
  <c r="H15" i="45"/>
  <c r="G15" i="45"/>
  <c r="F15" i="45"/>
  <c r="E15" i="45"/>
  <c r="D15" i="45"/>
  <c r="C15" i="45"/>
  <c r="B7" i="46" l="1"/>
  <c r="B7" i="59"/>
  <c r="I20" i="54"/>
  <c r="J20" i="54"/>
  <c r="J20" i="53"/>
  <c r="I20" i="53"/>
  <c r="H69" i="45"/>
  <c r="J69" i="45"/>
  <c r="L69" i="45"/>
  <c r="M69" i="45"/>
  <c r="I69" i="45"/>
  <c r="G69" i="45"/>
  <c r="N69" i="45"/>
  <c r="O69" i="45"/>
  <c r="K69" i="45"/>
  <c r="E69" i="45"/>
  <c r="P69" i="45"/>
  <c r="F69" i="45"/>
  <c r="H71" i="45"/>
  <c r="J71" i="45"/>
  <c r="N71" i="45"/>
  <c r="E71" i="45"/>
  <c r="F71" i="45"/>
  <c r="I71" i="45"/>
  <c r="K71" i="45"/>
  <c r="L71" i="45"/>
  <c r="M71" i="45"/>
  <c r="O71" i="45"/>
  <c r="P71" i="45"/>
  <c r="G71" i="45"/>
  <c r="H70" i="45"/>
  <c r="G70" i="45"/>
  <c r="I70" i="45"/>
  <c r="J70" i="45"/>
  <c r="M70" i="45"/>
  <c r="N70" i="45"/>
  <c r="O70" i="45"/>
  <c r="F70" i="45"/>
  <c r="K70" i="45"/>
  <c r="L70" i="45"/>
  <c r="P70" i="45"/>
  <c r="E70" i="45"/>
  <c r="F67" i="45"/>
  <c r="H67" i="45"/>
  <c r="J67" i="45"/>
  <c r="K67" i="45"/>
  <c r="L67" i="45"/>
  <c r="N67" i="45"/>
  <c r="O67" i="45"/>
  <c r="P67" i="45"/>
  <c r="H26" i="54" s="1"/>
  <c r="G67" i="45"/>
  <c r="I67" i="45"/>
  <c r="M67" i="45"/>
  <c r="H26" i="53" s="1"/>
  <c r="E67" i="45"/>
  <c r="D33" i="45"/>
  <c r="F66" i="45"/>
  <c r="H66" i="45"/>
  <c r="J66" i="45"/>
  <c r="K66" i="45"/>
  <c r="M66" i="45"/>
  <c r="P66" i="45"/>
  <c r="E66" i="45"/>
  <c r="G66" i="45"/>
  <c r="I66" i="45"/>
  <c r="L66" i="45"/>
  <c r="N66" i="45"/>
  <c r="O66" i="45"/>
  <c r="F65" i="45"/>
  <c r="H65" i="45"/>
  <c r="J65" i="45"/>
  <c r="K65" i="45"/>
  <c r="L65" i="45"/>
  <c r="N65" i="45"/>
  <c r="O65" i="45"/>
  <c r="P65" i="45"/>
  <c r="H21" i="50" s="1"/>
  <c r="E65" i="45"/>
  <c r="G65" i="45"/>
  <c r="I65" i="45"/>
  <c r="M65" i="45"/>
  <c r="H24" i="53" s="1"/>
  <c r="G68" i="45"/>
  <c r="J68" i="45"/>
  <c r="O68" i="45"/>
  <c r="E68" i="45"/>
  <c r="H68" i="45"/>
  <c r="I68" i="45"/>
  <c r="K68" i="45"/>
  <c r="L68" i="45"/>
  <c r="M68" i="45"/>
  <c r="H27" i="53" s="1"/>
  <c r="F68" i="45"/>
  <c r="N68" i="45"/>
  <c r="P68" i="45"/>
  <c r="H27" i="54" s="1"/>
  <c r="H64" i="45"/>
  <c r="I64" i="45"/>
  <c r="N64" i="45"/>
  <c r="O64" i="45"/>
  <c r="E64" i="45"/>
  <c r="F64" i="45"/>
  <c r="G64" i="45"/>
  <c r="J64" i="45"/>
  <c r="L64" i="45"/>
  <c r="M64" i="45"/>
  <c r="H23" i="53" s="1"/>
  <c r="P64" i="45"/>
  <c r="H23" i="54" s="1"/>
  <c r="K64" i="45"/>
  <c r="D36" i="45"/>
  <c r="H39" i="45"/>
  <c r="F7" i="59" s="1"/>
  <c r="F20" i="59" s="1"/>
  <c r="D34" i="45"/>
  <c r="D35" i="45"/>
  <c r="I39" i="45"/>
  <c r="G7" i="59" s="1"/>
  <c r="D37" i="45"/>
  <c r="D31" i="45"/>
  <c r="D38" i="45"/>
  <c r="J39" i="45"/>
  <c r="H7" i="59" s="1"/>
  <c r="H20" i="59" s="1"/>
  <c r="L39" i="45"/>
  <c r="J7" i="59" s="1"/>
  <c r="J20" i="59" s="1"/>
  <c r="P39" i="45"/>
  <c r="N7" i="59" s="1"/>
  <c r="N20" i="59" s="1"/>
  <c r="K39" i="45"/>
  <c r="I7" i="59" s="1"/>
  <c r="I20" i="59" s="1"/>
  <c r="F39" i="45"/>
  <c r="D7" i="59" s="1"/>
  <c r="D20" i="59" s="1"/>
  <c r="G39" i="45"/>
  <c r="E7" i="59" s="1"/>
  <c r="E20" i="59" s="1"/>
  <c r="O39" i="45"/>
  <c r="M7" i="59" s="1"/>
  <c r="M20" i="59" s="1"/>
  <c r="M39" i="45"/>
  <c r="K7" i="59" s="1"/>
  <c r="K20" i="59" s="1"/>
  <c r="N39" i="45"/>
  <c r="L7" i="59" s="1"/>
  <c r="L20" i="59" s="1"/>
  <c r="E39" i="45"/>
  <c r="C7" i="59" s="1"/>
  <c r="H24" i="54" l="1"/>
  <c r="H25" i="54"/>
  <c r="J25" i="54" s="1"/>
  <c r="H22" i="50"/>
  <c r="H25" i="50" s="1"/>
  <c r="H25" i="53"/>
  <c r="H29" i="53" s="1"/>
  <c r="O7" i="59"/>
  <c r="G20" i="59"/>
  <c r="D39" i="45"/>
  <c r="F4" i="47" s="1"/>
  <c r="J24" i="53"/>
  <c r="I24" i="53"/>
  <c r="I26" i="54"/>
  <c r="J26" i="54"/>
  <c r="J23" i="54"/>
  <c r="I23" i="54"/>
  <c r="J23" i="53"/>
  <c r="I23" i="53"/>
  <c r="I26" i="53"/>
  <c r="J26" i="53"/>
  <c r="I25" i="53"/>
  <c r="J25" i="53"/>
  <c r="J27" i="54"/>
  <c r="I27" i="54"/>
  <c r="J27" i="53"/>
  <c r="I27" i="53"/>
  <c r="I24" i="54"/>
  <c r="J24" i="54"/>
  <c r="D77" i="50"/>
  <c r="C77" i="50"/>
  <c r="C74" i="50"/>
  <c r="C51" i="50"/>
  <c r="C62" i="50" s="1"/>
  <c r="C47" i="50"/>
  <c r="F9" i="50"/>
  <c r="M49" i="49"/>
  <c r="H49" i="49"/>
  <c r="D49" i="49"/>
  <c r="B49" i="49"/>
  <c r="B48" i="49"/>
  <c r="A31" i="49"/>
  <c r="A32" i="49" s="1"/>
  <c r="A33" i="49" s="1"/>
  <c r="A34" i="49" s="1"/>
  <c r="A35" i="49" s="1"/>
  <c r="A36" i="49" s="1"/>
  <c r="A37" i="49" s="1"/>
  <c r="A38" i="49" s="1"/>
  <c r="A39" i="49" s="1"/>
  <c r="A40" i="49" s="1"/>
  <c r="AD17" i="49"/>
  <c r="N13" i="51" s="1"/>
  <c r="AC17" i="49"/>
  <c r="M13" i="51" s="1"/>
  <c r="AB17" i="49"/>
  <c r="L13" i="51" s="1"/>
  <c r="Z17" i="49"/>
  <c r="J13" i="51" s="1"/>
  <c r="Y17" i="49"/>
  <c r="I13" i="51" s="1"/>
  <c r="X17" i="49"/>
  <c r="H13" i="51" s="1"/>
  <c r="W17" i="49"/>
  <c r="G13" i="51" s="1"/>
  <c r="V17" i="49"/>
  <c r="F13" i="51" s="1"/>
  <c r="H63" i="50" l="1"/>
  <c r="H65" i="50"/>
  <c r="J25" i="50"/>
  <c r="I25" i="50"/>
  <c r="I21" i="50"/>
  <c r="J21" i="50"/>
  <c r="I25" i="54"/>
  <c r="H29" i="54"/>
  <c r="I29" i="54" s="1"/>
  <c r="J22" i="50"/>
  <c r="I22" i="50"/>
  <c r="J29" i="53"/>
  <c r="I29" i="53"/>
  <c r="F77" i="50"/>
  <c r="F47" i="50"/>
  <c r="C79" i="50"/>
  <c r="C63" i="50"/>
  <c r="F74" i="50"/>
  <c r="E79" i="50"/>
  <c r="J29" i="54" l="1"/>
  <c r="J47" i="50"/>
  <c r="I47" i="50"/>
  <c r="F79" i="50" l="1"/>
  <c r="F80" i="47"/>
  <c r="E29" i="47"/>
  <c r="E28" i="47"/>
  <c r="E24" i="47"/>
  <c r="E23" i="47"/>
  <c r="E18" i="47"/>
  <c r="E17" i="47"/>
  <c r="E15" i="47"/>
  <c r="E14" i="47"/>
  <c r="E22" i="47" l="1"/>
  <c r="F48" i="47"/>
  <c r="F21" i="47"/>
  <c r="F12" i="47" s="1"/>
  <c r="E27" i="47"/>
  <c r="E13" i="47"/>
  <c r="N7" i="46"/>
  <c r="M7" i="46"/>
  <c r="L7" i="46"/>
  <c r="K7" i="46"/>
  <c r="J7" i="46"/>
  <c r="I7" i="46"/>
  <c r="H7" i="46"/>
  <c r="G7" i="46"/>
  <c r="F7" i="46"/>
  <c r="E7" i="46"/>
  <c r="D7" i="46"/>
  <c r="C7" i="46"/>
  <c r="O11" i="46"/>
  <c r="O10" i="46"/>
  <c r="E80" i="47" l="1"/>
  <c r="F47" i="47"/>
  <c r="F104" i="47" s="1"/>
  <c r="Q104" i="47"/>
  <c r="M104" i="47"/>
  <c r="P104" i="47"/>
  <c r="G104" i="47"/>
  <c r="H104" i="47"/>
  <c r="L104" i="47"/>
  <c r="O104" i="47"/>
  <c r="K104" i="47"/>
  <c r="E21" i="47"/>
  <c r="O7" i="46"/>
  <c r="I104" i="47"/>
  <c r="E12" i="47"/>
  <c r="N104" i="47"/>
  <c r="J104" i="47"/>
  <c r="P116" i="47" l="1"/>
  <c r="I116" i="47"/>
  <c r="J116" i="47"/>
  <c r="N116" i="47"/>
  <c r="H51" i="50" s="1"/>
  <c r="Q116" i="47"/>
  <c r="H55" i="54" s="1"/>
  <c r="F116" i="47"/>
  <c r="H116" i="47"/>
  <c r="M116" i="47"/>
  <c r="O116" i="47"/>
  <c r="K116" i="47"/>
  <c r="L116" i="47"/>
  <c r="E47" i="47"/>
  <c r="E48" i="47"/>
  <c r="E104" i="47"/>
  <c r="F5" i="47" s="1"/>
  <c r="F6" i="47" s="1"/>
  <c r="O13" i="46"/>
  <c r="N13" i="46"/>
  <c r="N14" i="46" s="1"/>
  <c r="M13" i="46"/>
  <c r="M14" i="46" s="1"/>
  <c r="L13" i="46"/>
  <c r="L14" i="46" s="1"/>
  <c r="K13" i="46"/>
  <c r="K14" i="46" s="1"/>
  <c r="J13" i="46"/>
  <c r="J14" i="46" s="1"/>
  <c r="I13" i="46"/>
  <c r="I14" i="46" s="1"/>
  <c r="H13" i="46"/>
  <c r="H14" i="46" s="1"/>
  <c r="G13" i="46"/>
  <c r="G14" i="46" s="1"/>
  <c r="F13" i="46"/>
  <c r="F14" i="46" s="1"/>
  <c r="E13" i="46"/>
  <c r="E14" i="46" s="1"/>
  <c r="D13" i="46"/>
  <c r="D14" i="46" s="1"/>
  <c r="C13" i="46"/>
  <c r="C14" i="46" s="1"/>
  <c r="H62" i="50" l="1"/>
  <c r="H64" i="50"/>
  <c r="J55" i="54"/>
  <c r="I55" i="54"/>
  <c r="H56" i="54"/>
  <c r="J51" i="50"/>
  <c r="I51" i="50"/>
  <c r="P24" i="44"/>
  <c r="O24" i="44"/>
  <c r="N24" i="44"/>
  <c r="M24" i="44"/>
  <c r="L24" i="44"/>
  <c r="K24" i="44"/>
  <c r="J24" i="44"/>
  <c r="I24" i="44"/>
  <c r="H24" i="44"/>
  <c r="G24" i="44"/>
  <c r="F24" i="44"/>
  <c r="Q24" i="44"/>
  <c r="P19" i="44"/>
  <c r="O19" i="44"/>
  <c r="N19" i="44"/>
  <c r="M19" i="44"/>
  <c r="L19" i="44"/>
  <c r="K19" i="44"/>
  <c r="J19" i="44"/>
  <c r="I19" i="44"/>
  <c r="H19" i="44"/>
  <c r="G19" i="44"/>
  <c r="F19" i="44"/>
  <c r="Q19" i="44"/>
  <c r="J9" i="21"/>
  <c r="K21" i="21"/>
  <c r="K33" i="21"/>
  <c r="I7" i="21"/>
  <c r="K7" i="21" s="1"/>
  <c r="I21" i="21"/>
  <c r="I33" i="21"/>
  <c r="G21" i="21"/>
  <c r="G23" i="21"/>
  <c r="G33" i="21"/>
  <c r="H25" i="21"/>
  <c r="H26" i="21"/>
  <c r="H27" i="21"/>
  <c r="H28" i="21"/>
  <c r="H29" i="21"/>
  <c r="H30" i="21"/>
  <c r="H31" i="21"/>
  <c r="H32" i="21"/>
  <c r="J62" i="50" l="1"/>
  <c r="I62" i="50"/>
  <c r="J56" i="54"/>
  <c r="J57" i="54" s="1"/>
  <c r="I56" i="54"/>
  <c r="I57" i="54" s="1"/>
  <c r="H57" i="54"/>
  <c r="E19" i="44"/>
  <c r="E24" i="44"/>
  <c r="P30" i="44"/>
  <c r="J30" i="44"/>
  <c r="K30" i="44"/>
  <c r="H30" i="44"/>
  <c r="O30" i="44"/>
  <c r="L30" i="44"/>
  <c r="M30" i="44"/>
  <c r="N30" i="44"/>
  <c r="I30" i="44"/>
  <c r="G30" i="44"/>
  <c r="Q30" i="44"/>
  <c r="H33" i="21"/>
  <c r="I23" i="21"/>
  <c r="K23" i="21"/>
  <c r="H21" i="21"/>
  <c r="H76" i="50" l="1"/>
  <c r="H77" i="50" s="1"/>
  <c r="F30" i="44"/>
  <c r="E11" i="44"/>
  <c r="L32" i="21"/>
  <c r="J32" i="21"/>
  <c r="L31" i="21"/>
  <c r="J31" i="21"/>
  <c r="L30" i="21"/>
  <c r="J30" i="21"/>
  <c r="L29" i="21"/>
  <c r="J29" i="21"/>
  <c r="L28" i="21"/>
  <c r="J28" i="21"/>
  <c r="L27" i="21"/>
  <c r="J27" i="21"/>
  <c r="L26" i="21"/>
  <c r="J26" i="21"/>
  <c r="C33" i="21"/>
  <c r="L25" i="21"/>
  <c r="J25" i="21"/>
  <c r="L9" i="21"/>
  <c r="I76" i="50" l="1"/>
  <c r="J77" i="50"/>
  <c r="H66" i="54"/>
  <c r="J76" i="50"/>
  <c r="H67" i="54"/>
  <c r="I66" i="54"/>
  <c r="J66" i="54"/>
  <c r="E30" i="44"/>
  <c r="H48" i="44"/>
  <c r="P48" i="44"/>
  <c r="G48" i="44"/>
  <c r="I48" i="44"/>
  <c r="M48" i="44"/>
  <c r="J48" i="44"/>
  <c r="Q48" i="44"/>
  <c r="H70" i="50" s="1"/>
  <c r="H74" i="50" s="1"/>
  <c r="H79" i="50" s="1"/>
  <c r="K48" i="44"/>
  <c r="N48" i="44"/>
  <c r="F48" i="44"/>
  <c r="L48" i="44"/>
  <c r="O48" i="44"/>
  <c r="J33" i="21"/>
  <c r="J21" i="21"/>
  <c r="L21" i="21"/>
  <c r="L33" i="21"/>
  <c r="I77" i="50" l="1"/>
  <c r="I70" i="50"/>
  <c r="H61" i="54"/>
  <c r="J67" i="54"/>
  <c r="I67" i="54"/>
  <c r="AF18" i="1"/>
  <c r="AE18" i="1"/>
  <c r="AD18" i="1"/>
  <c r="AC18" i="1"/>
  <c r="AB18" i="1"/>
  <c r="AA18" i="1"/>
  <c r="Z18" i="1"/>
  <c r="Y18" i="1"/>
  <c r="X18" i="1"/>
  <c r="W18" i="1"/>
  <c r="V18" i="1"/>
  <c r="AF17" i="1"/>
  <c r="AE17" i="1"/>
  <c r="AD17" i="1"/>
  <c r="AC17" i="1"/>
  <c r="AB17" i="1"/>
  <c r="AA17" i="1"/>
  <c r="Z17" i="1"/>
  <c r="Y17" i="1"/>
  <c r="X17" i="1"/>
  <c r="W17" i="1"/>
  <c r="V17" i="1"/>
  <c r="AF16" i="1"/>
  <c r="AE16" i="1"/>
  <c r="AD16" i="1"/>
  <c r="AC16" i="1"/>
  <c r="AB16" i="1"/>
  <c r="AA16" i="1"/>
  <c r="Z16" i="1"/>
  <c r="Y16" i="1"/>
  <c r="X16" i="1"/>
  <c r="W16" i="1"/>
  <c r="V16" i="1"/>
  <c r="AF15" i="1"/>
  <c r="AE15" i="1"/>
  <c r="AD15" i="1"/>
  <c r="AC15" i="1"/>
  <c r="AB15" i="1"/>
  <c r="AA15" i="1"/>
  <c r="Z15" i="1"/>
  <c r="Y15" i="1"/>
  <c r="X15" i="1"/>
  <c r="W15" i="1"/>
  <c r="V15" i="1"/>
  <c r="AF14" i="1"/>
  <c r="AE14" i="1"/>
  <c r="AD14" i="1"/>
  <c r="AC14" i="1"/>
  <c r="AB14" i="1"/>
  <c r="AA14" i="1"/>
  <c r="Z14" i="1"/>
  <c r="Y14" i="1"/>
  <c r="X14" i="1"/>
  <c r="W14" i="1"/>
  <c r="V14" i="1"/>
  <c r="AF13" i="1"/>
  <c r="AE13" i="1"/>
  <c r="AD13" i="1"/>
  <c r="AC13" i="1"/>
  <c r="AB13" i="1"/>
  <c r="AA13" i="1"/>
  <c r="Z13" i="1"/>
  <c r="Y13" i="1"/>
  <c r="X13" i="1"/>
  <c r="W13" i="1"/>
  <c r="V13" i="1"/>
  <c r="U18" i="1"/>
  <c r="U17" i="1"/>
  <c r="U16" i="1"/>
  <c r="U15" i="1"/>
  <c r="U14" i="1"/>
  <c r="U13" i="1"/>
  <c r="M7" i="9"/>
  <c r="M6" i="9"/>
  <c r="M5" i="9"/>
  <c r="M4" i="9"/>
  <c r="M3" i="9"/>
  <c r="R11" i="8"/>
  <c r="S11" i="8" s="1"/>
  <c r="R10" i="8"/>
  <c r="R9" i="8"/>
  <c r="S9" i="8" s="1"/>
  <c r="J70" i="50" l="1"/>
  <c r="K12" i="49"/>
  <c r="P12" i="49" s="1"/>
  <c r="K14" i="49"/>
  <c r="P14" i="49" s="1"/>
  <c r="K13" i="49"/>
  <c r="P13" i="49" s="1"/>
  <c r="J61" i="54"/>
  <c r="I61" i="54"/>
  <c r="H64" i="54"/>
  <c r="K18" i="49"/>
  <c r="P18" i="49" s="1"/>
  <c r="K30" i="49"/>
  <c r="P30" i="49" s="1"/>
  <c r="K19" i="49"/>
  <c r="P19" i="49" s="1"/>
  <c r="K35" i="49"/>
  <c r="P35" i="49" s="1"/>
  <c r="K36" i="49"/>
  <c r="P36" i="49" s="1"/>
  <c r="K39" i="49"/>
  <c r="P39" i="49" s="1"/>
  <c r="K17" i="49"/>
  <c r="P17" i="49" s="1"/>
  <c r="K31" i="49"/>
  <c r="P31" i="49" s="1"/>
  <c r="K27" i="49"/>
  <c r="P27" i="49" s="1"/>
  <c r="K29" i="49"/>
  <c r="P29" i="49" s="1"/>
  <c r="K20" i="49"/>
  <c r="P20" i="49" s="1"/>
  <c r="K32" i="49"/>
  <c r="P32" i="49" s="1"/>
  <c r="K34" i="49"/>
  <c r="P34" i="49" s="1"/>
  <c r="K26" i="49"/>
  <c r="P26" i="49" s="1"/>
  <c r="K16" i="49"/>
  <c r="P16" i="49" s="1"/>
  <c r="K21" i="49"/>
  <c r="P21" i="49" s="1"/>
  <c r="K33" i="49"/>
  <c r="P33" i="49" s="1"/>
  <c r="K23" i="49"/>
  <c r="P23" i="49" s="1"/>
  <c r="K24" i="49"/>
  <c r="P24" i="49" s="1"/>
  <c r="K37" i="49"/>
  <c r="P37" i="49" s="1"/>
  <c r="K15" i="49"/>
  <c r="P15" i="49" s="1"/>
  <c r="K40" i="49"/>
  <c r="P40" i="49" s="1"/>
  <c r="K11" i="49"/>
  <c r="P11" i="49" s="1"/>
  <c r="K22" i="49"/>
  <c r="P22" i="49" s="1"/>
  <c r="K25" i="49"/>
  <c r="P25" i="49" s="1"/>
  <c r="K38" i="49"/>
  <c r="P38" i="49" s="1"/>
  <c r="K28" i="49"/>
  <c r="P28" i="49" s="1"/>
  <c r="AG17" i="1"/>
  <c r="AF19" i="1"/>
  <c r="AG14" i="1"/>
  <c r="AG15" i="1"/>
  <c r="T9" i="8"/>
  <c r="T11" i="8"/>
  <c r="AG18" i="1"/>
  <c r="S10" i="8"/>
  <c r="AB19" i="1"/>
  <c r="X19" i="1"/>
  <c r="Z19" i="1"/>
  <c r="AC19" i="1"/>
  <c r="U19" i="1"/>
  <c r="AD19" i="1"/>
  <c r="AG16" i="1"/>
  <c r="AE19" i="1"/>
  <c r="V19" i="1"/>
  <c r="W19" i="1"/>
  <c r="Y19" i="1"/>
  <c r="AA19" i="1"/>
  <c r="J64" i="54" l="1"/>
  <c r="I64" i="54"/>
  <c r="H69" i="54"/>
  <c r="AA17" i="49"/>
  <c r="K13" i="51" s="1"/>
  <c r="T17" i="49"/>
  <c r="D13" i="51" s="1"/>
  <c r="U17" i="49"/>
  <c r="E13" i="51" s="1"/>
  <c r="P42" i="49"/>
  <c r="AG19" i="1"/>
  <c r="T10" i="8"/>
  <c r="U11" i="8"/>
  <c r="U9" i="8"/>
  <c r="AI28" i="1"/>
  <c r="AI27" i="1"/>
  <c r="AI26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J69" i="54" l="1"/>
  <c r="I69" i="54"/>
  <c r="I28" i="51"/>
  <c r="I34" i="51" s="1"/>
  <c r="T24" i="49"/>
  <c r="K28" i="51"/>
  <c r="K34" i="51" s="1"/>
  <c r="I69" i="50" s="1"/>
  <c r="F28" i="51"/>
  <c r="F34" i="51" s="1"/>
  <c r="Y24" i="49"/>
  <c r="L28" i="51"/>
  <c r="L34" i="51" s="1"/>
  <c r="U24" i="49"/>
  <c r="O13" i="51"/>
  <c r="AA24" i="49"/>
  <c r="W24" i="49"/>
  <c r="Z24" i="49"/>
  <c r="AE17" i="49"/>
  <c r="J28" i="51"/>
  <c r="J34" i="51" s="1"/>
  <c r="D28" i="51"/>
  <c r="D34" i="51" s="1"/>
  <c r="E28" i="51"/>
  <c r="E34" i="51" s="1"/>
  <c r="M28" i="51"/>
  <c r="M34" i="51" s="1"/>
  <c r="AB24" i="49"/>
  <c r="G28" i="51"/>
  <c r="G34" i="51" s="1"/>
  <c r="AC24" i="49"/>
  <c r="H28" i="51"/>
  <c r="H34" i="51" s="1"/>
  <c r="V24" i="49"/>
  <c r="N28" i="51"/>
  <c r="N34" i="51" s="1"/>
  <c r="AD24" i="49"/>
  <c r="X24" i="49"/>
  <c r="U10" i="8"/>
  <c r="V9" i="8"/>
  <c r="V11" i="8"/>
  <c r="J74" i="50" l="1"/>
  <c r="J69" i="50"/>
  <c r="AE24" i="49"/>
  <c r="W11" i="8"/>
  <c r="W9" i="8"/>
  <c r="V10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I31" i="1"/>
  <c r="I12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74" i="50" l="1"/>
  <c r="I79" i="50"/>
  <c r="W10" i="8"/>
  <c r="X11" i="8"/>
  <c r="X9" i="8"/>
  <c r="L84" i="8"/>
  <c r="J79" i="50" l="1"/>
  <c r="X10" i="8"/>
  <c r="Y9" i="8"/>
  <c r="Y11" i="8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Z11" i="8" l="1"/>
  <c r="Z9" i="8"/>
  <c r="Y10" i="8"/>
  <c r="B39" i="1"/>
  <c r="Z10" i="8" l="1"/>
  <c r="AA9" i="8"/>
  <c r="AA11" i="8"/>
  <c r="AB11" i="8" l="1"/>
  <c r="AB9" i="8"/>
  <c r="AA10" i="8"/>
  <c r="AB10" i="8" l="1"/>
  <c r="AC9" i="8"/>
  <c r="AC11" i="8"/>
  <c r="AD11" i="8" l="1"/>
  <c r="AD9" i="8"/>
  <c r="AC10" i="8"/>
  <c r="AD10" i="8" l="1"/>
  <c r="E40" i="1" l="1"/>
  <c r="D40" i="1"/>
  <c r="I40" i="1"/>
  <c r="B40" i="1"/>
  <c r="O40" i="1"/>
  <c r="M15" i="1" l="1"/>
  <c r="M14" i="1"/>
  <c r="M13" i="1"/>
  <c r="M12" i="1"/>
  <c r="AG13" i="1" l="1"/>
  <c r="M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bagus prastowo</author>
  </authors>
  <commentList>
    <comment ref="K27" authorId="0" shapeId="0" xr:uid="{3BBFD442-986E-4444-BD3B-C57CCA30DEE2}">
      <text>
        <r>
          <rPr>
            <b/>
            <sz val="9"/>
            <color indexed="81"/>
            <rFont val="Tahoma"/>
            <family val="2"/>
          </rPr>
          <t>bagus prastowo:</t>
        </r>
        <r>
          <rPr>
            <sz val="9"/>
            <color indexed="81"/>
            <rFont val="Tahoma"/>
            <family val="2"/>
          </rPr>
          <t xml:space="preserve">
Mkt Conference 2012</t>
        </r>
      </text>
    </comment>
    <comment ref="Q27" authorId="0" shapeId="0" xr:uid="{DEB90BD5-B015-427C-B8BE-0692E282A47A}">
      <text>
        <r>
          <rPr>
            <b/>
            <sz val="9"/>
            <color indexed="81"/>
            <rFont val="Tahoma"/>
            <family val="2"/>
          </rPr>
          <t>bagus prastowo:</t>
        </r>
        <r>
          <rPr>
            <sz val="9"/>
            <color indexed="81"/>
            <rFont val="Tahoma"/>
            <family val="2"/>
          </rPr>
          <t xml:space="preserve">
SML Building Grand Opening</t>
        </r>
      </text>
    </comment>
  </commentList>
</comments>
</file>

<file path=xl/sharedStrings.xml><?xml version="1.0" encoding="utf-8"?>
<sst xmlns="http://schemas.openxmlformats.org/spreadsheetml/2006/main" count="3420" uniqueCount="1947">
  <si>
    <t>No</t>
  </si>
  <si>
    <t>UoM</t>
  </si>
  <si>
    <t>Currency</t>
  </si>
  <si>
    <t>Qty</t>
  </si>
  <si>
    <t>Total</t>
  </si>
  <si>
    <t>BUDGET CAPEX REQUEST FORM</t>
  </si>
  <si>
    <t>Competent Division</t>
  </si>
  <si>
    <t>Total Value 
Local Currency</t>
  </si>
  <si>
    <t>IDR</t>
  </si>
  <si>
    <t>Must To Have</t>
  </si>
  <si>
    <t>Nice To Have</t>
  </si>
  <si>
    <t>Justification</t>
  </si>
  <si>
    <t>CompanyName</t>
  </si>
  <si>
    <t>PT Perintis Triniti Properti Tbk</t>
  </si>
  <si>
    <t>PT Sirius Terang Cemerlang</t>
  </si>
  <si>
    <t>PT Triniti Menara Serpong</t>
  </si>
  <si>
    <t>PT Puri Triniti Batam</t>
  </si>
  <si>
    <t>PT Triniti Pilar Gemilang</t>
  </si>
  <si>
    <t>PT Triniti Menara Gading</t>
  </si>
  <si>
    <t>PT Triniti Dinamik</t>
  </si>
  <si>
    <t>USD</t>
  </si>
  <si>
    <t>SGD</t>
  </si>
  <si>
    <t>EUR</t>
  </si>
  <si>
    <t>CNY</t>
  </si>
  <si>
    <t>TOTAL</t>
  </si>
  <si>
    <t>Replace</t>
  </si>
  <si>
    <t>Review Result</t>
  </si>
  <si>
    <t>Create by,</t>
  </si>
  <si>
    <t>Review by,</t>
  </si>
  <si>
    <t>Head of FA</t>
  </si>
  <si>
    <t>Approved by,</t>
  </si>
  <si>
    <t>Director</t>
  </si>
  <si>
    <t>Competent Division,</t>
  </si>
  <si>
    <t>Name : ____________________</t>
  </si>
  <si>
    <t>Comp Div Name : ____________</t>
  </si>
  <si>
    <t>Name : _____________________</t>
  </si>
  <si>
    <t>Name : __________________</t>
  </si>
  <si>
    <t>Price / unit</t>
  </si>
  <si>
    <t>Level</t>
  </si>
  <si>
    <t>Periode</t>
  </si>
  <si>
    <t>Bulan</t>
  </si>
  <si>
    <t>Employee Name</t>
  </si>
  <si>
    <t>Destination</t>
  </si>
  <si>
    <t>Departure</t>
  </si>
  <si>
    <t>Arrival</t>
  </si>
  <si>
    <t>Hotel</t>
  </si>
  <si>
    <t>Meals Allowance</t>
  </si>
  <si>
    <t>Jakarta</t>
  </si>
  <si>
    <t>Batam</t>
  </si>
  <si>
    <t>Palembang</t>
  </si>
  <si>
    <t>Lampung</t>
  </si>
  <si>
    <t>Singapore</t>
  </si>
  <si>
    <t>China</t>
  </si>
  <si>
    <t>Hongkong</t>
  </si>
  <si>
    <t>Australia</t>
  </si>
  <si>
    <t>Malaysia</t>
  </si>
  <si>
    <t>Thailand</t>
  </si>
  <si>
    <t>Overseas</t>
  </si>
  <si>
    <t>Local</t>
  </si>
  <si>
    <t>Transport</t>
  </si>
  <si>
    <t>Total Cost</t>
  </si>
  <si>
    <t>BUSINESS TRIP - DOMESTIC</t>
  </si>
  <si>
    <t>COST VALUE</t>
  </si>
  <si>
    <t>INSTITUTION NAME</t>
  </si>
  <si>
    <t>Media Cetak, Brosur, Spanduk, Katalog</t>
  </si>
  <si>
    <t>Signage</t>
  </si>
  <si>
    <t>Billboard</t>
  </si>
  <si>
    <t>Events &amp; Exibition</t>
  </si>
  <si>
    <t>RoadSHow</t>
  </si>
  <si>
    <t>Maket &amp; Support</t>
  </si>
  <si>
    <t>Show Unit</t>
  </si>
  <si>
    <t>Reward</t>
  </si>
  <si>
    <t>AnP</t>
  </si>
  <si>
    <t>PERIOD</t>
  </si>
  <si>
    <t>ProyekName</t>
  </si>
  <si>
    <t>Brooklyn</t>
  </si>
  <si>
    <t>Yukata</t>
  </si>
  <si>
    <t>CompName</t>
  </si>
  <si>
    <t>Collins Boulevard</t>
  </si>
  <si>
    <t>Marc's Boulevard</t>
  </si>
  <si>
    <t>The Smith</t>
  </si>
  <si>
    <t>Springwood</t>
  </si>
  <si>
    <t>Project</t>
  </si>
  <si>
    <t>Beban Marketing Promosi Lainnya</t>
  </si>
  <si>
    <t>Transportasi dan Akomodasi</t>
  </si>
  <si>
    <t>COST CATEGORY</t>
  </si>
  <si>
    <t>Price / Unit</t>
  </si>
  <si>
    <t>Money Allowance</t>
  </si>
  <si>
    <t>Curr</t>
  </si>
  <si>
    <t>Travel Period</t>
  </si>
  <si>
    <t>Reason</t>
  </si>
  <si>
    <t>set</t>
  </si>
  <si>
    <t>Lembar isian Budget Capex</t>
  </si>
  <si>
    <t>HUMAN CAPITAL PROGRAM</t>
  </si>
  <si>
    <t>COMPANY</t>
  </si>
  <si>
    <t>TOPIC/ACTIVITY</t>
  </si>
  <si>
    <t>Pelatihan &amp; Seminar</t>
  </si>
  <si>
    <t>Comp Name</t>
  </si>
  <si>
    <t>Flight Cost (Round Trip)</t>
  </si>
  <si>
    <t>Days</t>
  </si>
  <si>
    <t>Sentul-19ha</t>
  </si>
  <si>
    <t>Sentul-72ha</t>
  </si>
  <si>
    <t>Lampung-Holdwell Business Park</t>
  </si>
  <si>
    <t>Lampung-Noble Spring Residence</t>
  </si>
  <si>
    <t>Budget Busniess Trip</t>
  </si>
  <si>
    <t>PT Triniti Garam Properti</t>
  </si>
  <si>
    <t>Sentul - JO</t>
  </si>
  <si>
    <t>Local/ Overseas</t>
  </si>
  <si>
    <t>Divison / Dept</t>
  </si>
  <si>
    <t>Budget Year</t>
  </si>
  <si>
    <t>Biaya Perjalanan Dinas Dalam Negeri</t>
  </si>
  <si>
    <t>Lembar pengisian Budget</t>
  </si>
  <si>
    <t>Procurement</t>
  </si>
  <si>
    <t>Budget Capex Summary</t>
  </si>
  <si>
    <t>Depreciation of Capex</t>
  </si>
  <si>
    <t>Biaya Penyusutan Bangunan</t>
  </si>
  <si>
    <t>Biaya Penyusutan Inventaris Kantor</t>
  </si>
  <si>
    <t>Biaya Penyusutan Kendaraan Kantor</t>
  </si>
  <si>
    <t>Aset</t>
  </si>
  <si>
    <t>Bangunan</t>
  </si>
  <si>
    <t>Biaya Pelatihan &amp; Seminar</t>
  </si>
  <si>
    <t>Biaya Gathering / Outing / Employee Event</t>
  </si>
  <si>
    <t>Biaya Lainnya</t>
  </si>
  <si>
    <t>HC</t>
  </si>
  <si>
    <t>Gathering / HC Event</t>
  </si>
  <si>
    <t>Others</t>
  </si>
  <si>
    <t>Budget HC Program</t>
  </si>
  <si>
    <t>62120001</t>
  </si>
  <si>
    <t>62120003</t>
  </si>
  <si>
    <t>62120006</t>
  </si>
  <si>
    <t>HC Divison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</si>
  <si>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</si>
  <si>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</si>
  <si>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</si>
  <si>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</si>
  <si>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</si>
  <si>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</si>
  <si>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</si>
  <si>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</si>
  <si>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</si>
  <si>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</si>
  <si>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</si>
  <si>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</si>
  <si>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JAN</t>
  </si>
  <si>
    <t>YTD FEB</t>
  </si>
  <si>
    <t>YTD MAR</t>
  </si>
  <si>
    <t>YTD APR</t>
  </si>
  <si>
    <t>YTD MAY</t>
  </si>
  <si>
    <t>YTD JUN</t>
  </si>
  <si>
    <t>YTD JUL</t>
  </si>
  <si>
    <t>YTD AUG</t>
  </si>
  <si>
    <t>YTD SEP</t>
  </si>
  <si>
    <t>YTD OCT</t>
  </si>
  <si>
    <t>YTD NOV</t>
  </si>
  <si>
    <t>YTD DEC</t>
  </si>
  <si>
    <t>Ekonomi Class</t>
  </si>
  <si>
    <t>Garuda, Batik</t>
  </si>
  <si>
    <t>Citilink, Sriwijaya, Lion Air</t>
  </si>
  <si>
    <t>Peralatan Kantor</t>
  </si>
  <si>
    <t>Furnitur dan Perlengkapan Kantor</t>
  </si>
  <si>
    <t>IT Hardware &amp; Software</t>
  </si>
  <si>
    <t>Peralatan Lainnya</t>
  </si>
  <si>
    <t>Kendaraan Operasional</t>
  </si>
  <si>
    <t xml:space="preserve"> </t>
  </si>
  <si>
    <t>Budget CAPEX (Fixed Asset)</t>
  </si>
  <si>
    <t>Land Acquisition Cost</t>
  </si>
  <si>
    <t>Building Construction Cost</t>
  </si>
  <si>
    <t>Description</t>
  </si>
  <si>
    <t>CAPEX PLANNING (NON CONSTRUCTION)</t>
  </si>
  <si>
    <t>Estimate Total Unit</t>
  </si>
  <si>
    <t>NICE TO HAVE</t>
  </si>
  <si>
    <t>SQM</t>
  </si>
  <si>
    <t>A.</t>
  </si>
  <si>
    <t>DEVELOPMENT COST</t>
  </si>
  <si>
    <t>Land Cost</t>
  </si>
  <si>
    <t>1.1</t>
  </si>
  <si>
    <t>Land Improvement Cost</t>
  </si>
  <si>
    <t>Development Cost</t>
  </si>
  <si>
    <t>Hard Cost</t>
  </si>
  <si>
    <t>2.1</t>
  </si>
  <si>
    <t>a</t>
  </si>
  <si>
    <t xml:space="preserve">b </t>
  </si>
  <si>
    <t>2.2</t>
  </si>
  <si>
    <t>Parking Construction Cost</t>
  </si>
  <si>
    <t>b</t>
  </si>
  <si>
    <t>2.3</t>
  </si>
  <si>
    <t>Infrastructure Cost</t>
  </si>
  <si>
    <t>2.4</t>
  </si>
  <si>
    <t>Soft Cost</t>
  </si>
  <si>
    <t xml:space="preserve">Legal, License, &amp; Permits </t>
  </si>
  <si>
    <t>Design &amp; Professional Fees</t>
  </si>
  <si>
    <t xml:space="preserve">a. Master Planner </t>
  </si>
  <si>
    <t xml:space="preserve">b. Architecture </t>
  </si>
  <si>
    <t xml:space="preserve">c. Land Survey </t>
  </si>
  <si>
    <t xml:space="preserve">d. Consutant </t>
  </si>
  <si>
    <t>c</t>
  </si>
  <si>
    <t>Marketing Budget Plan</t>
  </si>
  <si>
    <t>Category</t>
  </si>
  <si>
    <t>Estimated
Quantity</t>
  </si>
  <si>
    <t>Estimated
Cost per Unit</t>
  </si>
  <si>
    <t>Estimated
Subtotal</t>
  </si>
  <si>
    <t>Adv &amp; Promotion - Above-The-Line</t>
  </si>
  <si>
    <t>Main Chart</t>
  </si>
  <si>
    <t xml:space="preserve">  Production:</t>
  </si>
  <si>
    <t>Sub Chart</t>
  </si>
  <si>
    <t xml:space="preserve">    TV Commercial</t>
  </si>
  <si>
    <t xml:space="preserve">    Print Ad</t>
  </si>
  <si>
    <t xml:space="preserve">    Radio Ad/spot/jingle</t>
  </si>
  <si>
    <t xml:space="preserve">    Website</t>
  </si>
  <si>
    <t xml:space="preserve">    Other (social media)</t>
  </si>
  <si>
    <t xml:space="preserve">  Placement:</t>
  </si>
  <si>
    <t xml:space="preserve"> - Spot, sponsor, bumper</t>
  </si>
  <si>
    <t xml:space="preserve"> - Filler, blocking, TV program</t>
  </si>
  <si>
    <t xml:space="preserve"> - Newspaper &amp; tabloid (national, local, area)</t>
  </si>
  <si>
    <t xml:space="preserve"> - Magazine (national, local, area)</t>
  </si>
  <si>
    <t xml:space="preserve">    Radio Ad</t>
  </si>
  <si>
    <t xml:space="preserve"> - Spot &amp; adlibs</t>
  </si>
  <si>
    <t xml:space="preserve"> - Program, blocking, interview/talkshow</t>
  </si>
  <si>
    <t xml:space="preserve"> - Hosting fee, maintenance</t>
  </si>
  <si>
    <t>SOCIAL MEDIA</t>
  </si>
  <si>
    <t xml:space="preserve"> - Airing cost, blasting cost</t>
  </si>
  <si>
    <t>Adv &amp; Promotion - Below-The-Line</t>
  </si>
  <si>
    <t xml:space="preserve">    Out-of-Home</t>
  </si>
  <si>
    <t xml:space="preserve"> - Billboard, neonbox, signboard, baliho, banner (outdoor), project signage &amp; directory</t>
  </si>
  <si>
    <t xml:space="preserve"> - Mobile ad, bus ad, taxi ad</t>
  </si>
  <si>
    <t xml:space="preserve">    Point-of-Sale &amp; Merchandising</t>
  </si>
  <si>
    <t xml:space="preserve"> - Poster, flyer, brochure, catalogue, city directory, map</t>
  </si>
  <si>
    <t xml:space="preserve"> - In-door banner, roll-up banner, Floor display unit, trade marketing, etc</t>
  </si>
  <si>
    <t xml:space="preserve"> - Corporate merchandise, giveaways, corporate attributes</t>
  </si>
  <si>
    <t xml:space="preserve">    Corporate Presentation</t>
  </si>
  <si>
    <t xml:space="preserve"> - Video presentation, multimedia presentation</t>
  </si>
  <si>
    <t xml:space="preserve"> - Company profile (printed)</t>
  </si>
  <si>
    <t xml:space="preserve"> - Special communication (corp magazine, intranet, newsletter, portal, etc)</t>
  </si>
  <si>
    <t xml:space="preserve">    Event &amp; exhibition</t>
  </si>
  <si>
    <t xml:space="preserve"> - Launching, special events, internal/corporate events</t>
  </si>
  <si>
    <t xml:space="preserve"> - Exhibition &amp; expo</t>
  </si>
  <si>
    <t xml:space="preserve"> - Sponsorship, co-branding, joint event, etc</t>
  </si>
  <si>
    <t xml:space="preserve">    Other (Direct mail,telemkt,sms,viral,etc)</t>
  </si>
  <si>
    <t xml:space="preserve"> - Direct Mail, telemarketing</t>
  </si>
  <si>
    <t xml:space="preserve"> - SMS, Viral, social media</t>
  </si>
  <si>
    <t xml:space="preserve">  Placement/distribution:</t>
  </si>
  <si>
    <t xml:space="preserve">    Out-of-Home (location fee, advertisement tax, etc)</t>
  </si>
  <si>
    <t xml:space="preserve">    Point-of-Sale &amp; Merchandising (cost of distribution)</t>
  </si>
  <si>
    <t xml:space="preserve">    Corporate Presentation (cost of distribution)</t>
  </si>
  <si>
    <t xml:space="preserve">    Other (cost of placement/blast)</t>
  </si>
  <si>
    <t xml:space="preserve"> - SMS, Viral</t>
  </si>
  <si>
    <t xml:space="preserve">HFA, RA, </t>
  </si>
  <si>
    <t xml:space="preserve">Sebulan 4x </t>
  </si>
  <si>
    <t xml:space="preserve">4 Hari 3 Malam </t>
  </si>
  <si>
    <t>Sebulan 1x</t>
  </si>
  <si>
    <t xml:space="preserve">3 Hari 2 Malam </t>
  </si>
  <si>
    <t xml:space="preserve">Marketing </t>
  </si>
  <si>
    <t>Jan- Des 2022</t>
  </si>
  <si>
    <t>September- Des 2021</t>
  </si>
  <si>
    <t xml:space="preserve">26 Hari </t>
  </si>
  <si>
    <t xml:space="preserve">Asumsi Perjalanan dan Akomodasi </t>
  </si>
  <si>
    <t>Facilities Construction Cost</t>
  </si>
  <si>
    <t>Main Gate Construction Cost</t>
  </si>
  <si>
    <t>YTD</t>
  </si>
  <si>
    <t>MTD</t>
  </si>
  <si>
    <t>Item Goods Description</t>
  </si>
  <si>
    <t>Fixed Asset Category</t>
  </si>
  <si>
    <t>Rudi</t>
  </si>
  <si>
    <t>Sales Marketing</t>
  </si>
  <si>
    <t>Laptop for Vacant Inhouse Sales</t>
  </si>
  <si>
    <t>New</t>
  </si>
  <si>
    <t>Set</t>
  </si>
  <si>
    <t>Inflation Rate</t>
  </si>
  <si>
    <t xml:space="preserve">Office Supply </t>
  </si>
  <si>
    <t>Total Sales TaSget  (full yeaS) :</t>
  </si>
  <si>
    <t>Budget Classification</t>
  </si>
  <si>
    <t>Media Digital, Online, TV, Radio</t>
  </si>
  <si>
    <t>ESTIMATED MARKETING BUDGET PLAN GRAND TOTAL</t>
  </si>
  <si>
    <t>Ratio of Mkt Expenses to Sales TaSget :</t>
  </si>
  <si>
    <t>2.5</t>
  </si>
  <si>
    <t>2.6</t>
  </si>
  <si>
    <t>Preliminaries</t>
  </si>
  <si>
    <t>Pre-Construction</t>
  </si>
  <si>
    <t>2.7</t>
  </si>
  <si>
    <t>2.8</t>
  </si>
  <si>
    <t>2.9</t>
  </si>
  <si>
    <t>TOTAL LAND &amp; DEVELOPMENT COST</t>
  </si>
  <si>
    <t>Business Trip</t>
  </si>
  <si>
    <t>Gol / Jabatan</t>
  </si>
  <si>
    <t>Hotels</t>
  </si>
  <si>
    <t>Commissary</t>
  </si>
  <si>
    <t>General Manager</t>
  </si>
  <si>
    <t>Manager</t>
  </si>
  <si>
    <t>Supervisor</t>
  </si>
  <si>
    <t>Staff</t>
  </si>
  <si>
    <t>Contract</t>
  </si>
  <si>
    <t>SALES INHOUSE</t>
  </si>
  <si>
    <t>SALES AGENT</t>
  </si>
  <si>
    <t>TOTAL SALES VALUE</t>
  </si>
  <si>
    <t>Closing Fee</t>
  </si>
  <si>
    <t>OR</t>
  </si>
  <si>
    <t>Komisi</t>
  </si>
  <si>
    <t>\</t>
  </si>
  <si>
    <t>PROJECT</t>
  </si>
  <si>
    <t>MONTH:</t>
  </si>
  <si>
    <t>ACTUAL</t>
  </si>
  <si>
    <t>BUDGET</t>
  </si>
  <si>
    <t>MARKETING REVENUE (in Rp Bio)</t>
  </si>
  <si>
    <t>PROJECT COST</t>
  </si>
  <si>
    <t>Land Preparation Cost</t>
  </si>
  <si>
    <t>Taxes on Land Acquisition</t>
  </si>
  <si>
    <t>Legal, License &amp; Permits</t>
  </si>
  <si>
    <t>Total Project Cost (in Rp Bio)</t>
  </si>
  <si>
    <t>Sales &amp; Marketing costs (in Rp Bio)</t>
  </si>
  <si>
    <t>Sales Commission</t>
  </si>
  <si>
    <t>Advertising &amp; Promotions</t>
  </si>
  <si>
    <t>Total Sales &amp; Marketing Costs (in Rp Bio)</t>
  </si>
  <si>
    <t>Sales &amp; Marketing cost to Total Sales Ratio</t>
  </si>
  <si>
    <t>Employee &amp; Operational Expenses (in Rp. Bio)</t>
  </si>
  <si>
    <t>Taxes</t>
  </si>
  <si>
    <t>Total Employee Expense &amp; Operational (in Rp Bio)</t>
  </si>
  <si>
    <t>Purchases of fixed assets</t>
  </si>
  <si>
    <t>Total Purchase Fixed Assets (in Rp Bio)</t>
  </si>
  <si>
    <t>TOTAL ALL COST (in Rp Bio)</t>
  </si>
  <si>
    <t>in SQM</t>
  </si>
  <si>
    <t>Budget Realization</t>
  </si>
  <si>
    <t>Budget 2022 vs Budget 2023</t>
  </si>
  <si>
    <t>Budget 2023 vs Actual 2022</t>
  </si>
  <si>
    <t>B2022 vs B2023</t>
  </si>
  <si>
    <t>B2023 vs A2022</t>
  </si>
  <si>
    <t>SALES</t>
  </si>
  <si>
    <t>Fixed Asset</t>
  </si>
  <si>
    <t>Laptop/PC</t>
  </si>
  <si>
    <t>Printer</t>
  </si>
  <si>
    <t>Specification base on IT Policy</t>
  </si>
  <si>
    <t>Work Desk &amp; Chair</t>
  </si>
  <si>
    <t>Specification base on GA Policy</t>
  </si>
  <si>
    <t>Monitor PC</t>
  </si>
  <si>
    <t>Projector Presentation</t>
  </si>
  <si>
    <t>Others IT Equipment</t>
  </si>
  <si>
    <t>Corporate Event &amp; Exhibition</t>
  </si>
  <si>
    <t>Marketing Advertising &amp; Promotion</t>
  </si>
  <si>
    <t>The Division must list the detail of planning activity during the next year, and the activity must be inline with the Corporate/Management Strategic</t>
  </si>
  <si>
    <t>General &amp; Administration Expenses</t>
  </si>
  <si>
    <t>Company/Operational Vehicle</t>
  </si>
  <si>
    <t>Others Fixed Asset</t>
  </si>
  <si>
    <t>ASSUMPTION</t>
  </si>
  <si>
    <t>MPP</t>
  </si>
  <si>
    <t>Base on approved MPP</t>
  </si>
  <si>
    <t>BUDGET 2023</t>
  </si>
  <si>
    <t>% ratio to Target Sales</t>
  </si>
  <si>
    <t>ENTITAS:</t>
  </si>
  <si>
    <t>DEVELOPMENT BUDGET PLANNING</t>
  </si>
  <si>
    <t>H1</t>
  </si>
  <si>
    <t>H2</t>
  </si>
  <si>
    <t xml:space="preserve">e </t>
  </si>
  <si>
    <t>KEBIJAKAN No : PM/TRIN/HC/01</t>
  </si>
  <si>
    <t>Uang Saku &amp; Uang Makan Lum Sum</t>
  </si>
  <si>
    <t>Pontianak</t>
  </si>
  <si>
    <t>Labuan Bajo</t>
  </si>
  <si>
    <t>BOD / BOC</t>
  </si>
  <si>
    <t>Entitas</t>
  </si>
  <si>
    <t>Head Office</t>
  </si>
  <si>
    <t>PROJECT:</t>
  </si>
  <si>
    <t>BUDGET YEAR:</t>
  </si>
  <si>
    <t>DIVISION:</t>
  </si>
  <si>
    <t>MARKETING BUDGET PLANNING</t>
  </si>
  <si>
    <t>CORPORATE EVENT &amp; EXHIBITION PLANNING</t>
  </si>
  <si>
    <t>BUDGET YEARS</t>
  </si>
  <si>
    <t xml:space="preserve">SUMMARY BUDGET </t>
  </si>
  <si>
    <t>Others Expenses</t>
  </si>
  <si>
    <t>Employee Expenses</t>
  </si>
  <si>
    <t>MPP Cost</t>
  </si>
  <si>
    <t>G&amp;A Expenses</t>
  </si>
  <si>
    <t>DEVELOPMENT &amp; OPERATIONAL COST</t>
  </si>
  <si>
    <t xml:space="preserve">Profesional Fee </t>
  </si>
  <si>
    <t>Depreciation &amp; Amortization</t>
  </si>
  <si>
    <t>Linked to SUM Actual vs Budget</t>
  </si>
  <si>
    <t>Finance Expense (Interest Loan)</t>
  </si>
  <si>
    <t>Finance Expenses</t>
  </si>
  <si>
    <t>MUST TO HAVE</t>
  </si>
  <si>
    <t>Construction Cost</t>
  </si>
  <si>
    <t>Maintenance Expenses</t>
  </si>
  <si>
    <t>Rent Expenses</t>
  </si>
  <si>
    <t>Insurance Expenses</t>
  </si>
  <si>
    <t>Utility Expenses</t>
  </si>
  <si>
    <t>Equipment Expenses</t>
  </si>
  <si>
    <t>BUDGET G&amp;A Expenses</t>
  </si>
  <si>
    <t>Item Budget</t>
  </si>
  <si>
    <t>Parameter</t>
  </si>
  <si>
    <t>PIC</t>
  </si>
  <si>
    <t>Corporate Division</t>
  </si>
  <si>
    <t>ALL Division</t>
  </si>
  <si>
    <t>Sales Division</t>
  </si>
  <si>
    <t>Marketing Division</t>
  </si>
  <si>
    <t>Payroll Division</t>
  </si>
  <si>
    <t>FA Division</t>
  </si>
  <si>
    <t>Activitiy</t>
  </si>
  <si>
    <t>Classification</t>
  </si>
  <si>
    <t>SUMMARY TARGET SALES</t>
  </si>
  <si>
    <t>Division</t>
  </si>
  <si>
    <t>DIVISION</t>
  </si>
  <si>
    <t>Project Division</t>
  </si>
  <si>
    <t>Business Trip Expenses</t>
  </si>
  <si>
    <t>Transport Expenses</t>
  </si>
  <si>
    <t>Name :</t>
  </si>
  <si>
    <t>BUDGET 2025</t>
  </si>
  <si>
    <t>BUDGET 2025 YTD</t>
  </si>
  <si>
    <t>* Price / sqm diisi dengan asumsi cara bayar Cash Keras</t>
  </si>
  <si>
    <t>Price / sqm (Rp.)*</t>
  </si>
  <si>
    <t>Pilih Project</t>
  </si>
  <si>
    <t>Pilih Perusahaan</t>
  </si>
  <si>
    <t>District East</t>
  </si>
  <si>
    <t>CASH FLOW</t>
  </si>
  <si>
    <t>in IDR Mio</t>
  </si>
  <si>
    <t>MARKETING REVENUE
( In IDR Bio)</t>
  </si>
  <si>
    <t>Paul &amp; Prive (Condovilla)</t>
  </si>
  <si>
    <t>Paul Lane (Shophouse)</t>
  </si>
  <si>
    <t>Glenn The Hive (Residential) Phase-1</t>
  </si>
  <si>
    <t>Glenn The Hive (Residential) Phase-2</t>
  </si>
  <si>
    <t>TOTAL MARKETING REVENUE</t>
  </si>
  <si>
    <t>Statement of Cash Flow 
(In IDR Mio)</t>
  </si>
  <si>
    <t>TOTAL ALL</t>
  </si>
  <si>
    <t>FULL YEAR</t>
  </si>
  <si>
    <t>BEST ESTIMATE</t>
  </si>
  <si>
    <t>TOTAL BE</t>
  </si>
  <si>
    <t>Operating Activities</t>
  </si>
  <si>
    <t>Collection from customer</t>
  </si>
  <si>
    <t>Others income</t>
  </si>
  <si>
    <t>Cash out for Operating Activities</t>
  </si>
  <si>
    <t>Operational Cost (Non Cons)</t>
  </si>
  <si>
    <t>Marketing Cost</t>
  </si>
  <si>
    <t>Employee Expense</t>
  </si>
  <si>
    <t>Operational Expenses</t>
  </si>
  <si>
    <t>Others Income (Expenses)</t>
  </si>
  <si>
    <t>Facilities Cost</t>
  </si>
  <si>
    <t>Net from Operating Activities</t>
  </si>
  <si>
    <t>Accumulative Operating Activities</t>
  </si>
  <si>
    <t>Investing Activities</t>
  </si>
  <si>
    <t>Purchase of fixed asset</t>
  </si>
  <si>
    <t>Research &amp; Development</t>
  </si>
  <si>
    <t>Net from Investing Activities</t>
  </si>
  <si>
    <t>Accumulative Investing Activities</t>
  </si>
  <si>
    <t>Financing Activities</t>
  </si>
  <si>
    <t>Equity</t>
  </si>
  <si>
    <t>Loan Disbursement</t>
  </si>
  <si>
    <t>Loan Principal Payment</t>
  </si>
  <si>
    <t>Receipt/(Payment) for Loan - Non Bank</t>
  </si>
  <si>
    <t>from Bank Loan</t>
  </si>
  <si>
    <t>Intercompay AP</t>
  </si>
  <si>
    <t>Others Receive from Financing</t>
  </si>
  <si>
    <t>Payments of Loan Bank</t>
  </si>
  <si>
    <t>Payments of Interest on Loans</t>
  </si>
  <si>
    <t>Payment of Loan Interest tax</t>
  </si>
  <si>
    <t>Payments of Loan Non Bank</t>
  </si>
  <si>
    <t>Intercompay AR</t>
  </si>
  <si>
    <t>Shareholder Loan</t>
  </si>
  <si>
    <t>Restricted Deposito in Banks</t>
  </si>
  <si>
    <t>Net from Financing Activities</t>
  </si>
  <si>
    <t>Accumulative Financing Activities</t>
  </si>
  <si>
    <t xml:space="preserve">SURPLUS / (DEFISIT) </t>
  </si>
  <si>
    <t>Accumulative Surplus/(Defisit)</t>
  </si>
  <si>
    <t>BEGINNING BALANCE</t>
  </si>
  <si>
    <t>ENDING BALANCE</t>
  </si>
  <si>
    <t>Control</t>
  </si>
  <si>
    <t>Check</t>
  </si>
  <si>
    <t>Rekening Bank Escrow</t>
  </si>
  <si>
    <t>Mutasi Rekening Bank Escrow</t>
  </si>
  <si>
    <t>Unit Sold</t>
  </si>
  <si>
    <t>Other Incomes</t>
  </si>
  <si>
    <t>Sales &amp; Marketing Expenses</t>
  </si>
  <si>
    <t>Overhead &amp; Operational Expenses</t>
  </si>
  <si>
    <t>Purchase of Fixed Asset</t>
  </si>
  <si>
    <t>Intercompany AR/AP - PTP</t>
  </si>
  <si>
    <t>Receipt/(Payment) Related Party Loan</t>
  </si>
  <si>
    <t>Receipt/(Payment) for Loan - Bank (Panin &amp; Clippan)</t>
  </si>
  <si>
    <t>Payments of Interest on Loans (Panin &amp; Clippan)</t>
  </si>
  <si>
    <t>PROJECTION</t>
  </si>
  <si>
    <t>Management Fee</t>
  </si>
  <si>
    <t>PT PERINTIS TRINITI PROPERTI Tbk.</t>
  </si>
  <si>
    <t>CONSOLIDATED STATEMENT OF PROFIT AND LOSS</t>
  </si>
  <si>
    <t>Actual and Projection</t>
  </si>
  <si>
    <t>BEST ESTIMATE
2022</t>
  </si>
  <si>
    <t>OKT</t>
  </si>
  <si>
    <t>Q3</t>
  </si>
  <si>
    <t>Revenue</t>
  </si>
  <si>
    <t>Cost of Sales &amp; Direct Cost</t>
  </si>
  <si>
    <t>Gross Profit</t>
  </si>
  <si>
    <t>Selling Expenses</t>
  </si>
  <si>
    <t>Other Expenses - Net</t>
  </si>
  <si>
    <t>Share in net profit of Joint Venture</t>
  </si>
  <si>
    <t>Share in net profit of Associate</t>
  </si>
  <si>
    <t>Financial Expenses</t>
  </si>
  <si>
    <t>NET INCOME BEFORE TAX</t>
  </si>
  <si>
    <t>Income Tax</t>
  </si>
  <si>
    <t>NET INCOME AFTER TAX</t>
  </si>
  <si>
    <t>EBITDA</t>
  </si>
  <si>
    <t>DES</t>
  </si>
  <si>
    <t>Catatan Pengisian Data:</t>
  </si>
  <si>
    <t xml:space="preserve"> ( diisi dengan penerimaan konsumen dari masing2 tipe cluster/ project )</t>
  </si>
  <si>
    <t>Land cost</t>
  </si>
  <si>
    <t>PT PERINTIS TRINITI PROPERTI Tbk (TRIN)</t>
  </si>
  <si>
    <t>CONSOLIDATED OF FINANCIAL STATEMENT</t>
  </si>
  <si>
    <t>in IDR</t>
  </si>
  <si>
    <t>PROJECTED OF BALANCE SHEET</t>
  </si>
  <si>
    <t>ASSETS</t>
  </si>
  <si>
    <t>CURRENT ASSETS</t>
  </si>
  <si>
    <t>Cash and cash equivalent</t>
  </si>
  <si>
    <t>Account receivable</t>
  </si>
  <si>
    <t>Other Receivables</t>
  </si>
  <si>
    <t>Related parties - net</t>
  </si>
  <si>
    <t>Real Estate Assets Inventories</t>
  </si>
  <si>
    <t>Prepaid taxes</t>
  </si>
  <si>
    <t>Prepaid expenses</t>
  </si>
  <si>
    <t>Advances</t>
  </si>
  <si>
    <t>Security deposits</t>
  </si>
  <si>
    <t>Total Current Assets</t>
  </si>
  <si>
    <t>NON-CURRENT ASSETS</t>
  </si>
  <si>
    <t>Investment in associate</t>
  </si>
  <si>
    <t>Investment in joint ventures</t>
  </si>
  <si>
    <t>Investment properties</t>
  </si>
  <si>
    <t>Fixed assets - net</t>
  </si>
  <si>
    <t>Real Estate Assets</t>
  </si>
  <si>
    <t>Deferred expenses</t>
  </si>
  <si>
    <t>Others assets</t>
  </si>
  <si>
    <t>Deferred tax assets</t>
  </si>
  <si>
    <t>Goodwill</t>
  </si>
  <si>
    <t>Total Non-current Assets</t>
  </si>
  <si>
    <t>TOTAL ASSETS</t>
  </si>
  <si>
    <t>LIABILITIES AND EQUITY</t>
  </si>
  <si>
    <t>CURRENT LIABILITIES</t>
  </si>
  <si>
    <t>Accounts payables</t>
  </si>
  <si>
    <t>Other payables Related parties</t>
  </si>
  <si>
    <t>Other payables Third parties</t>
  </si>
  <si>
    <t>Unearned revenues</t>
  </si>
  <si>
    <t>Advances from customers</t>
  </si>
  <si>
    <t>Taxes payable</t>
  </si>
  <si>
    <t>Accrued expenses</t>
  </si>
  <si>
    <t>Convertible bonds payable</t>
  </si>
  <si>
    <t>Current maturity of long-term liabilities</t>
  </si>
  <si>
    <t>Purchase of fixed assets payable CL</t>
  </si>
  <si>
    <t>Total Current liabilities</t>
  </si>
  <si>
    <t>NON-CURRENT LIABILITIES</t>
  </si>
  <si>
    <t>Long term liabilities Bank loan</t>
  </si>
  <si>
    <t>Advances from customers Non Current</t>
  </si>
  <si>
    <t>Joint ventures loan</t>
  </si>
  <si>
    <t>Other payable - related parties</t>
  </si>
  <si>
    <t>Purchase of fixed assets payable NCL</t>
  </si>
  <si>
    <t>Post-employment benefits liability</t>
  </si>
  <si>
    <t>Total Non-current Liabilities</t>
  </si>
  <si>
    <t>TOTAL LIABILITES</t>
  </si>
  <si>
    <t>EQUITY</t>
  </si>
  <si>
    <t>Authorized Capital</t>
  </si>
  <si>
    <t>Additional paid-in capital</t>
  </si>
  <si>
    <t>Additional paid-in capital - IPO Proceed</t>
  </si>
  <si>
    <t>Additional paid-in capital - Right Issue Proceed</t>
  </si>
  <si>
    <t>Treasury Stock</t>
  </si>
  <si>
    <t>Other comprehensive income</t>
  </si>
  <si>
    <t>Equity component in convertible bonds</t>
  </si>
  <si>
    <t>Buy Back</t>
  </si>
  <si>
    <t>Retained earnings</t>
  </si>
  <si>
    <t>Total equity attributable</t>
  </si>
  <si>
    <t>to the owners of the parent company</t>
  </si>
  <si>
    <t>Non-controlling interests</t>
  </si>
  <si>
    <t>Total Equity</t>
  </si>
  <si>
    <t>TOTAL LIABILITIES AND EQUITY</t>
  </si>
  <si>
    <t>Balikpapan</t>
  </si>
  <si>
    <t>BUDGET 2026</t>
  </si>
  <si>
    <t>Budget 2025 vs Budget 2026</t>
  </si>
  <si>
    <t>Budget 2026 vs Actual 2025</t>
  </si>
  <si>
    <t>B2025 vs B2026</t>
  </si>
  <si>
    <t>B2026 vs A2025</t>
  </si>
  <si>
    <t>ACTUAL 2025</t>
  </si>
  <si>
    <t>Untuk Nilai pada Kolom Best Estimate 2025 dan 2026 harus diisi dengan Link ke Workpaper Breakdown Proyeksi, jangan dengan angka value/ mati</t>
  </si>
  <si>
    <t>Untuk Kolom Actual YTD Okt 2025 Diisi dengan Link ke Workpaper Actual Breakdown BS dari Sistem, jangan dengan angka value / mati</t>
  </si>
  <si>
    <t>PROJECTION 2026</t>
  </si>
  <si>
    <t>PROJECTION
2026</t>
  </si>
  <si>
    <t>BEST ESTIMATE 2025</t>
  </si>
  <si>
    <t>Untuk Kolom Actual YTD Okt 2025 Diisi dengan Link ke Workpaper Actual Breakdown PL dari Sistem, jangan dengan angka value / mati</t>
  </si>
  <si>
    <t>Marketing Revenue 
in Unit</t>
  </si>
  <si>
    <t>Marketing Revenue 
in SQM</t>
  </si>
  <si>
    <t>Hard cash</t>
  </si>
  <si>
    <t>BUDGET SALES COST</t>
  </si>
  <si>
    <t>Reward Sales</t>
  </si>
  <si>
    <t>Sales Cost (In House)</t>
  </si>
  <si>
    <t>SALES COST</t>
  </si>
  <si>
    <t>Sales Cost (Agent)</t>
  </si>
  <si>
    <t>TOTAL SALES COST</t>
  </si>
  <si>
    <t>Total Marketing Expenses :</t>
  </si>
  <si>
    <t>PROGRAM SALES</t>
  </si>
  <si>
    <t>SUBSIDI ANGSURAN</t>
  </si>
  <si>
    <t>SUBSIDI AKAD</t>
  </si>
  <si>
    <t>RENTBACK</t>
  </si>
  <si>
    <t>CASHBACK PATUNGAN RUMAH</t>
  </si>
  <si>
    <t>TOTAL SALES PROGRAM</t>
  </si>
  <si>
    <t>Untuk Kolom Actual YTD Okt 2026 Diisi dengan Link ke Workpaper Actual Breakdown CF dari Sistem, jangan dengan angka value / mati</t>
  </si>
  <si>
    <t>Untuk Nilai pada Kolom Best Estimate 2026 dan 2026 harus diisi dengan Link ke Workpaper Breakdown Proyeksi, jangan dengan angka value/ mati</t>
  </si>
  <si>
    <t>YTD OKT 25</t>
  </si>
  <si>
    <t>SUBSIDI BOOKING FEE</t>
  </si>
  <si>
    <t>SUBSIDI DOWN PAYMENT</t>
  </si>
  <si>
    <t>Program Sales</t>
  </si>
  <si>
    <t>Advertising &amp; Promotion cost to Total Sales Ratio</t>
  </si>
  <si>
    <t>Sales commision cost to Total Sales Ratio</t>
  </si>
  <si>
    <t xml:space="preserve">Program sales to Total Sales Ratio </t>
  </si>
  <si>
    <t>*Bukan nilai unit buybacknya tapi program rentback ini ada biaya investment yg harus dibayarkan developer ke konsumen masuk sini ( biaya interest , dll )</t>
  </si>
  <si>
    <t>*Buyback tidak masuk budget &gt;&gt; masuk cashflow</t>
  </si>
  <si>
    <t>1. Nilai yang harus diisi sesuai dengan SPK yang sudah disepakati</t>
  </si>
  <si>
    <t>Catatan</t>
  </si>
  <si>
    <t>% Realisasi</t>
  </si>
  <si>
    <t>Cost / sqm</t>
  </si>
  <si>
    <t>2. Apabila pekerjaan pembangunan, konsultan belum ada SPK maka diisi berdasarkan nilai RAB terupdate</t>
  </si>
  <si>
    <t xml:space="preserve">3. Apabila pekerjaan tersebut sudah berlangsung dari periode sebelumnya dan akan berlanjut di tahun Budget maka nilai Budget yang diisi sesuai dengan jadwal progress pada tahun Budget </t>
  </si>
  <si>
    <t>4. Agar dilampirkan rencana progress pekerjaan  (Timeline) pada periode tahun Budget</t>
  </si>
  <si>
    <t>YTD SEP 25</t>
  </si>
  <si>
    <t>YTD SEP  2025</t>
  </si>
  <si>
    <t>Corsec / Investor &amp; Public Relation / HC Even/ Training &amp; Development</t>
  </si>
  <si>
    <t>XX</t>
  </si>
  <si>
    <t>No Akun</t>
  </si>
  <si>
    <t>Keterangan Biaya</t>
  </si>
  <si>
    <t>Rincian Budget</t>
  </si>
  <si>
    <t>BEBAN PEMELIHARAAN &amp; RENOVASI BANGUNAN KANTOR</t>
  </si>
  <si>
    <t>BEBAN PEMELIHARAAN INVENTARIS KANTOR</t>
  </si>
  <si>
    <t>BEBAN PEMELIHARAAN KENDARAAN KANTOR</t>
  </si>
  <si>
    <t>BEBAN SEWA BANGUNAN UNTUK OPERASIONAL KANTOR</t>
  </si>
  <si>
    <t>BEBAN SEWA GEDUNG UNTUK ACARA KANTOR</t>
  </si>
  <si>
    <t>BEBAN SEWA KENDARAAN</t>
  </si>
  <si>
    <t>BEBAN SEWA PERALATAN</t>
  </si>
  <si>
    <t>BEBAN ASURANSI BANGUNAN KANTOR</t>
  </si>
  <si>
    <t>BEBAN ASURANSI KENDARAAN KANTOR</t>
  </si>
  <si>
    <t>BEBAN ASURANSI INVENTARIS KANTOR</t>
  </si>
  <si>
    <t>BEBAN ASURANSI KESEHATAN KARYAWAN</t>
  </si>
  <si>
    <t>BEBAN LEGALITAS</t>
  </si>
  <si>
    <t>BEBAN JASA AKUNTAN PUBLIK</t>
  </si>
  <si>
    <t>BEBAN JASA PENILAI PUBLIK</t>
  </si>
  <si>
    <t>BEBAN JASA AKTUARIA</t>
  </si>
  <si>
    <t>BEBAN JASA PENGACARA/KONSULTAN HUKUM</t>
  </si>
  <si>
    <t>BEBAN JASA PENYELENGGARA ACARA (EO)</t>
  </si>
  <si>
    <t>BEBAN JASA KONSULTAN SISTEM</t>
  </si>
  <si>
    <t>BEBAN KONSULTAN MANAGEMENT/BISNIS</t>
  </si>
  <si>
    <t>BEBAN PERJALANAN DINAS LUAR KOTA</t>
  </si>
  <si>
    <t>BEBAN PERJALANAN DINAS LUAR NEGERI</t>
  </si>
  <si>
    <t>BEBAN BENSIN, TOLL, PARKIR, TAKSI</t>
  </si>
  <si>
    <t>BEBAN LISTRIK DAN AIR</t>
  </si>
  <si>
    <t>BEBAN LANGGANAN INTERNET, WEBSITE, TELEPON, PULSA HP</t>
  </si>
  <si>
    <t>BEBAN LANGGANAN MEDIA ONLINE</t>
  </si>
  <si>
    <t>BEBAN STATIONARY (ALAT TULIS, KERTAS, TINTA PRINTER) &amp; PERLENGKAPAN KANTOR</t>
  </si>
  <si>
    <t>BEBAN MATERAI</t>
  </si>
  <si>
    <t>BEBAN FOTOCOPY</t>
  </si>
  <si>
    <t>BEBAN KIRIM DOKUMEN/BARANG</t>
  </si>
  <si>
    <t>BEBAN JASA KEBERSIHAN &amp; KEAMANAN KANTOR</t>
  </si>
  <si>
    <t>BEBAN SUMBANGAN</t>
  </si>
  <si>
    <t>BEBAN KEBUTUHAN DAPUR KANTOR (KOPI, TEH, SUSU, GULA)</t>
  </si>
  <si>
    <t>BEBAN JAMUAN/ENTERTAINMENT</t>
  </si>
  <si>
    <t>BEBAN OUTSOURCING</t>
  </si>
  <si>
    <t>Target Marketing Revenue</t>
  </si>
  <si>
    <t>Target Marketing Revenue (Unit)</t>
  </si>
  <si>
    <t>Target Marketing Revenue in (Sqm)</t>
  </si>
  <si>
    <t>Target Marketing Revenue VALUE</t>
  </si>
  <si>
    <t>Linked to SUM  Budget Cost</t>
  </si>
  <si>
    <t>Total Nilai 
RAB / SPK</t>
  </si>
  <si>
    <t>PENDAPATAN BUNGA DEPOSITO</t>
  </si>
  <si>
    <t>PENDAPATAN BUNGA OBLIGASI</t>
  </si>
  <si>
    <t>PENDAPATAN JASA GIRO</t>
  </si>
  <si>
    <t>PENDAPATAN DENDA PENJUALAN</t>
  </si>
  <si>
    <t>PENDAPATAN ADMINISTRASI PENJUALAN</t>
  </si>
  <si>
    <t>PENDAPATAN ATAS PENJUALAN ASET TETAP</t>
  </si>
  <si>
    <t>REIMBURSMENT (BILLING RATE)</t>
  </si>
  <si>
    <t>PENDAPATAN LAINNYA</t>
  </si>
  <si>
    <t>BEBAN BUNGA PINJAMAN</t>
  </si>
  <si>
    <t>BEBAN PROVISI DAN ADM PINJAMAN</t>
  </si>
  <si>
    <t>BEBAN ASURANSI ATAS PINJAMAN</t>
  </si>
  <si>
    <t>BEBAN LINDUNG NILAI ATAS PINJAMAN</t>
  </si>
  <si>
    <t>PAJAK BUNGA JASA GIRO</t>
  </si>
  <si>
    <t>BEBAN ADMINISTRASI &amp; TRANSFER BANK</t>
  </si>
  <si>
    <t>BEBAN VIRTUAL ACCOUNT</t>
  </si>
  <si>
    <t>BEBAN DENDA KETERLAMBATAN</t>
  </si>
  <si>
    <t>SELISIH KURS</t>
  </si>
  <si>
    <t>BEBAN PEMBULATAN</t>
  </si>
  <si>
    <t>BEBAN LAINNYA</t>
  </si>
  <si>
    <t>BEBAN KERUGIAN REVALUASI ASET</t>
  </si>
  <si>
    <t>BEBAN IMPAIRMENT</t>
  </si>
  <si>
    <t>BUDGET Others</t>
  </si>
  <si>
    <t>UANG MUKA PROYEK</t>
  </si>
  <si>
    <t>BIAYA BUNGA BANK</t>
  </si>
  <si>
    <t>BIAYA PINJAMAN BANK</t>
  </si>
  <si>
    <t>Corporate Activity</t>
  </si>
  <si>
    <t>BEBAN PPH PS 21</t>
  </si>
  <si>
    <t>BEBAN PAJAK DITANGGUNG PERUSAHAAN</t>
  </si>
  <si>
    <t>BEBAN PAJAK FINAL</t>
  </si>
  <si>
    <t>BUDGET Tax</t>
  </si>
  <si>
    <t>EMPLOYEE</t>
  </si>
  <si>
    <t>Salary</t>
  </si>
  <si>
    <t>Gaji Terakhir</t>
  </si>
  <si>
    <t>TAX</t>
  </si>
  <si>
    <t>Pajak Terakhir</t>
  </si>
  <si>
    <t>BPJS</t>
  </si>
  <si>
    <t>BPJS TK 16jt, Kes 2,1jt (terakhir)</t>
  </si>
  <si>
    <t>TARGET MARKETING REVENUE (in Unit)</t>
  </si>
  <si>
    <t>TARGET MARKETING REVENUE (in Rp Bio)</t>
  </si>
  <si>
    <t>TOTAL TARGET MARKETING REVENUE (in Rp Bio)</t>
  </si>
  <si>
    <t>TOTAL TARGET MARKETING REVENUE (in Unit)</t>
  </si>
  <si>
    <t>BUDGET Finance expense</t>
  </si>
  <si>
    <t>Sales Cost</t>
  </si>
  <si>
    <t>SUMMARY TARGET MARKETING REVENEUE &amp;  BUDGET COST</t>
  </si>
  <si>
    <t>AKTIVITAS ARUS KAS</t>
  </si>
  <si>
    <t>ARUS KAS DARI AKTIVITAS OPERASI</t>
  </si>
  <si>
    <t>PENERIMAAN KAS DARI AKTIVITAS OPERASI</t>
  </si>
  <si>
    <t>PENERIMAAN DARI KONSUMEN</t>
  </si>
  <si>
    <t>UANG MUKA PELANGGAN - CONDOVILLA</t>
  </si>
  <si>
    <t>PENJUALAN UNIT READY TO BUILD LAND / KAVLING</t>
  </si>
  <si>
    <t>PENERIMAAN LAINNYA</t>
  </si>
  <si>
    <t>LAIN-LAIN</t>
  </si>
  <si>
    <t>PENGELUARAN KAS DARI AKTIVITAS OPERASI</t>
  </si>
  <si>
    <t>PENGELUARAN OPERASIONAL</t>
  </si>
  <si>
    <t>BEBAN KARYAWAN</t>
  </si>
  <si>
    <t>BEBAN UMUM DAN ADMINISTRASI</t>
  </si>
  <si>
    <t>PENERIMAAN (BEBAN) LAIN-LAIN</t>
  </si>
  <si>
    <t>BEBAN PAJAK</t>
  </si>
  <si>
    <t>PENGELUARAN BIAYA PEMBANGUNAN</t>
  </si>
  <si>
    <t>BIAYA PEROLAHAN TANAH</t>
  </si>
  <si>
    <t>BIAYA PERSIAPAN AWAL PEMBANGUNAN</t>
  </si>
  <si>
    <t>BIAYA PEMBANGUNAN</t>
  </si>
  <si>
    <t>BIAYA INFRASTRUKTUR DAN UTILITI</t>
  </si>
  <si>
    <t>BIAYA PEMBANGUNAN FASILITAS</t>
  </si>
  <si>
    <t>BIAYA KONSULTAN</t>
  </si>
  <si>
    <t>BIAYA PERIJINAN DAN LEGALITAS</t>
  </si>
  <si>
    <t>KAS BERSIH DIGUNAKAN UNTUK AKTIVITAS OPERASI</t>
  </si>
  <si>
    <t>AKUMULASI KAS BERSIH DIGUNAKAN UNTUK AKTIVITAS OPERASI</t>
  </si>
  <si>
    <t>ARUS KAS DARI AKTIVITAS INVESTASI</t>
  </si>
  <si>
    <t>PENJUALAN (PEMBELIAN) ASSET TETAP</t>
  </si>
  <si>
    <t>PENJUALAN (PEMBELIAN) TANAH YANG BELUM DIKEMBANGKAN</t>
  </si>
  <si>
    <t>PENJUALAN (PEMBELIAN) PROPERTI INVESTASI</t>
  </si>
  <si>
    <t>INVESTASI PADA ENTITAS ANAK</t>
  </si>
  <si>
    <t>INVESTASI PADA VENTURA BERSAMA</t>
  </si>
  <si>
    <t>INVESTASI LAINNYA</t>
  </si>
  <si>
    <t>KAS BERSIH DIGUNAKAN UNTUK AKTIVITAS INVESTASI</t>
  </si>
  <si>
    <t>AKUMULASI KAS BERSIH DIGUNAKAN UNTUK AKTIVITAS INVESTASI</t>
  </si>
  <si>
    <t>ARUS KAS DARI AKTIVITAS PENDANAAN</t>
  </si>
  <si>
    <t>MODAL DISETOR</t>
  </si>
  <si>
    <t>UTANG LAIN-LAIN PIHAK BERELASI</t>
  </si>
  <si>
    <t>PENCAIRAN (PENEMPATAN) PADA DEPOSITO DAN BANK GARANSI</t>
  </si>
  <si>
    <t>AGIO (DISAGIO) SAHAM</t>
  </si>
  <si>
    <t>PENGHASILAN KOMPREHENSIF LAINNYA</t>
  </si>
  <si>
    <t>AYAT SILANG/POS SEMENTARA</t>
  </si>
  <si>
    <t>KAS BERSIH DIGUNAKAN UNTUK AKTIVITAS PENDANAAN</t>
  </si>
  <si>
    <t>AKUMULASI KAS BERSIH DIGUNAKAN UNTUK AKTIVITAS PENDANAAN</t>
  </si>
  <si>
    <t>KENAIKAN (PENURUNAN) BERSIH KAS &amp; SETARA KAS</t>
  </si>
  <si>
    <t>AKUMULASI KENAIKAN (PENURUNAN) BERSIH KAS &amp; SETARA KAS</t>
  </si>
  <si>
    <t>SALDO AWAL KAS &amp; SETARA KAS</t>
  </si>
  <si>
    <t>SALDO AKHIR KAS &amp; SETARA KAS</t>
  </si>
  <si>
    <t>Proyeksi Cash Flow</t>
  </si>
  <si>
    <t>YEARS</t>
  </si>
  <si>
    <t>UANG MUKA PELANGGAN - APARTMENT</t>
  </si>
  <si>
    <t>UANG MUKA PELANGGAN - LANDED HOUSE</t>
  </si>
  <si>
    <t>UANG MUKA PELANGGAN - BUSINESS PARK</t>
  </si>
  <si>
    <t>UANG MUKA PELANGGAN - SHOPHOUSE/COMMERCIAL</t>
  </si>
  <si>
    <t>BEBAN MARKETING &amp; PROMOSI</t>
  </si>
  <si>
    <t>MEDIA DIGITAL / ONLINE (WEBSITE, TV, RADIO, M-ADS)</t>
  </si>
  <si>
    <t>MEDIA CETAK (MAJALAH, KORAN)</t>
  </si>
  <si>
    <t>PERCETAKAN BROSUR, SPANDUK, KATALOG</t>
  </si>
  <si>
    <t>SIGNAGE</t>
  </si>
  <si>
    <t>BILLBOARD</t>
  </si>
  <si>
    <t>EVENTS &amp; EXIBITION</t>
  </si>
  <si>
    <t>ROADSHOW</t>
  </si>
  <si>
    <t>TRANSPORTASI DAN AKOMODASI</t>
  </si>
  <si>
    <t>MAKET &amp; SUPPORT</t>
  </si>
  <si>
    <t>SHOW UNIT</t>
  </si>
  <si>
    <t>REWARD</t>
  </si>
  <si>
    <t>BEBAN MARKETING PROMOSI LAINNYA</t>
  </si>
  <si>
    <t>BEBAN GAJI, THR &amp; BONUS</t>
  </si>
  <si>
    <t>BEBAN TRANSPORTASI</t>
  </si>
  <si>
    <t>BEBAN UANG MAKAN</t>
  </si>
  <si>
    <t>BEBAN LEMBUR</t>
  </si>
  <si>
    <t>BEBAN ASURANSI</t>
  </si>
  <si>
    <t>BEBAN BPJS KESEHATAN</t>
  </si>
  <si>
    <t>BEBAN BPJS KETENAGAKERJAAN</t>
  </si>
  <si>
    <t>BEBAN IMBALAN PASCA KERJA</t>
  </si>
  <si>
    <t>BEBAN PELATIHAN &amp; SEMINAR</t>
  </si>
  <si>
    <t>BEBAN PEREKRUTAN KARYAWAN</t>
  </si>
  <si>
    <t>BEBAN GATHERING, OUTING, TEAM BUILDING</t>
  </si>
  <si>
    <t>BEBAN SUMBANGAN UNTUK KARYAWAN</t>
  </si>
  <si>
    <t>BEBAN PROGRAM PENJUALAN</t>
  </si>
  <si>
    <t>BEBAN KOMISI PENJUALAN</t>
  </si>
  <si>
    <t>KOMISI PENJUALAN SALES INHOUSE</t>
  </si>
  <si>
    <t>KOMISI PENJUALAN SALES AGENT</t>
  </si>
  <si>
    <t>BIAYA PEKERJAAN KONSTRUKSI</t>
  </si>
  <si>
    <t>BIAYA PEKERJAAN STRUKTUR</t>
  </si>
  <si>
    <t>BIAYA PEKERJAAN ARSITEKTUR</t>
  </si>
  <si>
    <t>BIAYA PEKERJAAN PLUMBING</t>
  </si>
  <si>
    <t>BIAYA PEKERJAAN MEKANIKAL, ELEKTRIKAL</t>
  </si>
  <si>
    <t>BIAYA PENGADAAN BARANG</t>
  </si>
  <si>
    <t>BIAYA LAINNYA</t>
  </si>
  <si>
    <t>BIAYA ASURANSI PROYEK - CONSTRUCTION ALL RISK</t>
  </si>
  <si>
    <t>BIAYA UMUM PROYEK</t>
  </si>
  <si>
    <t>BIAYA PENATAAN KAWASAN</t>
  </si>
  <si>
    <t>BIAYA PEKERJAAN LUAR LAINNYA</t>
  </si>
  <si>
    <t>BIAYA JASA KONSULTAN ARSITEKTUR</t>
  </si>
  <si>
    <t>BIAYA JASA KONSULTAN STRUKTUR</t>
  </si>
  <si>
    <t>BIAYA JASA KONSULTAN M &amp; E</t>
  </si>
  <si>
    <t>BIAYA JASA KONSULTAN KONTRUKSI BANGUNAN</t>
  </si>
  <si>
    <t>BIAYA JASA KONSULTAN INTERIOR DESIGN</t>
  </si>
  <si>
    <t>BIAYA JASA KONSULTAN QUANTITY SURVEYOR</t>
  </si>
  <si>
    <t>BIAYA JASA KONSULTAN LALU LINTAS KAWASAN</t>
  </si>
  <si>
    <t>BIAYA JASA KONSULTAN SIPIL</t>
  </si>
  <si>
    <t>BIAYA JASA KONSULTAN TANAH</t>
  </si>
  <si>
    <t>BIAYA JASA UKUR ATAS TANAH YANG DIKEMBANGKAN</t>
  </si>
  <si>
    <t>BIAYA JASA NOTARIS/PPAT ATAS TANAH YANG DIKEMBANGKAN</t>
  </si>
  <si>
    <t>BIAYA IZIN MENDIRIKAN BANGUNAN</t>
  </si>
  <si>
    <t>BIAYA PBB ATAS TANAH YANG DIKEMBANGKAN</t>
  </si>
  <si>
    <t>PEMBAYARAN BUNGA PINJAMAN LEMBAGA KEUANGAN NON BANK</t>
  </si>
  <si>
    <t>PEMBAYARAN BUNGA PINJAMAN LEMBAGA BANK</t>
  </si>
  <si>
    <t>PENERIMAAN PIUTANG LAIN-LAIN PIHAK BERELASI</t>
  </si>
  <si>
    <t>(PEMBAYARAN) UTANG USAHA PIHAK KETIGA</t>
  </si>
  <si>
    <t>PENERIMAAN PINJAMAN POKOK LEMBAGA KEUANGAN NON BANK</t>
  </si>
  <si>
    <t>(PEMBAYARAN) PINJAMAN POKOK LEMBAGA KEUANGAN NON BANK</t>
  </si>
  <si>
    <t>PENERIMAAN  PINJAMAN POKOK BANK</t>
  </si>
  <si>
    <t>(PEMBAYARAN) PINJAMAN POKOK BANK</t>
  </si>
  <si>
    <t xml:space="preserve">PIUTANG USAHA </t>
  </si>
  <si>
    <t>PENERIMAAN PIUTANG BERELASI ( PEMEGANG SAHAM )</t>
  </si>
  <si>
    <t>PENERIMAAN PINJAMAN LAIN-LAIN PIHAK BERELASI</t>
  </si>
  <si>
    <t>PENERIMAAN PINJAMAN PIHAK BERELASI (PEMEGANG SAHAM)</t>
  </si>
  <si>
    <t>(PEMBAYARAN) PINJAMAN PIHAK BERELASI (PEMEGANG SAHAM)</t>
  </si>
  <si>
    <t>(PEMBAYARAN) PINJAMAN LAIN-LAIN PIHAK BERELASI</t>
  </si>
  <si>
    <t>PIUTANG PIHAK BERELASI</t>
  </si>
  <si>
    <t>DEPOSITO / ESCROW</t>
  </si>
  <si>
    <t>BANK GARANSI</t>
  </si>
  <si>
    <t>LEMBAGA KEUANGAN NON BANK</t>
  </si>
  <si>
    <t>LEMBAGA KEUANGAN BANK</t>
  </si>
  <si>
    <t>UTANG PIHAK BERELASI</t>
  </si>
  <si>
    <t>PENDAPATAN DEVIDEN</t>
  </si>
  <si>
    <t>KSO-1</t>
  </si>
  <si>
    <t>KSO-2</t>
  </si>
  <si>
    <t>BEBAN ATAS PENCATATAN EFEK DI BURSA INDONESIA</t>
  </si>
  <si>
    <t>Kode</t>
  </si>
  <si>
    <t>Account</t>
  </si>
  <si>
    <t>41110000 - PENJUALAN UNIT RESIDENTIAL</t>
  </si>
  <si>
    <t>PENJUALAN UNIT APARTEMENT</t>
  </si>
  <si>
    <t>PENJUALAN UNIT CONDOVILLA</t>
  </si>
  <si>
    <t>PENJUALAN UNIT TOWNHOUSE</t>
  </si>
  <si>
    <t>PENJUALAN UNIT STUDENT VILLAGE</t>
  </si>
  <si>
    <t>PENJUALAN UNIT LANDED HOUSE</t>
  </si>
  <si>
    <t>PENJUALAN UNIT XXXX</t>
  </si>
  <si>
    <t>41120000 - PENJUALAN UNIT RETAIL &amp; COMMERCIAL</t>
  </si>
  <si>
    <t>PENJUALAN UNIT OFFICE</t>
  </si>
  <si>
    <t>PENJUALAN UNIT SOHO</t>
  </si>
  <si>
    <t>41130000 - PENJUALAN UNIT LAINNYA</t>
  </si>
  <si>
    <t>PENJUALAN UNIT LAINNYA</t>
  </si>
  <si>
    <t>42110000 - PENDAPATAAN SEWA UNIT RESIDENTIAL</t>
  </si>
  <si>
    <t>PENDAPATAN SEWA APARTMENET</t>
  </si>
  <si>
    <t>PENDAPATAN SEWA CONDOVILLA</t>
  </si>
  <si>
    <t>PENDAPATAN SEWA TOWNHOUSE</t>
  </si>
  <si>
    <t>PENDAPATAN SEWA STUDENT VILLAGE</t>
  </si>
  <si>
    <t>PENDAPATAN SEWA LANDED HOUSE</t>
  </si>
  <si>
    <t>42120000 - PENDAPATAAN SEWA UNIT RETAIL &amp; COMMERCIAL</t>
  </si>
  <si>
    <t>PENDAPATAN SEWA OFFICE</t>
  </si>
  <si>
    <t>PENDAPATAN SEWA SOHO</t>
  </si>
  <si>
    <t>PENDAPATAN SEWA SHOPHOUSE</t>
  </si>
  <si>
    <t>PENDAPATAN HOTEL</t>
  </si>
  <si>
    <t>42210000 - KOMISI PENJUALAN</t>
  </si>
  <si>
    <t>KOMISI PENJUALAN</t>
  </si>
  <si>
    <t>42310000 - PENDAPATAN JASA MANAGEMEN</t>
  </si>
  <si>
    <t>JASA MANAGEMEN PENGEMBANGAN KONSTRUKSI</t>
  </si>
  <si>
    <t>51110000 - BEBAN POKOK PENJUALAN RESIDENTIAL</t>
  </si>
  <si>
    <t>BEBAN POKOK PENJUALAN UNIT APARTMENT</t>
  </si>
  <si>
    <t>BEBAN POKOK PENJUALAN UNIT CONDOVILLA</t>
  </si>
  <si>
    <t>BEBAN POKOK PENJUALAN UNIT TOWNHOUSE</t>
  </si>
  <si>
    <t>BEBAN POKOK PENJUALAN UNIT STUDENT VILLAGE</t>
  </si>
  <si>
    <t>BEBAN POKOK PENJUALAN UNIT LANDED HOUSE</t>
  </si>
  <si>
    <t>BEBAN POKOK PENJUALAN UNIT READY TO BUILD LAND / KAVLING</t>
  </si>
  <si>
    <t>51120000 - BEBAN POKOK PENJUALAN RETAIL &amp; COMMERCIAL</t>
  </si>
  <si>
    <t>BEBAN POKOK PENJUALAN UNIT OFFICE</t>
  </si>
  <si>
    <t>BEBAN POKOK PENJUALAN UNIT SOHO</t>
  </si>
  <si>
    <t>BEBAN POKOK PENJUALAN UNIT SHOPHOUSE</t>
  </si>
  <si>
    <t>BEBAN POKOK PENJUALAN UNIT XXXX</t>
  </si>
  <si>
    <t>51130000 - BEBAN POKOK PENJUALAN LAINNYA</t>
  </si>
  <si>
    <t>BEBAN POKOK PENJUALAN UNIT LAINNYA</t>
  </si>
  <si>
    <t>51210000 - BEBAN LANGSUNG KOMISI MARKETING</t>
  </si>
  <si>
    <t>MARKETING IN-HOUSE</t>
  </si>
  <si>
    <t>MARKETING AGENT</t>
  </si>
  <si>
    <t>LABA KOTOR</t>
  </si>
  <si>
    <t>61110000 - BEBAN KOMISI PENJUALAN</t>
  </si>
  <si>
    <t>BEBAN KOMISI IN-HOUSE</t>
  </si>
  <si>
    <t>BEBAN KOMISI AGENT</t>
  </si>
  <si>
    <t>BONUS PENJUALAN MARKETING</t>
  </si>
  <si>
    <t>BEBAN KOMISI BUYER GET BUYER</t>
  </si>
  <si>
    <t>61210000 - BEBAN MARKETING DAN PROMOSI</t>
  </si>
  <si>
    <t>BEBAN CASH BACK PEMBAYARAN</t>
  </si>
  <si>
    <t>62110000 - BEBAN GAJI</t>
  </si>
  <si>
    <t>62120000 - BEBAN TUNJANGAN KARYAWAN</t>
  </si>
  <si>
    <t>62210000 - BEBAN PEMELIHARAAN &amp; RENOVASI</t>
  </si>
  <si>
    <t>62220000 - BEBAN SEWA</t>
  </si>
  <si>
    <t>62230000 - BEBAN ASURANSI</t>
  </si>
  <si>
    <t>62240000 - BEBAN JASA PROFFESIONAL</t>
  </si>
  <si>
    <t>62250000 - BEBAN TRANSPORTASI &amp; AKOMODASI</t>
  </si>
  <si>
    <t>62260000 - BEBAN UTILITAS</t>
  </si>
  <si>
    <t>62270000 - BEBAN PERLENGKAPAN &amp; PERALATAN KANTOR</t>
  </si>
  <si>
    <t>62280000 - BEBAN KEBUTUHAN KANTOR</t>
  </si>
  <si>
    <t>62290000 - BEBAN PAJAK</t>
  </si>
  <si>
    <t>62300000 - BEBAN PENYUSUTAN</t>
  </si>
  <si>
    <t>BEBAN PENYUSUTAN BANGUNAN</t>
  </si>
  <si>
    <t>BEBAN PENYUSUTAN INVENTARIS KANTOR</t>
  </si>
  <si>
    <t>BEBAN PENYUSUTAN KENDARAAN KANTOR</t>
  </si>
  <si>
    <t>62400000 - BEBAN AMORTISASI</t>
  </si>
  <si>
    <t>BEBAN AMORTISASI SOFTWARE SISTEM</t>
  </si>
  <si>
    <t>LABA OPERASIONAL</t>
  </si>
  <si>
    <t>71110000 - PENDAPATAN BUNGA</t>
  </si>
  <si>
    <t>71120000 - PENDAPATAN LAIN-LAIN</t>
  </si>
  <si>
    <t>71130000 - BAGIAN ATAS LABA BERSIH VENTURA BERSAMA</t>
  </si>
  <si>
    <t>71140000 - BAGIAN ATAS LABA BERSIH ASOSIASI</t>
  </si>
  <si>
    <t>72110000 - BEBAN BUNGA DAN KEUANGAN</t>
  </si>
  <si>
    <t>72120000 - BEBAN LAIN-LAIN</t>
  </si>
  <si>
    <t>LABA SEBELUM PAJAK</t>
  </si>
  <si>
    <t>81110000 - PAJAK PENGHASILAN</t>
  </si>
  <si>
    <t>PAJAK PPH PENGALIHAN ATAS TANAH DAN BANGUNAN</t>
  </si>
  <si>
    <t>PAJAK PENGHASILAN BERSIH</t>
  </si>
  <si>
    <t>PAJAK TANGGUHAN</t>
  </si>
  <si>
    <t>LABA SESUDAH PAJAK</t>
  </si>
  <si>
    <t>91110000 - PENGHASILAN KOMPREHENSIF LAINNYA</t>
  </si>
  <si>
    <t>PENGHASILAN ATAS VENTURA BERSAMA</t>
  </si>
  <si>
    <t>PENGUKURAN KEMBALI ATAS IMBALAN PASKA KERJA</t>
  </si>
  <si>
    <t>PENGHASILAN KOMPREHENSIF DARI MANFAAT PASCA KERJA</t>
  </si>
  <si>
    <t>PENGHASILAN KOMPREHENSIF DARI ENTITAS ASOSIASI</t>
  </si>
  <si>
    <t>91210000 - KEPENTINGAN PENGENDALI</t>
  </si>
  <si>
    <t>LABA KOMPREHENSIF TAHUN BERJALAN YANG DIATRIBUSIKAN</t>
  </si>
  <si>
    <t>LABA BERSIH TAHUN BERJALAN YANG DIATRIBUSIKAN</t>
  </si>
  <si>
    <t>91310000 - KEPENTINGAN NON PENGENDALI</t>
  </si>
  <si>
    <t>LABA BERSIH TAHUN BERJALAN</t>
  </si>
  <si>
    <t>PENDAPATAN LABA KOMPREHENSIF LAIN</t>
  </si>
  <si>
    <t>JUMLAH LABA KOMPREHENSIF</t>
  </si>
  <si>
    <t>Proyeksi Laba Rugi</t>
  </si>
  <si>
    <t>KSO-3</t>
  </si>
  <si>
    <t>PROFIT SHARING ENTITAS ASOSIASI 1</t>
  </si>
  <si>
    <t>PROFIT SHARING ENTITAS ASOSIASI 2</t>
  </si>
  <si>
    <t>PENJUALAN UNIT BUSINESS PARK</t>
  </si>
  <si>
    <t>PENJUALAN UNIT SHOPHOUSE/COMMERCIAL</t>
  </si>
  <si>
    <t>3.5%</t>
  </si>
  <si>
    <t xml:space="preserve">Base on achievement  Target Marketing Revenue </t>
  </si>
  <si>
    <t>Marketing division must list the detail of planning activity during the next year, and the activity must be inline with the Target Marketing Revenue</t>
  </si>
  <si>
    <t xml:space="preserve">Base on Approved Program Sales </t>
  </si>
  <si>
    <t>Tax Expenses</t>
  </si>
  <si>
    <t>Base on Tax expense</t>
  </si>
  <si>
    <t xml:space="preserve">Base on actual need </t>
  </si>
  <si>
    <t>Base on agreed Interest</t>
  </si>
  <si>
    <t>Budget 2027</t>
  </si>
  <si>
    <t>Target Marketing Revenue that will be achieved for year 2027</t>
  </si>
  <si>
    <t>Development cost planning that will be allocated in 2027, inline with development schedule and vendor contract agreement</t>
  </si>
  <si>
    <t>BUDGET 2027</t>
  </si>
  <si>
    <t>Budget 2026 vs Budget 2027</t>
  </si>
  <si>
    <t>Budget 2027 vs Actual 2026</t>
  </si>
  <si>
    <t>B2026 vs B2027</t>
  </si>
  <si>
    <t>B2027 vs A2026</t>
  </si>
  <si>
    <t>Total Nilai Budget 2027</t>
  </si>
  <si>
    <t>Budget Tahun 2027</t>
  </si>
  <si>
    <t>TOTAL FY 2027</t>
  </si>
  <si>
    <t>ACTUAL JAN - AUG 26</t>
  </si>
  <si>
    <t>BE SEP - DES 26</t>
  </si>
  <si>
    <t>FY 2027</t>
  </si>
  <si>
    <t>BE FY 2026</t>
  </si>
  <si>
    <t>Total Nilai Realisasi s.d 31 July 2026</t>
  </si>
  <si>
    <t>Best Estrimate 
( Aug - Des 2026 )</t>
  </si>
  <si>
    <t>Stock Unit  1 Ags  2026</t>
  </si>
  <si>
    <t>Stock SQM 1 Ags 2026</t>
  </si>
  <si>
    <t>AccountID</t>
  </si>
  <si>
    <t>ket</t>
  </si>
  <si>
    <t>ASET</t>
  </si>
  <si>
    <t>ASET LANCAR</t>
  </si>
  <si>
    <t>KAS DAN BANK</t>
  </si>
  <si>
    <t>KAS</t>
  </si>
  <si>
    <t>KAS BESAR</t>
  </si>
  <si>
    <t>KAS KECIL</t>
  </si>
  <si>
    <t>KAS PROYEK</t>
  </si>
  <si>
    <t>POS SILANG</t>
  </si>
  <si>
    <t>CASH ADVANCE RM</t>
  </si>
  <si>
    <t>KAS DAN SETARA KAS</t>
  </si>
  <si>
    <t>KAS MARKETING</t>
  </si>
  <si>
    <t>CASH ADVANCE MARKETING</t>
  </si>
  <si>
    <t>BANK</t>
  </si>
  <si>
    <t>BANK BCA - 0353106047 TGP</t>
  </si>
  <si>
    <t>BCA - 8210558111 (IDR) PTB</t>
  </si>
  <si>
    <t>BCA - IDR - 0762777779 DEK</t>
  </si>
  <si>
    <t>BCA-0481 - IDR - NO REK 6043910481 TMI</t>
  </si>
  <si>
    <t>BCA-111 IDR - NO REK 111 PTP</t>
  </si>
  <si>
    <t>BCA-2828 IDR - NO REK 604 2828 111 TPG</t>
  </si>
  <si>
    <t>BCA-5365 IDR - NO REK 722 5365 555 STC</t>
  </si>
  <si>
    <t>BNI - 2108181117 TJO</t>
  </si>
  <si>
    <t>PANIN : 172-501-0111 TMI</t>
  </si>
  <si>
    <t>PANIN : 172-505-6111 TMG</t>
  </si>
  <si>
    <t>BANK BCA - 0353131874 TGP</t>
  </si>
  <si>
    <t>BANK MAYBANK IDR - NO REK 2703001204 STC</t>
  </si>
  <si>
    <t>BCA - 8210658000 (IDR) PTB</t>
  </si>
  <si>
    <t>BCA - IDR - 0765888111 DEK</t>
  </si>
  <si>
    <t>BCA : 689-096-8111 TMG</t>
  </si>
  <si>
    <t>BCA-3256 IDR - NO REK 604 3256 888 TPG</t>
  </si>
  <si>
    <t>BCA-8111 - IDR - NO REK 6043988111 TMI</t>
  </si>
  <si>
    <t>BII-0056 IDR - NO REK 2525000056 PTP</t>
  </si>
  <si>
    <t>MANDIRI - 1570021081113 TJO</t>
  </si>
  <si>
    <t>PANIN : 172-501-1133 TMS</t>
  </si>
  <si>
    <t>AYAT SILANG DEK</t>
  </si>
  <si>
    <t>BANK BCA - 0353131866 TGP</t>
  </si>
  <si>
    <t>BCA - 0355518383 TJO</t>
  </si>
  <si>
    <t>BCA : 604-171-7111 TMS</t>
  </si>
  <si>
    <t>BCA-9111 - IDR - NO REK 6043979111 TMI</t>
  </si>
  <si>
    <t>BII-6011 IDR - NO REK 2 703 006 011 TPG</t>
  </si>
  <si>
    <t>BRI-7302 IDR - NO REK 39801000087302 PTP</t>
  </si>
  <si>
    <t>MANDIRI - 109-00-8990098-9 (IDR) PTB</t>
  </si>
  <si>
    <t>PANIN : 022-500-9666 TMG</t>
  </si>
  <si>
    <t>ARTHA GRAHA - 9427 IDR - NO REK 107-9427-191 TPG</t>
  </si>
  <si>
    <t>BANK BCA - 0353233553 TGP</t>
  </si>
  <si>
    <t>BCA - 0356856885 TJO</t>
  </si>
  <si>
    <t>BCA - 8210668111 (IDR) PTB</t>
  </si>
  <si>
    <t>BCA - VA - 0761997997 DEK</t>
  </si>
  <si>
    <t>BCA-7111 - IDR - NO REK 6043927111 TMI</t>
  </si>
  <si>
    <t>BRI-8506 IDR - NO REK 39801002748506 PTP</t>
  </si>
  <si>
    <t>MANDIRI : 176-000-333-1111 TMS</t>
  </si>
  <si>
    <t>PERMATA : 953-696-1388 TMG</t>
  </si>
  <si>
    <t>BANK MANDIRI - 1570011817203 TGP</t>
  </si>
  <si>
    <t>BANK NOBU DEK</t>
  </si>
  <si>
    <t>BCA - 0353176223 TJO</t>
  </si>
  <si>
    <t>BCA - 8210778111 (IDR) PTB</t>
  </si>
  <si>
    <t>BTN-0681 IDR - NO REK 16801300000681 PTP</t>
  </si>
  <si>
    <t>PANIN : 022-557-5111 TMS</t>
  </si>
  <si>
    <t>PERMATA TMI</t>
  </si>
  <si>
    <t>BANK BTN DEK</t>
  </si>
  <si>
    <t>BANK MANDIRI - 1570011817187 TGP</t>
  </si>
  <si>
    <t>BANK NTT TMI</t>
  </si>
  <si>
    <t>BCA - 0353176231 TJO</t>
  </si>
  <si>
    <t>BRI-2307 IDR - NO REK 39801000092307 PTP</t>
  </si>
  <si>
    <t>PERMATA : 181-181-9111 TMS</t>
  </si>
  <si>
    <t>UOB - 3893026663 (IDR) PTB</t>
  </si>
  <si>
    <t>BCA ESCROW DEK</t>
  </si>
  <si>
    <t>BII-00052 IDR - NO REK 2525000052 PTP</t>
  </si>
  <si>
    <t>MANDIRI - 1570011196566 TJO</t>
  </si>
  <si>
    <t>NOBU - 18930225581 TGP</t>
  </si>
  <si>
    <t>OCBC NISP : 6368-0000-7123 TMS</t>
  </si>
  <si>
    <t>UOB - 3890010707 (IDR) PTB</t>
  </si>
  <si>
    <t>BCA-2909 IDR - NO REK 604 2909 111 PTP</t>
  </si>
  <si>
    <t>BTN - 1501300014766 TJO</t>
  </si>
  <si>
    <t>BTN - 1501300015819 TGP</t>
  </si>
  <si>
    <t>BTN - 2701300013266 (IDR) PTB</t>
  </si>
  <si>
    <t>BTN ESCROW DEK</t>
  </si>
  <si>
    <t>INDOSURYA : 0012-3103-6250 TMS</t>
  </si>
  <si>
    <t>BANK BNI - 2775999991 TGP</t>
  </si>
  <si>
    <t>BCA PENERIMAAN - 6044983332 DEK</t>
  </si>
  <si>
    <t>BCA-7111 IDR - NO REK 6043707111 PTP</t>
  </si>
  <si>
    <t>BWS OPERASIONAL - 200250002456 TJO</t>
  </si>
  <si>
    <t>MAYBANK : 777-000-0252 TMS</t>
  </si>
  <si>
    <t>MESTIKA - 10166003550 (IDR) PTB</t>
  </si>
  <si>
    <t>BCA OPERASIONAL - 6044843336 DEK</t>
  </si>
  <si>
    <t>BCA-6888 IDR - NO REK 6043036888 PTP</t>
  </si>
  <si>
    <t>MANDIRI - 109-00-9600098-9 (IDR) PTB</t>
  </si>
  <si>
    <t>MANDIRI - 1570088011110 TGP</t>
  </si>
  <si>
    <t>NOBU - 18930333693 TJO</t>
  </si>
  <si>
    <t>UOB : 573-300-7118 TMS</t>
  </si>
  <si>
    <t>BANK BJB- 8880000000168 TGP</t>
  </si>
  <si>
    <t>BCA INVESTASI - 6044873332 DEK</t>
  </si>
  <si>
    <t>BTN SYARIAH - 1000604427 TJO</t>
  </si>
  <si>
    <t>MANDIRI : 129-008-988-8883 TMS</t>
  </si>
  <si>
    <t>UOB-6111 IDR - NO REK 6111 PTP</t>
  </si>
  <si>
    <t>BANK BCA - 0358880111 TGP</t>
  </si>
  <si>
    <t>BRI : 0206-0100-987-3309 TMS</t>
  </si>
  <si>
    <t>MANDIRI - 1570028032200 TJO</t>
  </si>
  <si>
    <t>VICTORIA-3031 IDR - NO REK 810003031 PTP</t>
  </si>
  <si>
    <t>BNI-4569 IDR - NO REK 6856854569 PTP</t>
  </si>
  <si>
    <t>BRI : 0230-0100-395-0302 TMS</t>
  </si>
  <si>
    <t>MANDIRI - 1570077111111 TJO</t>
  </si>
  <si>
    <t>BANK BNI-3654211111 TJO</t>
  </si>
  <si>
    <t>BCA OPR : 604-390-7111 TMS</t>
  </si>
  <si>
    <t>BNI-567 USD - NO REK 5855854567 PTP</t>
  </si>
  <si>
    <t>BNI-678 USD - NO REK 1995555678 PTP</t>
  </si>
  <si>
    <t>PANIN : 100-500-2602 (PRK-1) TMS</t>
  </si>
  <si>
    <t>BTN-0108 IDR - NO REK 0016801320000108 PTP</t>
  </si>
  <si>
    <t>MEGA : 012-5200-1100-1648 TMS</t>
  </si>
  <si>
    <t>OCBC NISP : 4328-1002-2223 TMS</t>
  </si>
  <si>
    <t>PAN-3545 IDR - NO REK 3545 PTP</t>
  </si>
  <si>
    <t>BJB : 0110-30309-2001 TMS</t>
  </si>
  <si>
    <t>BJB-0001 IDR - NO REK 0016445800001 PTP</t>
  </si>
  <si>
    <t>BJB-3002 IDR - NO REK 0016922293002 PTP</t>
  </si>
  <si>
    <t>CIMB NIAGA : 8001-6895-3300 TMS</t>
  </si>
  <si>
    <t>BNI - 889 USD NO REK 7567822889 PTP</t>
  </si>
  <si>
    <t>UOB : 417-300-5444 TMS</t>
  </si>
  <si>
    <t>ARTHA GRAHA - 7424 IDR - NO REK 107-9497-424 PTP</t>
  </si>
  <si>
    <t>BCA BM : 604-446-2111 TMS</t>
  </si>
  <si>
    <t>BCA 4610 IDR - NO REK 604-4610111 OPR HBP LAMPUNG PTP</t>
  </si>
  <si>
    <t>NOBU : 189-3099-1119 TMS</t>
  </si>
  <si>
    <t>BCA 4170 IDR - NO REK 604-4170111 INV HBP LAMPUNG PTP</t>
  </si>
  <si>
    <t>BCA 4772 IDR - NO REK 604-4772111 OPR NSR LAMPUNG PTP</t>
  </si>
  <si>
    <t>BCA 4662 IDR - NO REK 604-4662111 INV NSR LAMPUNG PTP</t>
  </si>
  <si>
    <t>BCA 4992 IDR - NO REK 604-4992-111 PTP</t>
  </si>
  <si>
    <t>BCA 4720 IDR - NO REK 604-4720111 VA PENJUALAN HBP LAMPUNG PTP</t>
  </si>
  <si>
    <t>BCA 4193 IDR - NO REK 604-4193111 VA PENJUALAN NSR LAMPUNG PTP</t>
  </si>
  <si>
    <t>BCA 4303 IDR - NO REK 604-4303111 PAYROLL LAMPUNG PTP</t>
  </si>
  <si>
    <t>CIMB-1154 IDR- NO REK. 8600-1154-7800 PTP</t>
  </si>
  <si>
    <t>GANESHA (02103/1115) IDR- NO REK. 0001-2-02103-2 / 1000-3-1115-8 PTP</t>
  </si>
  <si>
    <t>MANDIRI 31115 IDR - NO REK 176-00-11131115 HBP LAMPUNG PTP</t>
  </si>
  <si>
    <t>BRI 62304 IDR - NO REK 213501000662304 HBP LAMPUNG PTP</t>
  </si>
  <si>
    <t>NOBU 7559 IDR - NO REK 18930777559 HBP LAMPUNG PTP</t>
  </si>
  <si>
    <t>MANDIRI 11113 IDR - NO REK 1140099311113 HBP LAMPUNG PTP</t>
  </si>
  <si>
    <t>MANDIRI ESCROW 11119 IDR - NO REK 1140033911119 HBP LAMPUNG PTP</t>
  </si>
  <si>
    <t>MANDIRI - 15771 IDR - NO REK - 1570015771117 PTP</t>
  </si>
  <si>
    <t>BNI-1119 IDR - NO REK 365-111111-9 PTP</t>
  </si>
  <si>
    <t>PANIN-9372 IDR - NO REK 1005009372 PTP</t>
  </si>
  <si>
    <t>BCA RDN - NO REK 4588404747 PTP</t>
  </si>
  <si>
    <t>BCA INVESTASI - TRIN DEK</t>
  </si>
  <si>
    <t>BCA PENERIMAAN - TRIN DEK</t>
  </si>
  <si>
    <t>BCA ESCROW - 3729999963 DEK</t>
  </si>
  <si>
    <t>BCA OPERASIONAL - TRIN DEK</t>
  </si>
  <si>
    <t>BANK OCBC - 545800016887</t>
  </si>
  <si>
    <t>PANIN - 1005001354 DEK</t>
  </si>
  <si>
    <t>UOB - 3273066533 DEK</t>
  </si>
  <si>
    <t>UOB - 3379028935 DEK</t>
  </si>
  <si>
    <t>BANK - USD</t>
  </si>
  <si>
    <t>PANIN USD 00989</t>
  </si>
  <si>
    <t>UOB USD - 3279028927</t>
  </si>
  <si>
    <t>DEPOSITO</t>
  </si>
  <si>
    <t>DEPOSITO - BANK PANIN</t>
  </si>
  <si>
    <t>DEPOSITO - IDR - BANK PERMATA</t>
  </si>
  <si>
    <t>DEPOSITO - IDR - KOSPIN-INDOSURYA PTP</t>
  </si>
  <si>
    <t>DEPOSITO - IDR - UOB - 3890010707 PTB</t>
  </si>
  <si>
    <t>DEPOSITO BWS - 100250132148 TJO</t>
  </si>
  <si>
    <t>DEPOSITO - IDR - BANK VICTORIA PTP</t>
  </si>
  <si>
    <t>DEPOSITO - IDR - BANK UOB TMG</t>
  </si>
  <si>
    <t>DEPOSITO - INDOSURYA TMS</t>
  </si>
  <si>
    <t>DEPOSITO - BRI TMS</t>
  </si>
  <si>
    <t>DEPOSITO - IDR - BANK ARTHA PTP</t>
  </si>
  <si>
    <t>DEPOSITO - IDR - BANK CIMB NIAGA PTP</t>
  </si>
  <si>
    <t>DEPOSITO - MEGA TMS</t>
  </si>
  <si>
    <t>DEPOSITO - IDR - BANK MANDIRI PTP</t>
  </si>
  <si>
    <t>DEPOSITO - UOB TMS</t>
  </si>
  <si>
    <t>DEPOSITO - MAYBANK TMS</t>
  </si>
  <si>
    <t>DEPOSITO RETENSI - BTN</t>
  </si>
  <si>
    <t>BUKOPIN 61423 DEK</t>
  </si>
  <si>
    <t>MUAMALAT - 3270004562 DEK</t>
  </si>
  <si>
    <t>MUAMALAT ESCROW DEK</t>
  </si>
  <si>
    <t>MUAMALAT 65806 DEK</t>
  </si>
  <si>
    <t>NOBU - 18930777737 DEK</t>
  </si>
  <si>
    <t>DEPOSITO - USD</t>
  </si>
  <si>
    <t>PIUTANG USAHA</t>
  </si>
  <si>
    <t>PIUTANG USAHA - RESIDENTIAL</t>
  </si>
  <si>
    <t>PIUTANG USAHA - APARTMENT</t>
  </si>
  <si>
    <t>PIUTANG USAHA - CONDOVILLA</t>
  </si>
  <si>
    <t>PIUTANG USAHA - TOWNHOUSE</t>
  </si>
  <si>
    <t>PIUTANG USAHA - STUDENT VILLAGE</t>
  </si>
  <si>
    <t>PIUTANG USAHA - LANDED HOUSE</t>
  </si>
  <si>
    <t>PIUTANG USAHA - RUKAN MULTIGUNA</t>
  </si>
  <si>
    <t>PIUTANG USAHA - RETAIL &amp; COMMERSIAL</t>
  </si>
  <si>
    <t>PIUTANG USAHA - CMP</t>
  </si>
  <si>
    <t>PIUTANG USAHA - OFFICE</t>
  </si>
  <si>
    <t>PIUTANG USAHA - RUKAN</t>
  </si>
  <si>
    <t>PIUTANG USAHA - KAVLING KOMERSIAL</t>
  </si>
  <si>
    <t>PIUTANG USAHA - SOHO</t>
  </si>
  <si>
    <t>PIUTANG USAHA - SHOPHOUSE</t>
  </si>
  <si>
    <t>PIUTANG USAHA - LAINNYA</t>
  </si>
  <si>
    <t>PIUTANG USAHA - PIUTANG KASBON VIA KAS BESAR</t>
  </si>
  <si>
    <t>PIUTANG USAHA - KOMISI PENJUALAN</t>
  </si>
  <si>
    <t>PIUTANG USAHA - PIUTANG KASBON VIA BANK</t>
  </si>
  <si>
    <t>PIUTANG USAHA - PROFIT SHARING</t>
  </si>
  <si>
    <t>PIUTANG USAHA - COST SHARING</t>
  </si>
  <si>
    <t>PIUTANG USAHA - PIUTANG KASBON MARKETING</t>
  </si>
  <si>
    <t>PIUTANG USAHA - PIUTANG KASBON KONTRAKTOR</t>
  </si>
  <si>
    <t>PIUTANG LAIN-LAIN</t>
  </si>
  <si>
    <t>PIUTANG LAIN-LAIN PIHAK BERELASI</t>
  </si>
  <si>
    <t>PIUTANG LAIN-LAIN PIHAK BERELASI - PT GVI</t>
  </si>
  <si>
    <t>PIUTANG LAIN-LAIN PIHAK BERELASI - PT MANGGARAI ANUGERAH SEMESTA</t>
  </si>
  <si>
    <t>PIUTANG LAIN-LAIN PIHAK BERELASI - THE SMITH</t>
  </si>
  <si>
    <t>PIUTANG LAIN-LAIN PIHAK BERELASI - KDI</t>
  </si>
  <si>
    <t>PIUTANG LAIN-LAIN PIHAK BERELASI - PTP</t>
  </si>
  <si>
    <t>PIUTANG LAIN-LAIN PIHAK BERELASI PEMEGANG SAHAM</t>
  </si>
  <si>
    <t>PIUTANG PADA TMS</t>
  </si>
  <si>
    <t>PIUTANG LAIN-LAIN PIHAK BERELASI - SPRINGWOOD</t>
  </si>
  <si>
    <t>PIUTANG LAIN-LAIN PIHAK BERELASI - III</t>
  </si>
  <si>
    <t>PIUTANG LAIN-LAIN PIHAK BERELASI - STC</t>
  </si>
  <si>
    <t>PIUTANG LAIN-LAIN PIHAK BERELASI ANAK USAHA</t>
  </si>
  <si>
    <t>PIUTANG PADA PTP</t>
  </si>
  <si>
    <t>PIUTANG PADA TMG</t>
  </si>
  <si>
    <t>PIUTANG LAIN-LAIN PIHAK BERELASI - API</t>
  </si>
  <si>
    <t>PIUTANG LAIN-LAIN PIHAK BERELASI - CIBUBUR</t>
  </si>
  <si>
    <t>PIUTANG LAIN-LAIN PIHAK BERELASI - FMI</t>
  </si>
  <si>
    <t>PIUTANG LAIN-LAIN PIHAK BERELASI - TPG</t>
  </si>
  <si>
    <t>PIUTANG LAIN-LAIN PIHAK BERELASI - TMS</t>
  </si>
  <si>
    <t>PIUTANG LAIN-LAIN PIHAK BERELASI LAINNYA</t>
  </si>
  <si>
    <t>PIUTANG PADA PSG</t>
  </si>
  <si>
    <t>PIUTANG LAIN-LAIN PIHAK BERELASI - NBF</t>
  </si>
  <si>
    <t>PIUTANG LAIN-LAIN PIHAK BERELASI - PTB</t>
  </si>
  <si>
    <t>PIUTANG PIHAK BERELASI LAINNYA</t>
  </si>
  <si>
    <t>PIUTANG LAIN-LAIN PIHAK BERELASI - TD</t>
  </si>
  <si>
    <t>PIUTANG LAIN-LAIN PIHAK BERELASI - DIREKSI</t>
  </si>
  <si>
    <t>PIUTANG LAIN-LAIN PIHAK BERELASI - TDS</t>
  </si>
  <si>
    <t>PIUTANG LAIN-LAIN PIHAK BERELASI - ESTATE MANAGEMENT</t>
  </si>
  <si>
    <t>PIUTANG LAIN-LAIN PIHAK BERELASI - LAINNYA</t>
  </si>
  <si>
    <t>PIUTANG LAIN-LAIN PIHAK BERELASI - JO TRINITI SENTUL</t>
  </si>
  <si>
    <t>PIUTANG LAIN-LAIN PIHAK BERELASI - TGP</t>
  </si>
  <si>
    <t>PIUTANG LAIN-LAIN PIHAK BERELASI - LAINNYA (IKN)</t>
  </si>
  <si>
    <t>PIUTANG LAIN-LAIN PIHAK KETIGA</t>
  </si>
  <si>
    <t>PIUTANG LAIN-LAIN PIHAK KETIGA KARYAWAN</t>
  </si>
  <si>
    <t>PIUTANG LAIN-LAIN PIHAK KETIGA LAINNYA</t>
  </si>
  <si>
    <t>PIUTANG LAIN-LAIN PIHAK KETIGA NOMINEE</t>
  </si>
  <si>
    <t>PIUTANG LAIN-LAIN PIHAK KETIGA BILLING RATE</t>
  </si>
  <si>
    <t>PIUTANG LAIN-LAIN PIHAK KETIGA BUILDING MANAGEMENT</t>
  </si>
  <si>
    <t>PIUTANG LAIN-LAIN PIHAK KETIGA MARKETING IN HOUSE</t>
  </si>
  <si>
    <t>PIUTANG LAIN-LAIN PIHAK KETIGA PROFIT SHARING &amp; COST SHARING</t>
  </si>
  <si>
    <t>CADANGAN PENURUNAN NILAI PIUTANG</t>
  </si>
  <si>
    <t>PIUTANG LAIN-LAIN PIHAK KETIGA MULTI GARAM PIONIR (MGP)</t>
  </si>
  <si>
    <t>PERSEDIAAN REAL ESTAT</t>
  </si>
  <si>
    <t>PERSEDIAAN RESIDENTIAL</t>
  </si>
  <si>
    <t>PERSEDIAAN UNIT APARTMENT</t>
  </si>
  <si>
    <t>PERSEDIAAN UNIT LANDED HOUSE</t>
  </si>
  <si>
    <t>PERSEDIAAN UNIT CONDOVILLA</t>
  </si>
  <si>
    <t>PERSEDIAAN UNIT TOWNHOUSE</t>
  </si>
  <si>
    <t>PERSEDIAAN UNIT STUDENT VILLAGE</t>
  </si>
  <si>
    <t>PERSEDIAAN UNIT KAVLING</t>
  </si>
  <si>
    <t>PERSEDIAAN UNIT XXXXX</t>
  </si>
  <si>
    <t>PERSEDIAAN RETAIL &amp; COMMERCIAL</t>
  </si>
  <si>
    <t>PERSEDIAAN RETAIL &amp; COMMERSIAL</t>
  </si>
  <si>
    <t>PERSEDIAAN UNIT CMP</t>
  </si>
  <si>
    <t>PERSEDIAAN UNIT OFFICE</t>
  </si>
  <si>
    <t>PERSEDIAAN UNIT RUKAN</t>
  </si>
  <si>
    <t>PERSEDIAAN UNIT KAVLING KOMERSIAL</t>
  </si>
  <si>
    <t>PERSEDIAAN UNIT LAINNYA</t>
  </si>
  <si>
    <t>PERSEDIAAN UNIT SOHO</t>
  </si>
  <si>
    <t>PERSEDIAAN UNIT SHOPHOUSE</t>
  </si>
  <si>
    <t>PERSEDIAAN LAINNYA</t>
  </si>
  <si>
    <t>ASET REAL ESTATE DALAM PENGEMBANGAN</t>
  </si>
  <si>
    <t>TANAH INVESTASI IMBRENG</t>
  </si>
  <si>
    <t>ASET REAL ESTATE OTHER COST DALAM PENGEMBANGAN</t>
  </si>
  <si>
    <t>UANG MUKA</t>
  </si>
  <si>
    <t>UANG MUKA PEMBELIAN</t>
  </si>
  <si>
    <t>UANG MUKA PEMBELIAN INVENTARIS</t>
  </si>
  <si>
    <t>UANG MUKA PEMBELIAN TANAH</t>
  </si>
  <si>
    <t>UANG MUKA PEMBELIAN - XXXX</t>
  </si>
  <si>
    <t>UANG MUKA PEMBELIAN RENOVASI OFFICE</t>
  </si>
  <si>
    <t>UANG MUKA PEMBELIAN SUPPLIER</t>
  </si>
  <si>
    <t>UANG MUKA PEMBELIAN LAIN-LAIN</t>
  </si>
  <si>
    <t>UANG MUKA PEMBELIAN LAINNYA</t>
  </si>
  <si>
    <t>UANG MUKA INVESTASI</t>
  </si>
  <si>
    <t>UANG MUKA LAINNYA</t>
  </si>
  <si>
    <t>UANG MUKA KARYAWAN</t>
  </si>
  <si>
    <t>UANG MUKA PIHAK KETIGA</t>
  </si>
  <si>
    <t>UANG MUKA KASBON</t>
  </si>
  <si>
    <t>UANG MUKA TRANSFER ANONIM</t>
  </si>
  <si>
    <t>SECURITY DEPOSIT</t>
  </si>
  <si>
    <t>UANG MUKA KONSULTAN</t>
  </si>
  <si>
    <t>BIAYA DIBAYAR DIMUKA</t>
  </si>
  <si>
    <t>BIAYA SEWA DIBAYAR DIMUKA</t>
  </si>
  <si>
    <t>BIAYA SEWA GEDUNG OPERASIONAL DIBAYAR DIMUKA</t>
  </si>
  <si>
    <t>BIAYA SEWA ALAT BERAT DIBAYAR DIMUKA</t>
  </si>
  <si>
    <t>BIAYA SEWA DIBAYAR DIMUKA LAINNYA</t>
  </si>
  <si>
    <t>BIAYA ASURANSI DIBAYAR DIMUKA</t>
  </si>
  <si>
    <t>BIAYA ASURANSI BANGUNAN DALAM KONSTRUKSI</t>
  </si>
  <si>
    <t>BIAYA ASURANSI KARYAWAN DIBAYAR DIMUKA</t>
  </si>
  <si>
    <t>BIAYA ASURANSI GEDUNG KANTOR DIBAYAR DIMUKA</t>
  </si>
  <si>
    <t>BIAYA ASURANSI KENDARAAN KANTOR DIBAYAR DIMUKA</t>
  </si>
  <si>
    <t>BIAYA ASURANSI DIBAYAR DIMUKA LAINNYA</t>
  </si>
  <si>
    <t>BIAYA ASURANSI KESEHATAN KARYAWAN DIBAYAR DIMUKA</t>
  </si>
  <si>
    <t>PAJAK DIBAYAR DIMUKA</t>
  </si>
  <si>
    <t>PPN MASUKAN</t>
  </si>
  <si>
    <t>PAJAK PENGHASILAN (PPH) PASAL 21</t>
  </si>
  <si>
    <t>PAJAK PENGHASILAN (PPH) PASAL 22</t>
  </si>
  <si>
    <t>PAJAK PENGHASILAN (PPH) PASAL 23</t>
  </si>
  <si>
    <t>PAJAK DIBAYAR DIMUKA PPH PASAL 4(2) PERALIHAN HAK ATAS TANAH &amp; BANGUNAN</t>
  </si>
  <si>
    <t>PAJAK PENGHASILAN (PPH) PASAL 25</t>
  </si>
  <si>
    <t>PAJAK PENGHASILAN (PPH) FINAL PASAL 4 AYAT 2</t>
  </si>
  <si>
    <t>PIUTANG PPN THE SMITH</t>
  </si>
  <si>
    <t>PPH PENGALIHAN HAK ATAS TANAH DAN BANGUNAN</t>
  </si>
  <si>
    <t>PAJAK PENGHASILAN (PPH) FINAL (PPHTB)</t>
  </si>
  <si>
    <t>PIUTANG PPN SPRINGWOOD</t>
  </si>
  <si>
    <t>BIAYA DIBAYAR DIMUKA LAINNYA</t>
  </si>
  <si>
    <t>BIAYA DIBAYAR DIMUKA LAIN-LAIN</t>
  </si>
  <si>
    <t>AYAT SILANG / POS SEMENTARA</t>
  </si>
  <si>
    <t>PERSEDIAAN IN TRANSIT</t>
  </si>
  <si>
    <t>UANG MUKA JAMINAN</t>
  </si>
  <si>
    <t>BANK GUARANTEE</t>
  </si>
  <si>
    <t>DEPOSIT SEWA</t>
  </si>
  <si>
    <t>ASET TIDAK LANCAR</t>
  </si>
  <si>
    <t>INVESTASI</t>
  </si>
  <si>
    <t>REKENING YANG DIBATASI PENGGUNAANNYA</t>
  </si>
  <si>
    <t>REKENING BANK DIBATASI PENGGUNAANNYA</t>
  </si>
  <si>
    <t>INVESTASI PADA PT XXX</t>
  </si>
  <si>
    <t>INVESTASI PADA PT. SIRIUS TERANG CEMERLANG</t>
  </si>
  <si>
    <t>INVESTASI PADA PT. TRINITI DINAMIK SANTOZ</t>
  </si>
  <si>
    <t>INVESTASI PADA PT. TRINITI PILAR GEMILANG</t>
  </si>
  <si>
    <t>PANIN ESCROW : 022-500-6591</t>
  </si>
  <si>
    <t>REKENING BANK ESCROW</t>
  </si>
  <si>
    <t>BCA ESCROW : 689-066-7111</t>
  </si>
  <si>
    <t>INVESTASI PADA PT. SUKSES BANGUN SINERGI</t>
  </si>
  <si>
    <t>INVESTASI PADA PT. PURI TRINITI BATAM</t>
  </si>
  <si>
    <t>INVESTASI PADA PT. TRINITI MENARA SERPONG</t>
  </si>
  <si>
    <t>MAYBANK ESCROW : 277-000-0188</t>
  </si>
  <si>
    <t>INVESTASI PADA PT. TRINITI DINAMIK</t>
  </si>
  <si>
    <t>PANIN ESCROW : 100-500-2618 (PJM-2)</t>
  </si>
  <si>
    <t>INVESTASI PADA PT. TRINITI MENARA GADING</t>
  </si>
  <si>
    <t>PANIN ESCROW : 100-500-2623</t>
  </si>
  <si>
    <t>INVESTASI PADA PT. TRINITI GARAM PROPERTI</t>
  </si>
  <si>
    <t>NOBU ESCROW : 189-3399-1110</t>
  </si>
  <si>
    <t>INVESTASI PADA PT TANA MORI INDONESIA</t>
  </si>
  <si>
    <t>INVESTASI PADA PT TANAMORI MAKMUR INDONESIA</t>
  </si>
  <si>
    <t>DEPOSITO DIBATASI PENGGUNAANNYA</t>
  </si>
  <si>
    <t>DEPOSITO - OCBC NISP (DIBATASI PENGGUNAANNYA)</t>
  </si>
  <si>
    <t>INVESTASI PADA KSO 1 (BROOKLYN)</t>
  </si>
  <si>
    <t>INVESTASI PADA KSO 1 (DISTRICT EAST)</t>
  </si>
  <si>
    <t>INVESTASI PADA KSO 2 (YUKATA)</t>
  </si>
  <si>
    <t>DEPOSITO - PERMATA (DIBATASI PENGGUNAANNYA)</t>
  </si>
  <si>
    <t>DEPOSITO - BANK CIMB NIAGA (DIBATASI PENGGUNAANNYA)</t>
  </si>
  <si>
    <t>INVESTASI PADA JO TRINITI SENTUL (SEQUOIA)</t>
  </si>
  <si>
    <t>TANAH INVESTASI</t>
  </si>
  <si>
    <t>PROPERTI INVESTASI</t>
  </si>
  <si>
    <t>CADANGAN KERUGIAN INVESTASI LAINNYA</t>
  </si>
  <si>
    <t>INVESTASI UBUD VILLAGE</t>
  </si>
  <si>
    <t>INVESTASI MELROSE PLACE</t>
  </si>
  <si>
    <t>INVESTASI TANAH JELUPANG - VILLA SERPONG</t>
  </si>
  <si>
    <t>INVESTASI VILLA JIMBARAN</t>
  </si>
  <si>
    <t>AKUMULASI PENYUSUTAN PROPERTI INVESTASI</t>
  </si>
  <si>
    <t>TANAH BELUM DIKEMBANGKAN - BALIK PAPAN</t>
  </si>
  <si>
    <t>INVESTASI APARTEMEN BROOKLYN</t>
  </si>
  <si>
    <t>TANAH BELUM DIKEMBANGKAN - LABUAN BAJO</t>
  </si>
  <si>
    <t>CADANGAN INVESTASI APARTMENT BROOKLYN</t>
  </si>
  <si>
    <t>ASET REAL ESTATE</t>
  </si>
  <si>
    <t>PERSIAPAN LOKASI &amp; PERSIAPAN KONSTRUKSI</t>
  </si>
  <si>
    <t>BIAYA PEKERJAAN PERSIAPAN PEMBANGUNAN</t>
  </si>
  <si>
    <t>BIAYA PERSIAPAN PEMBANGUNAN LAINNYA</t>
  </si>
  <si>
    <t>BIAYA PEMASANGAN PAGAR &amp; TANDA/INFORMASI</t>
  </si>
  <si>
    <t>BIAYA KONSTRUKSI AWAL - PILLING</t>
  </si>
  <si>
    <t>BIAYA PERSIAPAN KONSTRUKSI LAINNYA</t>
  </si>
  <si>
    <t>AKUMULASI BIAYA PERSIAPAN LOKASI &amp; KONSTRUKSI</t>
  </si>
  <si>
    <t>BIAYA PERSIAPAN TANAH</t>
  </si>
  <si>
    <t>TANAH YANG DIKEMBANGKAN</t>
  </si>
  <si>
    <t>BIAYA PEROLEHAN TANAH</t>
  </si>
  <si>
    <t>AKUMULASI BIAYA TANAH</t>
  </si>
  <si>
    <t>BEBAN HAK ATAS TANAH &amp; PAJAK TANAH</t>
  </si>
  <si>
    <t>BIAYA PERATAAN TANAH</t>
  </si>
  <si>
    <t>BIAYA PENGUKURAN TANAH</t>
  </si>
  <si>
    <t>BIAYA PENGURUKAN TANAH</t>
  </si>
  <si>
    <t>BANGUNAN DALAM PROSES</t>
  </si>
  <si>
    <t>BIAYA PEKERJAAN FACADE</t>
  </si>
  <si>
    <t>BIAYA INFRASTRUKTUR &amp; UTILITI</t>
  </si>
  <si>
    <t>BIAYA FASILITAS UMUM</t>
  </si>
  <si>
    <t>AKUMULASI BANGUNAN DALAM PROSES PENYELESAIAN</t>
  </si>
  <si>
    <t>BIAYA PEKERJAAN LUAR - LAND SCAPE &amp; HARD SCAPE</t>
  </si>
  <si>
    <t>BIAYA PENATAAN KAWASAN BOULEVARD</t>
  </si>
  <si>
    <t>AKUMULASI BIAYA PEKERJAAN LUAR</t>
  </si>
  <si>
    <t>BIAYA PEMBANGUNAN MARKETING GALERRY</t>
  </si>
  <si>
    <t>BIAYA LAINNYA YANG DAPAT DIATRIBUSIKAN PADA PROYEK</t>
  </si>
  <si>
    <t>AKUMULASI BIAYA LAINNYA</t>
  </si>
  <si>
    <t>BIAYA OUTSOURCING</t>
  </si>
  <si>
    <t>BIAYA PERIJINAN DAN LEGALITAS ATAS TANAH YANG DIKEMBANGKAN</t>
  </si>
  <si>
    <t>AKUMULASI BIAYA PERIJINAN DAN LEGALITAS</t>
  </si>
  <si>
    <t>BIAYA PENDAFTARAN PATEN</t>
  </si>
  <si>
    <t>BIAYA JASA KONSULTAN</t>
  </si>
  <si>
    <t>BIAYA JASA KONSULTAN PERIZINAN DAN PENGEMBANGAN BANGUNAN</t>
  </si>
  <si>
    <t>BIAYA JASA KONSULTAN STUDI KELAYAKAN</t>
  </si>
  <si>
    <t>BIAYA JASA KONSULTAN BRANDING</t>
  </si>
  <si>
    <t>BIAYA JASA KONSULTAN INFRASTRUKTUR</t>
  </si>
  <si>
    <t>BIAYA JASA KONSULTAN DESIGN</t>
  </si>
  <si>
    <t>BIAYA JASA KONSULTAN LAINNYA</t>
  </si>
  <si>
    <t>BIAYA LAIN YANG DAPAT DIKAPITALISASI</t>
  </si>
  <si>
    <t>BIAYA BUNGA PINJAMAN LAINNYA</t>
  </si>
  <si>
    <t>BIAYA ASURANSI PROYEK</t>
  </si>
  <si>
    <t>AKUMULASI BIAYA LAIN YANG DAPAT DIKAPITALISASI</t>
  </si>
  <si>
    <t>BIAYA MANAJEMEN FEE PROYEK</t>
  </si>
  <si>
    <t>BIAYA BUNGA BANK BJB KMK 1</t>
  </si>
  <si>
    <t>BIAYA BUNGA BANK MANDIRI KMK 1</t>
  </si>
  <si>
    <t>BIAYA BUNGA BANK BJB PRK 1</t>
  </si>
  <si>
    <t>BIAYA BUNGA BANK MANDIRI PRK 1</t>
  </si>
  <si>
    <t>BIAYA PINJAMAN BANK BJB</t>
  </si>
  <si>
    <t>BIAYA PINJAMAN BANK MANDIRI</t>
  </si>
  <si>
    <t>BIAYA BUNGA BANK BNI KMK</t>
  </si>
  <si>
    <t>BIAYA BUNGA BANK BNI PRK</t>
  </si>
  <si>
    <t>BIAYA PINJAMAN BANK BNI</t>
  </si>
  <si>
    <t>BIAYA MARKETING DAN PROMOSI</t>
  </si>
  <si>
    <t>DESIGN BRAND LOGO</t>
  </si>
  <si>
    <t>AKUMULASI BIAYA MARKETING</t>
  </si>
  <si>
    <t>BEBAN REWARD KONSUMEN</t>
  </si>
  <si>
    <t>ASET TETAP</t>
  </si>
  <si>
    <t>TANAH</t>
  </si>
  <si>
    <t>TANAH YANG BELUM DIKEMBANGKAN</t>
  </si>
  <si>
    <t>BANGUNAN PERMANEN KANTOR</t>
  </si>
  <si>
    <t>BANGUNAN MARKETING GALLERY</t>
  </si>
  <si>
    <t>BANGUNAN OPERASIONAL KANTOR</t>
  </si>
  <si>
    <t>AKTIVA DALAM PENYELESAIAN</t>
  </si>
  <si>
    <t>AKTIVA DALAM PENYELESAIAN MARKETING GALLERY</t>
  </si>
  <si>
    <t>BANGUNAN LAINNYA</t>
  </si>
  <si>
    <t>BANGUNAN OPERASIONAL SITE OFFICE</t>
  </si>
  <si>
    <t>KENDARAAN</t>
  </si>
  <si>
    <t>BANGUNAN DALAM PROSES - TOWER A</t>
  </si>
  <si>
    <t>KENDARAAN OPERASIONAL KANTOR</t>
  </si>
  <si>
    <t>BIAYA PEKERJAAN STRUKTUR - TOWER A</t>
  </si>
  <si>
    <t>BIAYA PEKERJAAN ARSITEKTUR - TOWER A</t>
  </si>
  <si>
    <t>BIAYA PEKERJAAN MEKANIKAL, ELEKTRIKAL, PLUMBING - TOWER A</t>
  </si>
  <si>
    <t>BIAYA SARANA, INFRASTRUKTUR &amp; UTILITI - TOWER A</t>
  </si>
  <si>
    <t>BIAYA PENGADAAN BARANG (SBO) - TOWER A</t>
  </si>
  <si>
    <t>BANGUNAN DALAM PROSES - TOWER B</t>
  </si>
  <si>
    <t>BIAYA PEKERJAAN STRUKTUR - TOWER B</t>
  </si>
  <si>
    <t>BIAYA PEKERJAAN ARSITEKTUR - TOWER B</t>
  </si>
  <si>
    <t>BIAYA PEKERJAAN MEKANIKAL, ELEKTRIKAL, PLUMBING - TOWER B</t>
  </si>
  <si>
    <t>BIAYA SARANA, INFRASTRUKTUR &amp; UTILITI - TOWER B</t>
  </si>
  <si>
    <t>BIAYA PENGADAAN BARANG (SBO) - TOWER B</t>
  </si>
  <si>
    <t>BANGUNAN DALAM PROSES - TOWER C</t>
  </si>
  <si>
    <t>BIAYA PEKERJAAN STRUKTUR - TOWER C</t>
  </si>
  <si>
    <t>BIAYA PEKERJAAN ARSITEKTUR - TOWER C</t>
  </si>
  <si>
    <t>BIAYA PEKERJAAN MEKANIKAL, ELEKTRIKAL, PLUMBING - TOWER C</t>
  </si>
  <si>
    <t>BIAYA SARANA, INFRASTRUKTUR &amp; UTILITI - TOWER C</t>
  </si>
  <si>
    <t>BIAYA PENGADAAN BARANG (SBO) - TOWER C</t>
  </si>
  <si>
    <t>INVENTARIS</t>
  </si>
  <si>
    <t>INVENTARIS OPERASIONAL KANTOR</t>
  </si>
  <si>
    <t>INVENTARIS OPERASIONAL PROYEK</t>
  </si>
  <si>
    <t>INVENTARIS PERALATAN KANTOR</t>
  </si>
  <si>
    <t>AKUMULASI PENYUSUTAN</t>
  </si>
  <si>
    <t>BIAYA YANG DAPAT DIATRIBUSIKAN PADA PROYEK</t>
  </si>
  <si>
    <t>AKUMULASI PENYUSUTAN KENDARAAN</t>
  </si>
  <si>
    <t>AKUMULASI PENYUSUTAN PERALATAN KANTOR</t>
  </si>
  <si>
    <t>BIAYA YANG DAPAT DIATRIBUSIKAN PADA PROYEK LAINNYA</t>
  </si>
  <si>
    <t>AKUMULASI PENYUSUTAN INVENTARIS KANTOR</t>
  </si>
  <si>
    <t>AKUMULASI PENYUSUTAN INVESTARIS KANTOR</t>
  </si>
  <si>
    <t>AKUMULASI PENYUSUTAN INVENTARIS PERALATAN KANTOR</t>
  </si>
  <si>
    <t>AKUMULASI PENYUSUTAN INVENTARIS PROYEK</t>
  </si>
  <si>
    <t>AKUMULASI PENYUSUTAN KENDARAAN KANTOR</t>
  </si>
  <si>
    <t>AKUMULASI PENYUSUTAN BANGUNAN OPERASIONAL SITE OFFICE</t>
  </si>
  <si>
    <t>AKUMULASI BIAYA YANG DAPAT DIATRIBUSIKAN PADA PROYEK</t>
  </si>
  <si>
    <t>BIAYA JASA KONSULTAN PEMBANGUNAN</t>
  </si>
  <si>
    <t>AKUMULASI BIAYA KONSULTAN</t>
  </si>
  <si>
    <t>BEBAN PROVISI &amp; ADMINISTRASI PINJAMAN KONSTRUKSI PANIN - PRK &amp; PJM</t>
  </si>
  <si>
    <t>BEBAN LAIN YANG DIKAPITALISASI</t>
  </si>
  <si>
    <t>BEBAN BUNGA PINJAMAN KONSTRUKSI PANIN - PJM 3</t>
  </si>
  <si>
    <t>AKUMULASI BIAYA YANG DAPAT DIKAPITALISASI</t>
  </si>
  <si>
    <t>BIAYA PROYEK LAINNYA</t>
  </si>
  <si>
    <t>AKUMULASI BIAYA PROYEK LAINNYA</t>
  </si>
  <si>
    <t>REKENING BANK YANG DIBATASI PENGGUNAANNYA</t>
  </si>
  <si>
    <t>BANK BTN IDR - NO REK XXXXXXXXXX - ESCROW</t>
  </si>
  <si>
    <t>BANK XXX IDR - NO REK XXXXXXXXXX - ESCROW</t>
  </si>
  <si>
    <t>MANDIRI ESCROW - 1570011196491</t>
  </si>
  <si>
    <t>MANDIRI ESCROW - 1570011817211</t>
  </si>
  <si>
    <t>MANDIRI ESCROW 11119 IDR - NO REK 1140033911119 HBP LAMPUNG</t>
  </si>
  <si>
    <t>BTN ESCROW - 1501320015409</t>
  </si>
  <si>
    <t>NOBU ESCROW - 18933225590</t>
  </si>
  <si>
    <t>BTN ESCROW - 0001501320016138</t>
  </si>
  <si>
    <t>BWS ESCROW - 200250002456</t>
  </si>
  <si>
    <t>BANK BWS ESCROW- 200200015066</t>
  </si>
  <si>
    <t>NOBU ESCROW - 18933333660</t>
  </si>
  <si>
    <t>BCA ESCROW - 0353269761</t>
  </si>
  <si>
    <t>BTN SYARIAH ESCROW - 1000609084</t>
  </si>
  <si>
    <t>MANDIRI ESCROW - 1570012380029</t>
  </si>
  <si>
    <t>BIAYA PRA OPERASIONAL KANTOR</t>
  </si>
  <si>
    <t>BIAYA PRE OPERASIONAL KANTOR</t>
  </si>
  <si>
    <t>BIAYA GAJI &amp; TUNJANGAN KARYAWAN</t>
  </si>
  <si>
    <t>PRA OP - BIAYA GAJI &amp; TUNJANGAN KARYAWAN</t>
  </si>
  <si>
    <t>BANGUNAN KANTOR MARKETING GALLERY DALAM PENYELESAIAN</t>
  </si>
  <si>
    <t>BIAYA UMUM &amp; ADMINISTRASI KANTOR</t>
  </si>
  <si>
    <t>PRA OP - BIAYA UMUM &amp; ADMINISTRASI KANTOR</t>
  </si>
  <si>
    <t>BANGUNAN SHOW UNIT DALAM PENYELESAIAN</t>
  </si>
  <si>
    <t>BIAYA PERALATAN &amp; PERLENGKAPAN KANTOR</t>
  </si>
  <si>
    <t>PRA OP - BIAYA PERALATAN &amp; PERLENGKAPAN KANTOR</t>
  </si>
  <si>
    <t>AKUMULASI AMORTISASI BIAYA PRE OPERASIONAL KANTOR</t>
  </si>
  <si>
    <t>BIAYA PRE OPERASIONAL</t>
  </si>
  <si>
    <t>BIAYA YANG DITANGGUHKAN</t>
  </si>
  <si>
    <t>BIAYA DITANGGUHKAN</t>
  </si>
  <si>
    <t>KOMISI PERCEPATAN</t>
  </si>
  <si>
    <t>JAMINAN KPR</t>
  </si>
  <si>
    <t>JAMINAN PROYEK</t>
  </si>
  <si>
    <t>UANG MUKA JAMINAN PROYEK</t>
  </si>
  <si>
    <t>BEBAN PERLENGKAPAN MARKETING</t>
  </si>
  <si>
    <t>GOODWILL</t>
  </si>
  <si>
    <t>BALANCING ACCOUNT</t>
  </si>
  <si>
    <t>HAK PATEN</t>
  </si>
  <si>
    <t>AKUMULASI AMORTISASI HAK PATEN</t>
  </si>
  <si>
    <t>ASET PAJAK TANGGUHAN</t>
  </si>
  <si>
    <t>SOFTWARE SISTEM</t>
  </si>
  <si>
    <t>AKUMULASI AMORTISASI SOFTWARE SISTEM</t>
  </si>
  <si>
    <t>ASET TETAP TIDAK BERWUJUD</t>
  </si>
  <si>
    <t>BIAYA PENJUALAN DITANGGUHKAN</t>
  </si>
  <si>
    <t>BIAYA BIAYA UMUM &amp; ADMINISTRASI KANTOR DITANGGUHKAN</t>
  </si>
  <si>
    <t>BIAYA KOMISI</t>
  </si>
  <si>
    <t>BIAYA PPH 21</t>
  </si>
  <si>
    <t>KOMISI AGENT</t>
  </si>
  <si>
    <t>BIAYA THR</t>
  </si>
  <si>
    <t>BIAYA BONUS</t>
  </si>
  <si>
    <t>BIAYA LEMBUR</t>
  </si>
  <si>
    <t>BIAYA TUNJANGAN LAINNYA</t>
  </si>
  <si>
    <t>BIAYA BPJS KESEHATAN</t>
  </si>
  <si>
    <t>BIAYA BPJS KETENAGAKERJAAN</t>
  </si>
  <si>
    <t>AMORTISASI BIAYA KOMISI</t>
  </si>
  <si>
    <t>AMORTISASI BIAYA UMUM PROYEK YANG DITANGGUHKAN</t>
  </si>
  <si>
    <t>BIAYA KOMISI AGENT</t>
  </si>
  <si>
    <t>AMORTISASI BIAYA MARKETING DAN PROMOSI</t>
  </si>
  <si>
    <t>AMORTISASI BIAYA KOMISI YANG DITANGGUHKAN</t>
  </si>
  <si>
    <t>PERCETAKAN BROSUR, SPANDUK, KATALOG, UMBUL2</t>
  </si>
  <si>
    <t>REWARD - KONSUMEN</t>
  </si>
  <si>
    <t>REWARD - KONSUMEN SUBSIDI PEMBAYARAN</t>
  </si>
  <si>
    <t>REWARD - MARKETING</t>
  </si>
  <si>
    <t>ASET ASET TIDAK LANCAR LAINNYA</t>
  </si>
  <si>
    <t>AYAT SILANG - AKUN SEMENTARA</t>
  </si>
  <si>
    <t>LIABILITAS</t>
  </si>
  <si>
    <t>LIABILITAS JANGKA PENDEK</t>
  </si>
  <si>
    <t>UTANG USAHA</t>
  </si>
  <si>
    <t>UTANG USAHA PIHAK KETIGA</t>
  </si>
  <si>
    <t>UTANG ATAS KOMISI PENJUALAN</t>
  </si>
  <si>
    <t>UTANG KONSULTAN</t>
  </si>
  <si>
    <t>UTANG KONTRAKTOR</t>
  </si>
  <si>
    <t>UTANG USAHA LAINNYA</t>
  </si>
  <si>
    <t>BIAYA YANG MASIH HARUS DIBAYAR</t>
  </si>
  <si>
    <t>UTANG USAHA PIHAK BERELASI</t>
  </si>
  <si>
    <t>UTANG KEPADA PEMEGANG SAHAM</t>
  </si>
  <si>
    <t>UTANG USAHA KEPADA PEMEGANG SAHAM (PDK)</t>
  </si>
  <si>
    <t>UTANG KEPADA ENTITAS ANAK</t>
  </si>
  <si>
    <t>UTANG USAHA KEPADA ENTITAS ANAK (PDK)</t>
  </si>
  <si>
    <t>UTANG LAIN-LAIN</t>
  </si>
  <si>
    <t>UTANG LAIN-LAIN PIHAK KETIGA</t>
  </si>
  <si>
    <t>UTANG LAIN-LAIN PIHAK KETIGA (PDK)</t>
  </si>
  <si>
    <t>UTANG PIHAK KETIGA LAINNYA</t>
  </si>
  <si>
    <t>UTANG USAHA PIHAK KETIGA LAINNYA</t>
  </si>
  <si>
    <t>UTANG KOSPIN INDOSURYA</t>
  </si>
  <si>
    <t>UTANG RETENSI</t>
  </si>
  <si>
    <t>UTANG WATES</t>
  </si>
  <si>
    <t>UANG MUKA TITIPAN PIHAK KETIGA LAINNYA</t>
  </si>
  <si>
    <t>UTANG LAIN-LAIN BELUM TERIDENTIFIKASI</t>
  </si>
  <si>
    <t>UTANG LAINNYA</t>
  </si>
  <si>
    <t>UTANG KEPADA ENTITAS ANAK-PTP</t>
  </si>
  <si>
    <t>UTANG KEPADA PEMEGANG SAHAM PTP</t>
  </si>
  <si>
    <t>UTANG KEPADA PEMEGANG SAHAM- PTGVI</t>
  </si>
  <si>
    <t>UTANG KEPADA PEMEGANG SAHAM-KDI</t>
  </si>
  <si>
    <t>UTANG KEPADA PEMEGANG SAHAM-PTP</t>
  </si>
  <si>
    <t>UTANG KEPADA THE SMITH</t>
  </si>
  <si>
    <t>UTANG LAIN-LAIN KEPADA PEMEGANG SAHAM (PDK)</t>
  </si>
  <si>
    <t>UTANG KEPADA CIBUBUR</t>
  </si>
  <si>
    <t>UTANG KEPADA ENTITAS ANAK-STC</t>
  </si>
  <si>
    <t>UTANG KEPADA ENTITAS ANAK-TPG</t>
  </si>
  <si>
    <t>UTANG KEPADA PEMEGANG SAHAM-III</t>
  </si>
  <si>
    <t>UTANG KEPADA PIHAK BERELASI - PT MAS</t>
  </si>
  <si>
    <t>UTANG LAIN-LAIN KEPADA ENTITAS ANAK (PDK)</t>
  </si>
  <si>
    <t>UTANG KEPADA ENTITAS ANAK- TPG</t>
  </si>
  <si>
    <t>UTANG KEPADA ENTITAS ANAK-TMS</t>
  </si>
  <si>
    <t>UTANG KEPADA PEMEGANG SAHAM - PT FMI</t>
  </si>
  <si>
    <t>UTANG KEPADA PT TPG</t>
  </si>
  <si>
    <t>UTANG KEPADA SPRINGWOOD</t>
  </si>
  <si>
    <t>UTANG KEPADA ENTITAS ANAK-PTB</t>
  </si>
  <si>
    <t>UTANG KEPADA PEMEGANG SAHAM - ALFONSO</t>
  </si>
  <si>
    <t>UTANG KEPADA - PT. SAMUDERA ATLANTIS INDONESIA</t>
  </si>
  <si>
    <t>UTANG KEPADA ENTITAS ANAK-TD</t>
  </si>
  <si>
    <t>UTANG KEPADA PIHAK BERELASI - PT DTUR PESONA INDONESIA</t>
  </si>
  <si>
    <t>UTANG KEPADA DIREKSI-MATIUS JUSUF</t>
  </si>
  <si>
    <t>UTANG PPH 23 - KEPADA THE SMITH</t>
  </si>
  <si>
    <t>UTANG KEPADA DIREKSI-CHANDRA</t>
  </si>
  <si>
    <t>UTANG KEPADA DIREKSI-SEPTIAN STARLIN</t>
  </si>
  <si>
    <t>UTANG PPH FINAL 4(2) - KEPADA THE SMITH</t>
  </si>
  <si>
    <t>UTANG KEPADA DIREKSI-JOHANES L ANDAYAPRANA</t>
  </si>
  <si>
    <t>UTANG PPN - KEPADA THE SMITH</t>
  </si>
  <si>
    <t>UTANG KEPADA DIREKSI-ISHAK CHANDRA</t>
  </si>
  <si>
    <t>UTANG PIHAK BERELASI LAINNYA</t>
  </si>
  <si>
    <t>UTANG KEPADA PEMEGANG SAHAM - PT MGP</t>
  </si>
  <si>
    <t>UTANG PIHAK BERELASI LAINNYA - TGP</t>
  </si>
  <si>
    <t>UTANG KEPADA PEMEGANG SAHAM - PT SGV</t>
  </si>
  <si>
    <t>UTANG KEPADA PIHAK BERELASI - TD</t>
  </si>
  <si>
    <t>UTANG KEPADA PIHAK BERELASI - JO TRINITI SENTUL</t>
  </si>
  <si>
    <t>UTANG LAIN-LAIN (PDK)</t>
  </si>
  <si>
    <t>UTANG LAIN-LAIN CASH BACK KPA</t>
  </si>
  <si>
    <t>UTANG BIAYA GAJI &amp; TUNJANGAN KARYAWAN</t>
  </si>
  <si>
    <t>UTANG BIAYA KOMISI</t>
  </si>
  <si>
    <t>BEBAN AKRUAL LAINNYA</t>
  </si>
  <si>
    <t>BIAYA YG MASIH HARUS DIBAYAR</t>
  </si>
  <si>
    <t>UTANG BIAYA AKRUAL</t>
  </si>
  <si>
    <t>UTANG BIAYA JASA PROFESIONAL</t>
  </si>
  <si>
    <t>UTANG BIAYA LAIN</t>
  </si>
  <si>
    <t>UANG MUKA PELANGGAN - TOWNHOUSE</t>
  </si>
  <si>
    <t>UANG MUKA PELANGGAN - RESIDENTIAL LAINNYA</t>
  </si>
  <si>
    <t>UANG MUKA PELANGGAN - RETAIL &amp; COMMERSIAL LAINNYA</t>
  </si>
  <si>
    <t>UANG MUKA PELANGGAN - OFFICE</t>
  </si>
  <si>
    <t>UANG MUKA PELANGGAN - KAVLING</t>
  </si>
  <si>
    <t>UANG MUKA PELANGGAN - RUKAN MULTIGUNA</t>
  </si>
  <si>
    <t>UANG MUKA PELANGGAN LAINNYA</t>
  </si>
  <si>
    <t>UANG MUKA PELANGGAN - KAVLING KOMERSIAL</t>
  </si>
  <si>
    <t>UANG MUKA PELANGGAN - KAVLING READY TO BUILD</t>
  </si>
  <si>
    <t>TITIPAN PELANGGAN</t>
  </si>
  <si>
    <t>TITIPAN PELANGGAN - RUKO CMP</t>
  </si>
  <si>
    <t>TITIPAN PELANGGAN - APARTMENT</t>
  </si>
  <si>
    <t>TITIPAN PELANGGAN - LANDED HOUSE</t>
  </si>
  <si>
    <t>TITIPAN PELANGGAN - VILLA</t>
  </si>
  <si>
    <t>TITIPAN PELANGGAN - CONDOVILLA</t>
  </si>
  <si>
    <t>TITIPAN PELANGGAN - RESIDENTIAL LAINNYA</t>
  </si>
  <si>
    <t>TITIPAN PELANGGAN - RUKAN</t>
  </si>
  <si>
    <t>TITIPAN PELANGGAN - KAVLING KOMERSIAL</t>
  </si>
  <si>
    <t>TITIPAN PELANGGAN - RETAIL &amp; COMMERSIAL LAINNYA</t>
  </si>
  <si>
    <t>TITIPAN PELANGGAN - TOWNHOUSE</t>
  </si>
  <si>
    <t>TITIPAN PELANGGAN - AGEN</t>
  </si>
  <si>
    <t>TITIPAN PELANGGAN - BATAL</t>
  </si>
  <si>
    <t>TITIPAN PELANGGAN - STUDENT VILLAGE</t>
  </si>
  <si>
    <t>TITIPAN PENJUALAN BELUM TERIDENTIFIKASI</t>
  </si>
  <si>
    <t>TITIPAN PELANGGAN - OFFICE</t>
  </si>
  <si>
    <t>TITIPAN PELANGGAN - SOHO</t>
  </si>
  <si>
    <t>TITIPAN PELANGGAN - SHOPHOUSE</t>
  </si>
  <si>
    <t>TITIPAN PELANGGAN - KAVLING</t>
  </si>
  <si>
    <t>TITIPAN PELANGGAN - RUKAN MULTIGUNA</t>
  </si>
  <si>
    <t>TITIPAN PELANGGAN - TANAH</t>
  </si>
  <si>
    <t>TRANSFER ANONIM</t>
  </si>
  <si>
    <t>TITIPAN PELANGGAN - KAVLING READY TO BUILD</t>
  </si>
  <si>
    <t>TITIPAN LAIN-LAIN</t>
  </si>
  <si>
    <t>TITIPAN PELANGGAN - LAIN-LAIN</t>
  </si>
  <si>
    <t>TITIPAN PELANGGAN - CONDOVILLA ESCROW</t>
  </si>
  <si>
    <t>TITIPAN PELANGGAN - LANDED HOUSE ESCROW</t>
  </si>
  <si>
    <t>TITIPAN PELANGGAN - SHOPHOUSE ESCROW</t>
  </si>
  <si>
    <t>PENDAPATAN DITERIMA DIMUKA</t>
  </si>
  <si>
    <t>SEWA DITERIMA DIMUKA</t>
  </si>
  <si>
    <t>SEWA UBUD</t>
  </si>
  <si>
    <t>SEWA MELROSE PLACE</t>
  </si>
  <si>
    <t>PENDAPATAN KOMISI</t>
  </si>
  <si>
    <t>UTANG PAJAK</t>
  </si>
  <si>
    <t>PPN KELUARAN</t>
  </si>
  <si>
    <t>UTANG PPN KELUARAN</t>
  </si>
  <si>
    <t>PPN KELUARAN DTP</t>
  </si>
  <si>
    <t>UTANG PPH 21/26</t>
  </si>
  <si>
    <t>UTANG PPH 23/26</t>
  </si>
  <si>
    <t>UTANG PPH 15</t>
  </si>
  <si>
    <t>UTANG PPH 25</t>
  </si>
  <si>
    <t>UTANG PPH 4 AYAT 2</t>
  </si>
  <si>
    <t>UTANG PPH 29</t>
  </si>
  <si>
    <t>UTANG PPH 4 AYAT 2 ATAS PERALIHAN TANAH DAN BANGUNAN</t>
  </si>
  <si>
    <t>UTANG PPN JLN</t>
  </si>
  <si>
    <t>UTANG PPH LAIN-LAIN</t>
  </si>
  <si>
    <t>UTANG OBLIGASI KONVERSI</t>
  </si>
  <si>
    <t>DISKONTO MCB</t>
  </si>
  <si>
    <t>BAGIAN HUTANG JK PANJANG JTH TEMPO DLM SATU THN</t>
  </si>
  <si>
    <t>LEMBAGA BANK</t>
  </si>
  <si>
    <t>BANK BCA</t>
  </si>
  <si>
    <t>PINJAMAN KONSTRUKSI BANK PANIN - PRK 1 (100-500-2602) (PDK)</t>
  </si>
  <si>
    <t>UTANG BANK BII (6011)</t>
  </si>
  <si>
    <t>UTANG LEASING-BANK BCA FINANCE</t>
  </si>
  <si>
    <t>BANK MANDIRI</t>
  </si>
  <si>
    <t>PINJAMAN KONSTRUKSI BANK PANIN - PRK 2 (PDK)</t>
  </si>
  <si>
    <t>UTANG BANK GANESHA</t>
  </si>
  <si>
    <t>BANK BJB</t>
  </si>
  <si>
    <t>PINJAMAN KONSTRUKSI BANK PANIN - PJM 1 (PDK)</t>
  </si>
  <si>
    <t>PINJAMAN KONSTRUKSI BANK PANIN - PJM 2 (PDK)</t>
  </si>
  <si>
    <t>LEMBAGA NON BANK</t>
  </si>
  <si>
    <t>MULTI FINANCE (PDK)</t>
  </si>
  <si>
    <t>UTANG MULTI FINANCE (LEASING)</t>
  </si>
  <si>
    <t>HUTANG KONSTRUKSI JANGKA PENDEK</t>
  </si>
  <si>
    <t>TITIPAN DANA BUILDING MANAGEMENT</t>
  </si>
  <si>
    <t>TITIPAN DANA BUILDING MANAGEMENT - DEPOSIT TENANT</t>
  </si>
  <si>
    <t>TITIPAN DANA BUILDING MANAGEMENT - ADMIN</t>
  </si>
  <si>
    <t>TITIPAN DANA BUILDING MANAGEMENT - LISTRIK</t>
  </si>
  <si>
    <t>TITIPAN DANA BUILDING MANAGEMENT - AIR</t>
  </si>
  <si>
    <t>TITIPAN DANA BUILDING MANAGEMENT - LAINNYA</t>
  </si>
  <si>
    <t>LIABILITAS JANGKA PANJANG</t>
  </si>
  <si>
    <t>UTANG JANGKA PANJANG</t>
  </si>
  <si>
    <t>UTANG VENTURA BERSAMA</t>
  </si>
  <si>
    <t>KSO-1 (BROOKLYN)</t>
  </si>
  <si>
    <t>KSO-2 (YUKATA)</t>
  </si>
  <si>
    <t>UTANG BANK</t>
  </si>
  <si>
    <t>PINJAMAN KONSTRUKSI BANK PANIN - PRK 1 (100-500-2602)</t>
  </si>
  <si>
    <t>UTANG BANK BCA</t>
  </si>
  <si>
    <t>PINJAMAN KONSTRUKSI BANK PANIN - PRK 2</t>
  </si>
  <si>
    <t>UTANG BANK MANDIRI</t>
  </si>
  <si>
    <t>PINJAMAN KONSTRUKSI BANK PANIN - PJM 1</t>
  </si>
  <si>
    <t>UTANG BANK CIMB NIAGA</t>
  </si>
  <si>
    <t>UTANG BANK MAYBANK</t>
  </si>
  <si>
    <t>PINJAMAN KONSTRUKSI BANK PANIN - PJM 2</t>
  </si>
  <si>
    <t>PINJAMAN KONSTRUKSI BANK PANIN - PJM 3</t>
  </si>
  <si>
    <t>UTANG MULTI FINANCE</t>
  </si>
  <si>
    <t>UTANG NON BANK</t>
  </si>
  <si>
    <t>HUTANG LEASING</t>
  </si>
  <si>
    <t>UTANG MULTI FINANCE - SFK</t>
  </si>
  <si>
    <t>UTANG OFFSHORE LOAN</t>
  </si>
  <si>
    <t>UTANG PIHAK BERELASI JK PANJANG</t>
  </si>
  <si>
    <t>PEMEGANG SAHAM - INDIVIDU</t>
  </si>
  <si>
    <t>PEMEGANG SAHAM - XXXX</t>
  </si>
  <si>
    <t>PT. PERINTIS TRINITI PROPERTI</t>
  </si>
  <si>
    <t>UTANG KEPADA TMS</t>
  </si>
  <si>
    <t>UTANG PEMEGANG SAHAM - PTP</t>
  </si>
  <si>
    <t>PT. TRINITI PILAR GEMILANG</t>
  </si>
  <si>
    <t>UTANG JK. PANJANG - ANAK USAHA</t>
  </si>
  <si>
    <t>UTANG KEPADA TPG</t>
  </si>
  <si>
    <t>UTANG PEMEGANG SAHAM - PSG</t>
  </si>
  <si>
    <t>PT. BATAMAS PURI PERMAI</t>
  </si>
  <si>
    <t>UTANG DIREKSI- SEPTIAN STARLIN</t>
  </si>
  <si>
    <t>UTANG PEMEGANG SAHAM - PTP TAHAP 1</t>
  </si>
  <si>
    <t>PT BATAMAS PURI PERMAI - BPR</t>
  </si>
  <si>
    <t>UTANG DIREKSI- JOHANES L ANDAYAPRANA</t>
  </si>
  <si>
    <t>UTANG PEMEGANG SAHAM - PTP TAHAP 2</t>
  </si>
  <si>
    <t>UTANG DIREKSI- CHANDRA</t>
  </si>
  <si>
    <t>UTANG PEMEGANG SAHAM - PTP DANA</t>
  </si>
  <si>
    <t>UTANG DIREKSI- MATIUS JUSUF</t>
  </si>
  <si>
    <t>UTANG DIREKSI- ISHAK CHANDRA</t>
  </si>
  <si>
    <t>UTANG PIHAK BERELASI - TMG</t>
  </si>
  <si>
    <t>UTANG PEMEGANG SAHAM - PTP TAMBAHAN</t>
  </si>
  <si>
    <t>HUTANG BUNGA SHL</t>
  </si>
  <si>
    <t>UTANG DEVIDEN</t>
  </si>
  <si>
    <t>UTANG REVENUE SHARING TANAH - PT PERKASA INTERNUSA MANDIRI</t>
  </si>
  <si>
    <t>UTANG IMBALAN PASCA KERJA</t>
  </si>
  <si>
    <t>UTANG REVENUE SHARING BANGUNAN - PT PERKASA INTERNUSA MANDIRI</t>
  </si>
  <si>
    <t>UTANG BUNGA UANG MUKA PELANGGAN</t>
  </si>
  <si>
    <t>HUTANG BUNGA CONSTRUCTION LOAN</t>
  </si>
  <si>
    <t>UANG MUKA PENJUALAN</t>
  </si>
  <si>
    <t>UANG MUKA PENJUALAN &amp; TITIPAN PELANGGAN - JK PANJANG</t>
  </si>
  <si>
    <t>UANG MUKA DARI PELANGGAN</t>
  </si>
  <si>
    <t>UANG MUKA DARI PELANGGAN - JK PANJANG</t>
  </si>
  <si>
    <t>UANG MUKA PELANGGAN</t>
  </si>
  <si>
    <t>UANG MUKA PENJUALAN - JK PANJANG</t>
  </si>
  <si>
    <t>UANG MUKA PELANGGAN - APARTMENT - JK PANJANG</t>
  </si>
  <si>
    <t>UANG MUKA PELANGGAN - APARTMENT - TOWER A (JK PANJANG)</t>
  </si>
  <si>
    <t>UANG MUKA PELANGGAN - CONDOVILLA - JK PANJANG</t>
  </si>
  <si>
    <t>UANG MUKA PELANGGAN - LANDED HOUSE - JK PANJANG</t>
  </si>
  <si>
    <t>UANG MUKA PELANGGAN - RUKO CMP (JK PANJANG)</t>
  </si>
  <si>
    <t>UANG MUKA PELANGGAN - TANAH - JK PANJANG</t>
  </si>
  <si>
    <t>UANG MUKA PELANGGAN - APARTMENT - TOWER B (JK PANJANG)</t>
  </si>
  <si>
    <t>UANG MUKA PELANGGAN - RUKAN - JK PANJANG</t>
  </si>
  <si>
    <t>UANG MUKA PELANGGAN - APARTMENT - TOWER C (JK PANJANG)</t>
  </si>
  <si>
    <t>UANG MUKA PELANGGAN - KAVLING - JK PANJANG</t>
  </si>
  <si>
    <t>UANG MUKA PELANGGAN - KAVLING KOMERSIAL - JK PANJANG</t>
  </si>
  <si>
    <t>UANG MUKA PELANGGAN - TOWNHOUSE - JK PANJANG</t>
  </si>
  <si>
    <t>UANG MUKA PELANGGAN - RESIDENTIAL LAINNYA (JK PANJANG)</t>
  </si>
  <si>
    <t>UANG MUKA PELANGGAN - STUDENT VILLAGE - JK PANJANG</t>
  </si>
  <si>
    <t>UANG MUKA PELANGGAN - RETAIL &amp; COMMERSIAL LAINNYA (JK PANJANG)</t>
  </si>
  <si>
    <t>UANG MUKA PELANGGAN - OFFICE - JK PANJANG</t>
  </si>
  <si>
    <t>UANG MUKA PELANGGAN - SOHO - JK PANJANG</t>
  </si>
  <si>
    <t>UANG MUKA PELANGGAN - SHOPHOUSE - JK PANJANG</t>
  </si>
  <si>
    <t>UANG MUKA PELANGGAN - RUKAN MULTIGUNA - JK PANJANG</t>
  </si>
  <si>
    <t>UANG MUKA PELANGGAN - KAVLING READY TO BUILD - JK PANJANG</t>
  </si>
  <si>
    <t>TITIPAN PELANGGAN - JK PANJANG</t>
  </si>
  <si>
    <t>TITIPAN PELANGGAN - APARTMENT - JK PANJANG</t>
  </si>
  <si>
    <t>TITIPAN PELANGGAN - CONDOVILLA - JK PANJANG</t>
  </si>
  <si>
    <t>TITIPAN PELANGGAN - LANDED HOUSE - JK PANJANG</t>
  </si>
  <si>
    <t>TITIPAN PELANGGAN - TANAH - JK PANJANG</t>
  </si>
  <si>
    <t>TITIPAN PELANGGAN - RUKAN - JK PANJANG</t>
  </si>
  <si>
    <t>TITIPAN PELANGGAN - VILLA - JK PANJANG</t>
  </si>
  <si>
    <t>TITIPAN PELANGGAN - KAVLING - JK PANJANG</t>
  </si>
  <si>
    <t>TITIPAN PELANGGAN - KAVLING KOMERSIAL - JK PANJANG</t>
  </si>
  <si>
    <t>TITIPAN PELANGGAN - TOWNHOUSE - JK PANJANG</t>
  </si>
  <si>
    <t>TITIPAN PELANGGAN - STUDENT VILLAGE - JK PANJANG</t>
  </si>
  <si>
    <t>TITIPAN PELANGGAN BATAL - JK PANJANG</t>
  </si>
  <si>
    <t>TITIPAN PELANGGAN - CONDOVILLA ESCROW - JK PANJANG</t>
  </si>
  <si>
    <t>TITIPAN PELANGGAN - LANDED HOUSE ESCROW - JK PANJANG</t>
  </si>
  <si>
    <t>TITIPAN PELANGGAN - OFFICE - JK PANJANG</t>
  </si>
  <si>
    <t>TITIPAN LAIN-LAIN - JK PANJANG</t>
  </si>
  <si>
    <t>TITIPAN PELANGGAN - SOHO - JK PANJANG</t>
  </si>
  <si>
    <t>TITIPAN PELANGGAN - SHOPHOUSE - JK PANJANG</t>
  </si>
  <si>
    <t>TITIPAN PELANGGAN - RUKAN MULTIGUNA - JK PANJANG</t>
  </si>
  <si>
    <t>TITIPAN PELANGGAN - KAVLING READY TO BUILD - JK PANJANG</t>
  </si>
  <si>
    <t>BEBAN AKRUAL</t>
  </si>
  <si>
    <t>BEBAN YANG MASIH HARUS DIBAYAR JK PANJANG</t>
  </si>
  <si>
    <t>EKUITAS</t>
  </si>
  <si>
    <t>MODAL SAHAM</t>
  </si>
  <si>
    <t>MODAL DISETOR - PT FLORES MAKMUR INDONESIA</t>
  </si>
  <si>
    <t>MODAL YANG BELUM TERLEGALISASI</t>
  </si>
  <si>
    <t>TAMBAHAN MODAL DISETOR</t>
  </si>
  <si>
    <t>MODAL DISETOR - PT PERINTIS TRINITI PROPERTI</t>
  </si>
  <si>
    <t>MODAL DISETOR - ALFONSO RICO PERLUHUTAN PARDEDE</t>
  </si>
  <si>
    <t>PIUTANG PENEMPATAN MODAL</t>
  </si>
  <si>
    <t>MODAL DISETOR - PT NBF</t>
  </si>
  <si>
    <t>TAMBAHAN MODAL DISETOR - TA</t>
  </si>
  <si>
    <t>TREASURY STOCK</t>
  </si>
  <si>
    <t>PIUTANG PENEMPATAN MODAL - FMI</t>
  </si>
  <si>
    <t>PIUTANG PENEMPATAN MODAL - NBF</t>
  </si>
  <si>
    <t>KOMPONEN EKUITAS PADA OBLIGASI KONVERSI</t>
  </si>
  <si>
    <t>SALDO LABA</t>
  </si>
  <si>
    <t>LABA (RUGI) DITAHAN</t>
  </si>
  <si>
    <t>LABA (RUGI) KEPENTINGAN NON PENGENDALI</t>
  </si>
  <si>
    <t>PENYESUAIAN PENERAPAN PSAK</t>
  </si>
  <si>
    <t>LABA (RUGI) TAHUN BERJALAN</t>
  </si>
  <si>
    <t>LABA (RUGI) TAHUN BERJALAN KEPENTINGAN NON PENGENDALI</t>
  </si>
  <si>
    <t>DEVIDEN TUNAI</t>
  </si>
  <si>
    <t>IMBALAN PASKA KERJA DITAHAN</t>
  </si>
  <si>
    <t>IMBALAN PASKA KERJA BERJALAN</t>
  </si>
  <si>
    <t>REVALUASI ASET TETAP</t>
  </si>
  <si>
    <t>REVALUASI ASET TETAP - TANAH YUKATA</t>
  </si>
  <si>
    <t>IMBALAN PASCA KERJA</t>
  </si>
  <si>
    <t>REVALUASI ASET TETAP - TANAH BROOKLYN</t>
  </si>
  <si>
    <t>IMBALAN PASCAKERJA</t>
  </si>
  <si>
    <t>EKUITAS KEPENTINGAN NON PENGENDALI</t>
  </si>
  <si>
    <t>LABA (RUGI) DITAHAN TAHUN LALU</t>
  </si>
  <si>
    <t>EKUITAS YANG DAPAT DIATRIBUSIKAN KEPADA PEMILIK ENTITAS INDUK</t>
  </si>
  <si>
    <t>KEPENTINGAN NON PENGENDALI</t>
  </si>
  <si>
    <t>PENJUALAN DAN PENDAPATAN USAHA</t>
  </si>
  <si>
    <t>PENJUALAN</t>
  </si>
  <si>
    <t>PENJUALAN UNIT</t>
  </si>
  <si>
    <t>PENJUALAN UNIT RESIDENTIAL</t>
  </si>
  <si>
    <t>PENJUALAN UNIT RESIDENTIAL - TOWER A</t>
  </si>
  <si>
    <t>PENJUALAN UNIT RUKO MGC</t>
  </si>
  <si>
    <t>PENJUALAN UNIT APARTMENT - TOWER A</t>
  </si>
  <si>
    <t>PENJUALAN UNIT RESIDENTIAL - TOWER B</t>
  </si>
  <si>
    <t>PENJUALAN UNIT RETAIL &amp; COMMERCIAL</t>
  </si>
  <si>
    <t>PENJUALAN UNIT APARTMENT - TOWER B</t>
  </si>
  <si>
    <t>PENJUALAN UNIT RUKAN</t>
  </si>
  <si>
    <t>PENJUALAN UNIT KAVLING KOMERSIAL</t>
  </si>
  <si>
    <t>PENJUALAN UNIT SHOPHOUSE</t>
  </si>
  <si>
    <t>PENJUALAN UNIT RESIDENTIAL - TOWER C</t>
  </si>
  <si>
    <t>PENJUALAN UNIT APARTMENT - TOWER C</t>
  </si>
  <si>
    <t>PENJUALAN UNIT RESIDENTIAL LAINNYA</t>
  </si>
  <si>
    <t>PENDAPATAN USAHA</t>
  </si>
  <si>
    <t>PENDAPATAN SEWA UNIT</t>
  </si>
  <si>
    <t>PENDAPATAAN SEWA UNIT RESIDENTIAL</t>
  </si>
  <si>
    <t>PENDAPATAN SEWA APARTMENT</t>
  </si>
  <si>
    <t>PENDAPATAN SEWA RESIDENTIAL LAINNYA</t>
  </si>
  <si>
    <t>PENDAPATAAN SEWA UNIT RETAIL &amp; COMMERCIAL</t>
  </si>
  <si>
    <t>PENDAPATAN LAIN-LAIN</t>
  </si>
  <si>
    <t>PROFIT SHARING</t>
  </si>
  <si>
    <t>COST SHARING</t>
  </si>
  <si>
    <t>PENDAPATAAN SEWA LAINNYA</t>
  </si>
  <si>
    <t>PENDAPATAN JASA MANAGEMEN</t>
  </si>
  <si>
    <t>SEWA LAINNYA</t>
  </si>
  <si>
    <t>PENDAPATAN SEWA PERANGKAT</t>
  </si>
  <si>
    <t>BEBAN POKOK PENJUALAN</t>
  </si>
  <si>
    <t>BEBAN POKOK PENJUALAN UNIT</t>
  </si>
  <si>
    <t>BEBAN POKOK PENJUALAN RESIDENTIAL</t>
  </si>
  <si>
    <t>BEBAN POKOK PENJUALAN RUKO CMP</t>
  </si>
  <si>
    <t>BEBAN POKOK PENJUALAN UNIT RUKO CMP</t>
  </si>
  <si>
    <t>PERSIAPAN LOKASI &amp; PERSIAPAN KONSTRUKSI - TOWER A</t>
  </si>
  <si>
    <t>TANAH YANG DIKEMBANGKAN - TOWER A</t>
  </si>
  <si>
    <t>BIAYA PEKERJAAN LUAR - LAND SCAPE &amp; HARD SCAPE - TOWER A</t>
  </si>
  <si>
    <t>BIAYA YANG DAPAT DIATRIBUSIKAN PADA PROYEK - TOWER A</t>
  </si>
  <si>
    <t>BIAYA PERIJINAN DAN LEGALITAS - TOWER A</t>
  </si>
  <si>
    <t>BIAYA KONSULTAN - TOWER A</t>
  </si>
  <si>
    <t>BIAYA YANG DAPAT DIKAPITALISASI - TOWER A</t>
  </si>
  <si>
    <t>BIAYA PROYEK LAINNYA - TOWER A</t>
  </si>
  <si>
    <t>BEBAN POKOK PENJUALAN RETAIL &amp; COMMERCIAL</t>
  </si>
  <si>
    <t>BEBAN POKOK PENJUALAN UNIT RUKAN</t>
  </si>
  <si>
    <t>PERSIAPAN LOKASI &amp; PERSIAPAN KONSTRUKSI - TOWER B</t>
  </si>
  <si>
    <t>BEBAN POKOK PENJUALAN UNIT KAVLING KOMERSIAL</t>
  </si>
  <si>
    <t>TANAH YANG DIKEMBANGKAN - TOWER B</t>
  </si>
  <si>
    <t>BIAYA PEKERJAAN LUAR - LAND SCAPE &amp; HARD SCAPE - TOWER B</t>
  </si>
  <si>
    <t>BIAYA YANG DAPAT DIATRIBUSIKAN PADA PROYEK - TOWER B</t>
  </si>
  <si>
    <t>BIAYA PERIJINAN DAN LEGALITAS - TOWER B</t>
  </si>
  <si>
    <t>BIAYA KONSULTAN - TOWER B</t>
  </si>
  <si>
    <t>BIAYA YANG DAPAT DIKAPITALISASI - TOWER B</t>
  </si>
  <si>
    <t>BIAYA PROYEK LAINNYA - TOWER B</t>
  </si>
  <si>
    <t>BEBAN POKOK PENJUALAN LAINNYA</t>
  </si>
  <si>
    <t>BEBAN POKOK PENJUALAN RESIDENTIAL - TOWER C</t>
  </si>
  <si>
    <t>PERSIAPAN LOKASI &amp; PERSIAPAN KONSTRUKSI - TOWER C</t>
  </si>
  <si>
    <t>TANAH YANG DIKEMBANGKAN - TOWER C</t>
  </si>
  <si>
    <t>BIAYA PEKERJAAN LUAR - LAND SCAPE &amp; HARD SCAPE - TOWER C</t>
  </si>
  <si>
    <t>BIAYA YANG DAPAT DIATRIBUSIKAN PADA PROYEK - TOWER C</t>
  </si>
  <si>
    <t>BIAYA PERIJINAN DAN LEGALITAS - TOWER C</t>
  </si>
  <si>
    <t>BIAYA KONSULTAN - TOWER C</t>
  </si>
  <si>
    <t>BIAYA YANG DAPAT DIKAPITALISASI - TOWER C</t>
  </si>
  <si>
    <t>BIAYA PROYEK LAINNYA - TOWER C</t>
  </si>
  <si>
    <t>BEBAN POKOK PENJUALAN RESIDENTIAL LAINNYA</t>
  </si>
  <si>
    <t>BEBAN POKOK PENJUALAN UNIT RETAIL &amp; COMMERCIAL</t>
  </si>
  <si>
    <t>BEBAN LANGSUNG PENDAPATAN</t>
  </si>
  <si>
    <t>BEBAN LANGSUNG KOMISI MARKETING</t>
  </si>
  <si>
    <t>BEBAN KOMISI MARKETING IN-HOUSE</t>
  </si>
  <si>
    <t>BEBAN KOMISI MARKETING AGENT</t>
  </si>
  <si>
    <t>BEBAN PENJUALAN DAN OPERASIONAL</t>
  </si>
  <si>
    <t>BEBAN PENJUALAN DAN MARKETING</t>
  </si>
  <si>
    <t>BEBAN PENJUALAN</t>
  </si>
  <si>
    <t>BEBAN OVERRIDING</t>
  </si>
  <si>
    <t>BEBAN MARKETING DAN PROMOSI</t>
  </si>
  <si>
    <t>SEWA PAMERAN</t>
  </si>
  <si>
    <t>TRANSPORTASI DAN AKOMODASI MKT</t>
  </si>
  <si>
    <t>BEBAN OPERASIONAL MARKETING</t>
  </si>
  <si>
    <t>REWARD MARKETING</t>
  </si>
  <si>
    <t>REWARD - OR</t>
  </si>
  <si>
    <t>REWARD CUSTOMER</t>
  </si>
  <si>
    <t>REWARD - OVER RIDDING</t>
  </si>
  <si>
    <t>SUBSIDI DP</t>
  </si>
  <si>
    <t>REWARD - FURNISH</t>
  </si>
  <si>
    <t>SUBSIDI BIAYA AKAD KREDIT</t>
  </si>
  <si>
    <t>MARKETING PATUNGAN RUMAH</t>
  </si>
  <si>
    <t>BEBAN OPERASIONAL</t>
  </si>
  <si>
    <t>BEBAN TUNJANGAN TRANSPORTASI</t>
  </si>
  <si>
    <t>BEBAN PESANGON</t>
  </si>
  <si>
    <t>BIAYA LEMBUR - PROJECT</t>
  </si>
  <si>
    <t>BIAYA TUNJANGAN LAINNYA - PROJECT</t>
  </si>
  <si>
    <t>BEBAN BILLING RATE</t>
  </si>
  <si>
    <t>BIAYA PPH 21 - BACK OFFICE</t>
  </si>
  <si>
    <t>BIAYA TUNJANGAN LAINNYA - BACK OFFICE</t>
  </si>
  <si>
    <t>BIAYA TUNJANGAN LAINNYA - MARKETING</t>
  </si>
  <si>
    <t>BEBAN TUNJANGAN KARYAWAN</t>
  </si>
  <si>
    <t>BEBAN PPH PS 21 DITANGGUNG</t>
  </si>
  <si>
    <t>BEBAN PEMELIHARAAN &amp; RENOVASI</t>
  </si>
  <si>
    <t>BEBAN SEWA</t>
  </si>
  <si>
    <t>BEBAN SEWA RUMAH MESS UNTUK OPERASIONAL</t>
  </si>
  <si>
    <t>BEBAN SEWA LAINNYA</t>
  </si>
  <si>
    <t>BEBAN SEWA RUMAH DINAS / MESS KARYAWAN</t>
  </si>
  <si>
    <t>BEBAN SEWA PERALATAN KANTOR</t>
  </si>
  <si>
    <t>BEBAN JASA PROFFESIONAL</t>
  </si>
  <si>
    <t>BEBAN NOTARIS/PPAT</t>
  </si>
  <si>
    <t>BEBAN JASA KONSULTAN PAJAK</t>
  </si>
  <si>
    <t>BEBAN JASA PENERJEMAH (TRANSLATOR)</t>
  </si>
  <si>
    <t>BEBAN JASA KEAMANAN</t>
  </si>
  <si>
    <t>BEBAN JASA ANNUAL REPORT</t>
  </si>
  <si>
    <t>BEBAN TRANSPORTASI &amp; AKOMODASI</t>
  </si>
  <si>
    <t>BEBAN TRANSPORTASI, BENSIN, TOLL, PARKIR, TAKSI</t>
  </si>
  <si>
    <t>BEBAN UTILITAS</t>
  </si>
  <si>
    <t>BEBAN PERLENGKAPAN &amp; PERALATAN KANTOR</t>
  </si>
  <si>
    <t>BEBAN CETAK, FOTOCOPY</t>
  </si>
  <si>
    <t>BEBAN KEBUTUHAN KANTOR</t>
  </si>
  <si>
    <t>SEMINAR DAN TRAINING</t>
  </si>
  <si>
    <t>REKRUTMEN</t>
  </si>
  <si>
    <t>BEBAN KEBUTUHAN OPERASIONAL KANTOR</t>
  </si>
  <si>
    <t>BEBAN KEBUTUHAN MEETING</t>
  </si>
  <si>
    <t>BEBAN KONSUMSI</t>
  </si>
  <si>
    <t>BEBAN SERAGAM</t>
  </si>
  <si>
    <t>ACARA TAHUNAN PERUSAHAAN</t>
  </si>
  <si>
    <t>BEBAN PERLENGKAPAN KANTOR OPERASIONAL</t>
  </si>
  <si>
    <t>BEBAN KANTOR OPERASIONAL</t>
  </si>
  <si>
    <t>BEBAN KANTOR BUILDING MANAGEMENT</t>
  </si>
  <si>
    <t>BEBAN KANTOR HAND OVER</t>
  </si>
  <si>
    <t>BEBAN ADMINISTRASI PAJAK</t>
  </si>
  <si>
    <t>BEBAN PAJAK FINAL (PPHTB)</t>
  </si>
  <si>
    <t>BEBAN PAJAK KENDARAAN</t>
  </si>
  <si>
    <t>BEBAN PAJAK NON FINAL</t>
  </si>
  <si>
    <t>BEBAN PAJAK LAINNYA</t>
  </si>
  <si>
    <t>BEBAN PENYUSUTAN</t>
  </si>
  <si>
    <t>BIAYA KOMPREHENSIF LAIN</t>
  </si>
  <si>
    <t>BIAYA IMBALAN PASKA KERJA</t>
  </si>
  <si>
    <t>BEBAN PENYUSUTAN INVENTARIS PROYEK</t>
  </si>
  <si>
    <t>BEBAN PENYUSUTAN PERALATAN KANTOR</t>
  </si>
  <si>
    <t>BEBAN PENYUSUTAN BANGUNAN OPERASIONAL SITE OFFICE</t>
  </si>
  <si>
    <t>BEBAN IMBALAN PASCAKERJA</t>
  </si>
  <si>
    <t>BEBAN AMORTISASI</t>
  </si>
  <si>
    <t>BEBAN AMORTISASI HAK PATEN</t>
  </si>
  <si>
    <t>BEBAN REVENUE SHARING</t>
  </si>
  <si>
    <t>BEBAN REVENUE SHARING - TANAH</t>
  </si>
  <si>
    <t>BEBAN REVENUE SHARING - BANGUNAN</t>
  </si>
  <si>
    <t>BEBAN CUSTOMER RELATION</t>
  </si>
  <si>
    <t>BEBAN SERAH TERIMA</t>
  </si>
  <si>
    <t>BEBAN ADM BANK</t>
  </si>
  <si>
    <t>BIAYA KEBIJAKSANAAN</t>
  </si>
  <si>
    <t>PENDAPATAN (BEBAN) LAIN-LAIN</t>
  </si>
  <si>
    <t>PENDAPATAN BUNGA</t>
  </si>
  <si>
    <t>PENDAPATAN BUNGA JASA GIRO</t>
  </si>
  <si>
    <t>PENDAPATAN INSENTIF KPA</t>
  </si>
  <si>
    <t>PENDAPATAN KOMPREHENSIF LAIN - PASKA KERJA</t>
  </si>
  <si>
    <t>PENDAPATAN BUNGA UANG MUKA PELANGGAN</t>
  </si>
  <si>
    <t>BEBAN CADANGAN PENURUNAN INVESTASI LAINNYA</t>
  </si>
  <si>
    <t>BAGIAN ATAS LABA BERSIH VENTURA BERSAMA</t>
  </si>
  <si>
    <t>BAGIAN LABA BERSIH VENTURA BERSAMA</t>
  </si>
  <si>
    <t>BAGIAN ATAS LABA BERSIH ASOSIASI</t>
  </si>
  <si>
    <t>PROFIT SHARING - ONE FIFTEENTH</t>
  </si>
  <si>
    <t>PROFIT SHARING TD</t>
  </si>
  <si>
    <t>PROFIT SHARING TMI</t>
  </si>
  <si>
    <t>REVENUE SHARING - ONE FIFTEENTH</t>
  </si>
  <si>
    <t>PENDAPATAN REVENUE SHARING</t>
  </si>
  <si>
    <t>PENDAPATAN REVENUE SHARING ATAS TANAH</t>
  </si>
  <si>
    <t>PENDAPATAN REVENUE SHARING ATAS BANGUNAN</t>
  </si>
  <si>
    <t>BEBAN LAIN LAIN</t>
  </si>
  <si>
    <t>BEBAN BUNGA DAN KEUANGAN</t>
  </si>
  <si>
    <t>BEBAN LAIN-LAIN</t>
  </si>
  <si>
    <t>PAJAK BUNGA DEPOSITO &amp; JASA GIRO</t>
  </si>
  <si>
    <t>BEBAN ADMIN EDC</t>
  </si>
  <si>
    <t>BIAYA BUNGA, PROVISI &amp; ADM PINJAMAN</t>
  </si>
  <si>
    <t>BEBAN CADANGAN PENURUNAN NILAI PIUTANG</t>
  </si>
  <si>
    <t>PAJAK BUNGA DEPOSITO</t>
  </si>
  <si>
    <t>BEBAN KERUGIAN ASET</t>
  </si>
  <si>
    <t>BEBAN KOMPREHENSIF LAIN - PASKA KERJA</t>
  </si>
  <si>
    <t>BEBAN BUNGA UANG MUKA PELANGGAN</t>
  </si>
  <si>
    <t>PAJAK PENGHASILAN</t>
  </si>
  <si>
    <t>PAJAK PENGHASILAN BADAN</t>
  </si>
  <si>
    <t>PENGHASILAN KOMPREHENSIF LAINNYA DAN KEPENTINGAN PENGENDALI &amp; NON PENGENDALI</t>
  </si>
  <si>
    <t>REVALUASI ASET TETAP - TANAH KSO YUKATA</t>
  </si>
  <si>
    <t>KEPENTINGAN PENGENDALI</t>
  </si>
  <si>
    <t>Budget Full Year</t>
  </si>
  <si>
    <t xml:space="preserve">UANG MUKA PROYEK </t>
  </si>
  <si>
    <t xml:space="preserve">BEBAN BUNGA PINJAMAN </t>
  </si>
  <si>
    <t>BUDGET payroll</t>
  </si>
  <si>
    <t>PAYROLL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</si>
</sst>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[$-409]mmm\-yy;@"/>
    <numFmt numFmtId="168" formatCode="_(* #,##0_);_(* \(#,##0\);_(* &quot;-&quot;??_);_(@_)"/>
    <numFmt numFmtId="169" formatCode="_ * #,##0_ ;_ * \-#,##0_ ;_ * &quot;-&quot;_ ;_ @_ "/>
    <numFmt numFmtId="170" formatCode="&quot;$&quot;#,##0.00"/>
    <numFmt numFmtId="171" formatCode="_-[$Rp-421]* #,##0_-;\-[$Rp-421]* #,##0_-;_-[$Rp-421]* &quot;-&quot;_-;_-@_-"/>
    <numFmt numFmtId="172" formatCode="_(* #,##0.00,,,_);_(* \(#,##0.00,,,\);_(* &quot;-&quot;??_);_(@_)"/>
    <numFmt numFmtId="173" formatCode="0.0%"/>
    <numFmt numFmtId="174" formatCode="_(* #,##0.0,,,_);_(* \(#,##0.0,,,\);_(* &quot;-&quot;??_);_(@_)"/>
    <numFmt numFmtId="175" formatCode="_(* #,##0.00,,_);_(* \(#,##0.00,,\);_(* &quot;-&quot;??_);_(@_)"/>
    <numFmt numFmtId="176" formatCode="_(* #,##0.0,,_);_(* \(#,##0.0,,\);_(* &quot;-&quot;??_);_(@_)"/>
    <numFmt numFmtId="177" formatCode="_-* #,##0_-;\-* #,##0_-;_-* &quot;-&quot;??_-;_-@_-"/>
    <numFmt numFmtId="178" formatCode="_(* #,##0.0_);_(* \(#,##0.0\);_(* &quot;-&quot;??_);_(@_)"/>
    <numFmt numFmtId="179" formatCode="_(* #,##0.0_);_(* \(#,##0.0\);_(* &quot;-&quot;?_);_(@_)"/>
  </numFmts>
  <fonts count="9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8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6"/>
      <name val="Tahoma"/>
      <family val="2"/>
    </font>
    <font>
      <sz val="10"/>
      <name val="Calibri Light"/>
      <family val="1"/>
      <scheme val="major"/>
    </font>
    <font>
      <b/>
      <sz val="12"/>
      <name val="Tahoma"/>
      <family val="2"/>
    </font>
    <font>
      <b/>
      <sz val="14"/>
      <color indexed="9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b/>
      <sz val="9"/>
      <color indexed="20"/>
      <name val="Tahoma"/>
      <family val="2"/>
    </font>
    <font>
      <b/>
      <sz val="10"/>
      <color theme="1" tint="4.9989318521683403E-2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0"/>
      <name val="Tahoma"/>
      <family val="2"/>
    </font>
    <font>
      <b/>
      <sz val="16"/>
      <color theme="0"/>
      <name val="Tahoma"/>
      <family val="2"/>
    </font>
    <font>
      <b/>
      <sz val="10"/>
      <name val="Calibri Light"/>
      <family val="1"/>
      <scheme val="maj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Arial"/>
      <family val="2"/>
    </font>
    <font>
      <b/>
      <sz val="10"/>
      <color rgb="FFFF0000"/>
      <name val="Calibri"/>
      <family val="2"/>
    </font>
    <font>
      <b/>
      <sz val="11"/>
      <color rgb="FF0000FF"/>
      <name val="Calibri"/>
      <family val="2"/>
      <scheme val="minor"/>
    </font>
    <font>
      <sz val="10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0"/>
      <color rgb="FF0070C0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9"/>
      <color theme="4"/>
      <name val="Calibri"/>
      <family val="2"/>
      <scheme val="minor"/>
    </font>
    <font>
      <b/>
      <sz val="10"/>
      <color theme="1"/>
      <name val="Tahoma"/>
      <family val="2"/>
    </font>
    <font>
      <b/>
      <sz val="18"/>
      <name val="Tahoma"/>
      <family val="2"/>
    </font>
    <font>
      <sz val="11"/>
      <color theme="0" tint="-0.249977111117893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8"/>
      <color theme="1"/>
      <name val="Arial"/>
      <family val="2"/>
    </font>
    <font>
      <b/>
      <sz val="12"/>
      <color indexed="8"/>
      <name val="Calibri"/>
      <family val="2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4"/>
      <name val="Calibri"/>
      <family val="2"/>
      <scheme val="minor"/>
    </font>
    <font>
      <i/>
      <sz val="11"/>
      <color theme="4"/>
      <name val="Calibri"/>
      <family val="2"/>
    </font>
    <font>
      <i/>
      <sz val="7"/>
      <color theme="0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Calibri"/>
      <family val="2"/>
      <scheme val="minor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</font>
    <font>
      <b/>
      <sz val="12"/>
      <name val="Calibri"/>
      <family val="2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0"/>
      <name val="Arial"/>
      <family val="2"/>
      <charset val="1"/>
    </font>
    <font>
      <b/>
      <sz val="12"/>
      <name val="Tahoma"/>
      <family val="2"/>
      <charset val="1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i/>
      <sz val="11"/>
      <color rgb="FF0000FF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79247413556324"/>
        <bgColor rgb="FF8FAADC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D0CECE"/>
        <bgColor rgb="FFD0CECE"/>
      </patternFill>
    </fill>
    <fill>
      <patternFill patternType="solid">
        <fgColor rgb="FFFF9900"/>
        <bgColor indexed="64"/>
      </patternFill>
    </fill>
    <fill>
      <patternFill patternType="solid">
        <fgColor rgb="FFDEEAF6"/>
        <bgColor rgb="FFDCE6F1"/>
      </patternFill>
    </fill>
    <fill>
      <patternFill patternType="solid">
        <fgColor theme="0"/>
        <bgColor rgb="FFF3F3F3"/>
      </patternFill>
    </fill>
    <fill>
      <patternFill patternType="solid">
        <fgColor rgb="FFD9E2F3"/>
        <bgColor rgb="FFD9E1F2"/>
      </patternFill>
    </fill>
    <fill>
      <patternFill patternType="solid">
        <fgColor rgb="FFD0CECE"/>
        <bgColor rgb="FFCCCCCC"/>
      </patternFill>
    </fill>
  </fills>
  <borders count="74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theme="0"/>
      </top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35">
    <xf numFmtId="0" fontId="0" fillId="0" borderId="0"/>
    <xf numFmtId="0" fontId="13" fillId="0" borderId="0"/>
    <xf numFmtId="166" fontId="14" fillId="0" borderId="0" applyFont="0" applyFill="0" applyBorder="0" applyAlignment="0" applyProtection="0"/>
    <xf numFmtId="0" fontId="13" fillId="0" borderId="0"/>
    <xf numFmtId="0" fontId="14" fillId="0" borderId="0"/>
    <xf numFmtId="41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4" fillId="0" borderId="0"/>
    <xf numFmtId="41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0" fontId="21" fillId="0" borderId="0"/>
    <xf numFmtId="0" fontId="22" fillId="0" borderId="0"/>
    <xf numFmtId="166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9" fontId="14" fillId="0" borderId="0" applyFont="0" applyFill="0" applyBorder="0" applyAlignment="0" applyProtection="0"/>
    <xf numFmtId="167" fontId="44" fillId="0" borderId="0"/>
    <xf numFmtId="0" fontId="67" fillId="0" borderId="0"/>
    <xf numFmtId="9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166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13" fillId="0" borderId="0"/>
    <xf numFmtId="0" fontId="84" fillId="0" borderId="0"/>
    <xf numFmtId="0" fontId="95" fillId="0" borderId="0"/>
  </cellStyleXfs>
  <cellXfs count="94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1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0" borderId="0" xfId="0" applyFont="1"/>
    <xf numFmtId="17" fontId="0" fillId="0" borderId="0" xfId="0" applyNumberFormat="1"/>
    <xf numFmtId="167" fontId="0" fillId="0" borderId="0" xfId="0" applyNumberFormat="1" applyAlignment="1">
      <alignment vertical="center"/>
    </xf>
    <xf numFmtId="167" fontId="0" fillId="0" borderId="0" xfId="0" applyNumberFormat="1" applyAlignment="1">
      <alignment horizontal="center" vertical="center"/>
    </xf>
    <xf numFmtId="38" fontId="0" fillId="0" borderId="0" xfId="0" applyNumberFormat="1" applyAlignment="1">
      <alignment vertical="center"/>
    </xf>
    <xf numFmtId="1" fontId="6" fillId="0" borderId="3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164" fontId="8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38" fontId="6" fillId="0" borderId="3" xfId="0" applyNumberFormat="1" applyFont="1" applyBorder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38" fontId="0" fillId="3" borderId="0" xfId="0" applyNumberFormat="1" applyFill="1" applyAlignment="1">
      <alignment vertical="center"/>
    </xf>
    <xf numFmtId="0" fontId="0" fillId="3" borderId="0" xfId="0" applyFill="1" applyAlignment="1">
      <alignment horizontal="center" vertical="center"/>
    </xf>
    <xf numFmtId="38" fontId="8" fillId="0" borderId="3" xfId="0" applyNumberFormat="1" applyFont="1" applyBorder="1" applyAlignment="1">
      <alignment vertical="center"/>
    </xf>
    <xf numFmtId="0" fontId="0" fillId="0" borderId="0" xfId="0" applyAlignment="1">
      <alignment horizontal="left"/>
    </xf>
    <xf numFmtId="167" fontId="0" fillId="0" borderId="0" xfId="0" applyNumberFormat="1" applyAlignment="1">
      <alignment horizontal="right" vertical="center"/>
    </xf>
    <xf numFmtId="0" fontId="1" fillId="0" borderId="0" xfId="0" applyFont="1"/>
    <xf numFmtId="168" fontId="0" fillId="0" borderId="0" xfId="0" applyNumberFormat="1"/>
    <xf numFmtId="0" fontId="5" fillId="0" borderId="0" xfId="0" quotePrefix="1" applyFont="1" applyAlignment="1">
      <alignment vertical="center"/>
    </xf>
    <xf numFmtId="0" fontId="5" fillId="0" borderId="0" xfId="0" applyFont="1" applyAlignment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1" fontId="0" fillId="4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vertical="center"/>
    </xf>
    <xf numFmtId="0" fontId="1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4" fillId="0" borderId="0" xfId="0" applyFont="1"/>
    <xf numFmtId="0" fontId="7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38" fontId="4" fillId="0" borderId="0" xfId="0" applyNumberFormat="1" applyFont="1" applyAlignment="1">
      <alignment vertical="center"/>
    </xf>
    <xf numFmtId="0" fontId="0" fillId="0" borderId="3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7" fontId="0" fillId="0" borderId="0" xfId="0" applyNumberFormat="1" applyAlignment="1">
      <alignment horizontal="left" vertical="center"/>
    </xf>
    <xf numFmtId="0" fontId="0" fillId="4" borderId="0" xfId="0" applyFill="1" applyAlignment="1">
      <alignment horizontal="left" vertical="center"/>
    </xf>
    <xf numFmtId="37" fontId="0" fillId="0" borderId="0" xfId="0" applyNumberFormat="1"/>
    <xf numFmtId="0" fontId="2" fillId="5" borderId="0" xfId="0" applyFont="1" applyFill="1" applyAlignment="1">
      <alignment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6" borderId="0" xfId="0" applyFill="1" applyAlignment="1">
      <alignment vertical="center"/>
    </xf>
    <xf numFmtId="17" fontId="0" fillId="0" borderId="0" xfId="0" applyNumberFormat="1" applyAlignment="1">
      <alignment vertical="center"/>
    </xf>
    <xf numFmtId="37" fontId="0" fillId="0" borderId="0" xfId="0" applyNumberFormat="1" applyAlignment="1">
      <alignment vertical="center"/>
    </xf>
    <xf numFmtId="17" fontId="0" fillId="0" borderId="0" xfId="0" applyNumberFormat="1" applyAlignment="1">
      <alignment horizontal="center" vertical="center"/>
    </xf>
    <xf numFmtId="0" fontId="0" fillId="0" borderId="19" xfId="0" applyBorder="1"/>
    <xf numFmtId="0" fontId="0" fillId="0" borderId="19" xfId="0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21" xfId="0" applyBorder="1"/>
    <xf numFmtId="0" fontId="18" fillId="0" borderId="0" xfId="0" applyFont="1"/>
    <xf numFmtId="0" fontId="19" fillId="0" borderId="0" xfId="0" applyFont="1"/>
    <xf numFmtId="0" fontId="20" fillId="0" borderId="25" xfId="0" applyFont="1" applyBorder="1" applyAlignment="1">
      <alignment wrapText="1"/>
    </xf>
    <xf numFmtId="0" fontId="19" fillId="0" borderId="0" xfId="0" applyFont="1" applyAlignment="1">
      <alignment horizontal="center" wrapText="1"/>
    </xf>
    <xf numFmtId="0" fontId="19" fillId="0" borderId="27" xfId="0" applyFont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19" xfId="0" applyFont="1" applyBorder="1"/>
    <xf numFmtId="0" fontId="19" fillId="0" borderId="19" xfId="0" applyFont="1" applyBorder="1"/>
    <xf numFmtId="169" fontId="19" fillId="0" borderId="19" xfId="15" applyFont="1" applyBorder="1"/>
    <xf numFmtId="169" fontId="19" fillId="0" borderId="22" xfId="15" applyFont="1" applyBorder="1"/>
    <xf numFmtId="169" fontId="19" fillId="0" borderId="19" xfId="0" applyNumberFormat="1" applyFont="1" applyBorder="1"/>
    <xf numFmtId="0" fontId="19" fillId="10" borderId="28" xfId="0" applyFont="1" applyFill="1" applyBorder="1"/>
    <xf numFmtId="169" fontId="19" fillId="10" borderId="28" xfId="15" applyFont="1" applyFill="1" applyBorder="1"/>
    <xf numFmtId="0" fontId="19" fillId="0" borderId="22" xfId="0" applyFont="1" applyBorder="1"/>
    <xf numFmtId="169" fontId="19" fillId="0" borderId="0" xfId="15" applyFont="1"/>
    <xf numFmtId="0" fontId="5" fillId="0" borderId="0" xfId="0" applyFont="1"/>
    <xf numFmtId="0" fontId="16" fillId="0" borderId="19" xfId="16" applyFont="1" applyBorder="1" applyAlignment="1">
      <alignment vertical="center"/>
    </xf>
    <xf numFmtId="0" fontId="16" fillId="11" borderId="19" xfId="16" quotePrefix="1" applyFont="1" applyFill="1" applyBorder="1" applyAlignment="1">
      <alignment horizontal="center" vertical="center"/>
    </xf>
    <xf numFmtId="164" fontId="16" fillId="11" borderId="19" xfId="16" applyNumberFormat="1" applyFont="1" applyFill="1" applyBorder="1" applyAlignment="1">
      <alignment horizontal="left" vertical="center"/>
    </xf>
    <xf numFmtId="0" fontId="16" fillId="11" borderId="19" xfId="16" applyFont="1" applyFill="1" applyBorder="1" applyAlignment="1">
      <alignment horizontal="left" vertical="center"/>
    </xf>
    <xf numFmtId="168" fontId="0" fillId="0" borderId="19" xfId="2" applyNumberFormat="1" applyFont="1" applyBorder="1" applyAlignment="1">
      <alignment horizontal="center"/>
    </xf>
    <xf numFmtId="168" fontId="0" fillId="0" borderId="19" xfId="0" applyNumberFormat="1" applyBorder="1"/>
    <xf numFmtId="0" fontId="16" fillId="0" borderId="19" xfId="16" quotePrefix="1" applyFont="1" applyBorder="1" applyAlignment="1">
      <alignment horizontal="center" vertical="center"/>
    </xf>
    <xf numFmtId="0" fontId="16" fillId="0" borderId="19" xfId="16" applyFont="1" applyBorder="1" applyAlignment="1">
      <alignment horizontal="left" vertical="center"/>
    </xf>
    <xf numFmtId="168" fontId="1" fillId="0" borderId="19" xfId="0" applyNumberFormat="1" applyFont="1" applyBorder="1" applyAlignment="1">
      <alignment horizontal="center" vertical="center"/>
    </xf>
    <xf numFmtId="168" fontId="1" fillId="0" borderId="19" xfId="2" applyNumberFormat="1" applyFont="1" applyBorder="1" applyAlignment="1">
      <alignment horizontal="center" vertical="center"/>
    </xf>
    <xf numFmtId="168" fontId="0" fillId="0" borderId="19" xfId="2" applyNumberFormat="1" applyFont="1" applyBorder="1" applyAlignment="1">
      <alignment horizontal="center" vertical="center"/>
    </xf>
    <xf numFmtId="166" fontId="1" fillId="0" borderId="19" xfId="2" applyFont="1" applyBorder="1" applyAlignment="1">
      <alignment vertical="center"/>
    </xf>
    <xf numFmtId="168" fontId="1" fillId="0" borderId="19" xfId="2" applyNumberFormat="1" applyFont="1" applyBorder="1" applyAlignment="1">
      <alignment vertical="center"/>
    </xf>
    <xf numFmtId="0" fontId="0" fillId="0" borderId="0" xfId="0" applyAlignment="1">
      <alignment wrapText="1"/>
    </xf>
    <xf numFmtId="0" fontId="17" fillId="0" borderId="19" xfId="16" applyFont="1" applyBorder="1" applyAlignment="1">
      <alignment horizontal="left" vertical="center"/>
    </xf>
    <xf numFmtId="168" fontId="1" fillId="0" borderId="19" xfId="2" applyNumberFormat="1" applyFont="1" applyBorder="1" applyAlignment="1">
      <alignment horizontal="center"/>
    </xf>
    <xf numFmtId="166" fontId="0" fillId="0" borderId="19" xfId="2" applyFont="1" applyBorder="1"/>
    <xf numFmtId="168" fontId="0" fillId="0" borderId="19" xfId="2" applyNumberFormat="1" applyFont="1" applyBorder="1"/>
    <xf numFmtId="164" fontId="16" fillId="0" borderId="19" xfId="16" applyNumberFormat="1" applyFont="1" applyBorder="1" applyAlignment="1">
      <alignment horizontal="left" vertical="center"/>
    </xf>
    <xf numFmtId="164" fontId="16" fillId="0" borderId="19" xfId="16" quotePrefix="1" applyNumberFormat="1" applyFont="1" applyBorder="1" applyAlignment="1">
      <alignment horizontal="left" vertical="center"/>
    </xf>
    <xf numFmtId="3" fontId="16" fillId="0" borderId="19" xfId="16" applyNumberFormat="1" applyFont="1" applyBorder="1" applyAlignment="1">
      <alignment horizontal="left" vertical="center"/>
    </xf>
    <xf numFmtId="166" fontId="1" fillId="0" borderId="19" xfId="2" applyFont="1" applyBorder="1"/>
    <xf numFmtId="168" fontId="1" fillId="0" borderId="19" xfId="2" applyNumberFormat="1" applyFont="1" applyBorder="1"/>
    <xf numFmtId="164" fontId="17" fillId="0" borderId="19" xfId="16" quotePrefix="1" applyNumberFormat="1" applyFont="1" applyBorder="1" applyAlignment="1">
      <alignment horizontal="left" vertical="center"/>
    </xf>
    <xf numFmtId="3" fontId="17" fillId="0" borderId="19" xfId="16" applyNumberFormat="1" applyFont="1" applyBorder="1" applyAlignment="1">
      <alignment horizontal="left" vertical="center"/>
    </xf>
    <xf numFmtId="3" fontId="16" fillId="0" borderId="19" xfId="16" applyNumberFormat="1" applyFont="1" applyBorder="1" applyAlignment="1">
      <alignment horizontal="left" vertical="center" wrapText="1"/>
    </xf>
    <xf numFmtId="168" fontId="0" fillId="0" borderId="19" xfId="0" applyNumberFormat="1" applyBorder="1" applyAlignment="1">
      <alignment horizontal="center"/>
    </xf>
    <xf numFmtId="0" fontId="16" fillId="12" borderId="19" xfId="16" applyFont="1" applyFill="1" applyBorder="1" applyAlignment="1">
      <alignment horizontal="right" vertical="center"/>
    </xf>
    <xf numFmtId="0" fontId="16" fillId="12" borderId="19" xfId="16" applyFont="1" applyFill="1" applyBorder="1" applyAlignment="1">
      <alignment vertical="center"/>
    </xf>
    <xf numFmtId="0" fontId="16" fillId="0" borderId="19" xfId="16" applyFont="1" applyBorder="1" applyAlignment="1">
      <alignment horizontal="right" vertical="center"/>
    </xf>
    <xf numFmtId="1" fontId="24" fillId="0" borderId="0" xfId="17" applyNumberFormat="1" applyFont="1" applyAlignment="1" applyProtection="1">
      <alignment horizontal="center" vertical="center"/>
      <protection locked="0"/>
    </xf>
    <xf numFmtId="170" fontId="25" fillId="0" borderId="0" xfId="17" applyNumberFormat="1" applyFont="1" applyAlignment="1" applyProtection="1">
      <alignment horizontal="right" vertical="center"/>
      <protection locked="0"/>
    </xf>
    <xf numFmtId="0" fontId="25" fillId="0" borderId="0" xfId="17" applyFont="1" applyAlignment="1" applyProtection="1">
      <alignment vertical="center"/>
      <protection locked="0"/>
    </xf>
    <xf numFmtId="0" fontId="26" fillId="0" borderId="0" xfId="17" applyFont="1" applyAlignment="1" applyProtection="1">
      <alignment vertical="center"/>
      <protection locked="0"/>
    </xf>
    <xf numFmtId="0" fontId="27" fillId="0" borderId="0" xfId="17" applyFont="1" applyAlignment="1" applyProtection="1">
      <alignment horizontal="right" vertical="center"/>
      <protection locked="0"/>
    </xf>
    <xf numFmtId="0" fontId="25" fillId="0" borderId="0" xfId="17" applyFont="1" applyAlignment="1" applyProtection="1">
      <alignment horizontal="center" vertical="center"/>
      <protection locked="0"/>
    </xf>
    <xf numFmtId="0" fontId="31" fillId="0" borderId="0" xfId="17" applyFont="1" applyAlignment="1" applyProtection="1">
      <alignment horizontal="left" vertical="center"/>
      <protection locked="0"/>
    </xf>
    <xf numFmtId="1" fontId="32" fillId="0" borderId="0" xfId="20" applyNumberFormat="1" applyFont="1" applyFill="1" applyBorder="1" applyAlignment="1" applyProtection="1">
      <alignment horizontal="center" vertical="center" wrapText="1"/>
      <protection locked="0"/>
    </xf>
    <xf numFmtId="170" fontId="32" fillId="0" borderId="0" xfId="20" applyNumberFormat="1" applyFont="1" applyFill="1" applyBorder="1" applyAlignment="1" applyProtection="1">
      <alignment horizontal="center" vertical="center" wrapText="1"/>
      <protection locked="0"/>
    </xf>
    <xf numFmtId="168" fontId="24" fillId="13" borderId="13" xfId="18" applyNumberFormat="1" applyFont="1" applyFill="1" applyBorder="1" applyAlignment="1" applyProtection="1">
      <alignment vertical="center" wrapText="1"/>
      <protection locked="0"/>
    </xf>
    <xf numFmtId="168" fontId="24" fillId="13" borderId="0" xfId="18" applyNumberFormat="1" applyFont="1" applyFill="1" applyBorder="1" applyAlignment="1" applyProtection="1">
      <alignment horizontal="center" vertical="center" wrapText="1"/>
      <protection locked="0"/>
    </xf>
    <xf numFmtId="0" fontId="25" fillId="0" borderId="0" xfId="17" applyFont="1" applyAlignment="1" applyProtection="1">
      <alignment horizontal="left" vertical="center"/>
      <protection locked="0"/>
    </xf>
    <xf numFmtId="1" fontId="24" fillId="8" borderId="0" xfId="20" applyNumberFormat="1" applyFont="1" applyFill="1" applyBorder="1" applyAlignment="1" applyProtection="1">
      <alignment horizontal="center" vertical="center" wrapText="1"/>
      <protection locked="0"/>
    </xf>
    <xf numFmtId="168" fontId="24" fillId="8" borderId="0" xfId="18" applyNumberFormat="1" applyFont="1" applyFill="1" applyBorder="1" applyAlignment="1" applyProtection="1">
      <alignment horizontal="center" vertical="center" wrapText="1"/>
      <protection locked="0"/>
    </xf>
    <xf numFmtId="1" fontId="24" fillId="14" borderId="0" xfId="20" applyNumberFormat="1" applyFont="1" applyFill="1" applyBorder="1" applyAlignment="1" applyProtection="1">
      <alignment horizontal="center" vertical="center" wrapText="1"/>
      <protection locked="0"/>
    </xf>
    <xf numFmtId="168" fontId="24" fillId="14" borderId="0" xfId="18" applyNumberFormat="1" applyFont="1" applyFill="1" applyBorder="1" applyAlignment="1" applyProtection="1">
      <alignment horizontal="center" vertical="center" wrapText="1"/>
      <protection locked="0"/>
    </xf>
    <xf numFmtId="1" fontId="24" fillId="0" borderId="0" xfId="20" applyNumberFormat="1" applyFont="1" applyFill="1" applyBorder="1" applyAlignment="1" applyProtection="1">
      <alignment horizontal="center" vertical="center" wrapText="1"/>
      <protection locked="0"/>
    </xf>
    <xf numFmtId="168" fontId="24" fillId="0" borderId="0" xfId="18" applyNumberFormat="1" applyFont="1" applyFill="1" applyBorder="1" applyAlignment="1" applyProtection="1">
      <alignment horizontal="center" vertical="center" wrapText="1"/>
      <protection locked="0"/>
    </xf>
    <xf numFmtId="168" fontId="25" fillId="0" borderId="0" xfId="18" applyNumberFormat="1" applyFont="1" applyBorder="1" applyAlignment="1" applyProtection="1">
      <alignment horizontal="right" vertical="center"/>
      <protection locked="0"/>
    </xf>
    <xf numFmtId="168" fontId="0" fillId="0" borderId="19" xfId="2" applyNumberFormat="1" applyFont="1" applyFill="1" applyBorder="1"/>
    <xf numFmtId="0" fontId="20" fillId="0" borderId="19" xfId="0" applyFont="1" applyBorder="1" applyAlignment="1">
      <alignment horizontal="center" wrapText="1"/>
    </xf>
    <xf numFmtId="0" fontId="20" fillId="0" borderId="28" xfId="0" applyFont="1" applyBorder="1" applyAlignment="1">
      <alignment horizontal="center" wrapText="1"/>
    </xf>
    <xf numFmtId="0" fontId="20" fillId="0" borderId="28" xfId="0" applyFont="1" applyBorder="1"/>
    <xf numFmtId="1" fontId="30" fillId="7" borderId="11" xfId="20" applyNumberFormat="1" applyFont="1" applyFill="1" applyBorder="1" applyAlignment="1" applyProtection="1">
      <alignment horizontal="center" vertical="center" wrapText="1"/>
      <protection locked="0"/>
    </xf>
    <xf numFmtId="170" fontId="30" fillId="7" borderId="11" xfId="20" applyNumberFormat="1" applyFont="1" applyFill="1" applyBorder="1" applyAlignment="1" applyProtection="1">
      <alignment horizontal="center" vertical="center" wrapText="1"/>
      <protection locked="0"/>
    </xf>
    <xf numFmtId="171" fontId="25" fillId="0" borderId="0" xfId="17" applyNumberFormat="1" applyFont="1" applyAlignment="1" applyProtection="1">
      <alignment horizontal="right" vertical="center"/>
      <protection locked="0"/>
    </xf>
    <xf numFmtId="0" fontId="37" fillId="2" borderId="8" xfId="17" applyFont="1" applyFill="1" applyBorder="1" applyAlignment="1" applyProtection="1">
      <alignment horizontal="center" vertical="center"/>
      <protection locked="0"/>
    </xf>
    <xf numFmtId="0" fontId="37" fillId="2" borderId="8" xfId="17" applyFont="1" applyFill="1" applyBorder="1" applyAlignment="1" applyProtection="1">
      <alignment vertical="center"/>
      <protection locked="0"/>
    </xf>
    <xf numFmtId="0" fontId="30" fillId="7" borderId="11" xfId="17" applyFont="1" applyFill="1" applyBorder="1" applyAlignment="1" applyProtection="1">
      <alignment vertical="center" wrapText="1"/>
      <protection locked="0"/>
    </xf>
    <xf numFmtId="0" fontId="38" fillId="0" borderId="0" xfId="17" applyFont="1" applyAlignment="1" applyProtection="1">
      <alignment horizontal="right" vertical="center"/>
      <protection locked="0"/>
    </xf>
    <xf numFmtId="0" fontId="29" fillId="16" borderId="8" xfId="17" applyFont="1" applyFill="1" applyBorder="1" applyAlignment="1" applyProtection="1">
      <alignment horizontal="center" vertical="center"/>
      <protection locked="0"/>
    </xf>
    <xf numFmtId="0" fontId="24" fillId="16" borderId="8" xfId="17" applyFont="1" applyFill="1" applyBorder="1" applyAlignment="1" applyProtection="1">
      <alignment horizontal="center" vertical="center"/>
      <protection locked="0"/>
    </xf>
    <xf numFmtId="0" fontId="30" fillId="6" borderId="11" xfId="17" applyFont="1" applyFill="1" applyBorder="1" applyAlignment="1" applyProtection="1">
      <alignment horizontal="center" vertical="center" wrapText="1"/>
      <protection locked="0"/>
    </xf>
    <xf numFmtId="1" fontId="30" fillId="6" borderId="11" xfId="20" applyNumberFormat="1" applyFont="1" applyFill="1" applyBorder="1" applyAlignment="1" applyProtection="1">
      <alignment horizontal="center" vertical="center" wrapText="1"/>
      <protection locked="0"/>
    </xf>
    <xf numFmtId="170" fontId="30" fillId="6" borderId="11" xfId="2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 indent="1"/>
    </xf>
    <xf numFmtId="0" fontId="1" fillId="0" borderId="9" xfId="0" applyFont="1" applyBorder="1" applyAlignment="1">
      <alignment horizontal="left" indent="1"/>
    </xf>
    <xf numFmtId="168" fontId="0" fillId="0" borderId="0" xfId="2" applyNumberFormat="1" applyFont="1" applyBorder="1"/>
    <xf numFmtId="168" fontId="0" fillId="0" borderId="13" xfId="2" applyNumberFormat="1" applyFont="1" applyBorder="1"/>
    <xf numFmtId="0" fontId="0" fillId="0" borderId="9" xfId="0" applyBorder="1" applyAlignment="1">
      <alignment horizontal="left" indent="1"/>
    </xf>
    <xf numFmtId="0" fontId="0" fillId="0" borderId="9" xfId="0" applyBorder="1" applyAlignment="1">
      <alignment horizontal="left" indent="2"/>
    </xf>
    <xf numFmtId="168" fontId="0" fillId="0" borderId="3" xfId="2" applyNumberFormat="1" applyFont="1" applyBorder="1" applyAlignment="1">
      <alignment vertical="center"/>
    </xf>
    <xf numFmtId="168" fontId="0" fillId="0" borderId="4" xfId="2" applyNumberFormat="1" applyFont="1" applyBorder="1" applyAlignment="1">
      <alignment vertical="center"/>
    </xf>
    <xf numFmtId="0" fontId="1" fillId="0" borderId="2" xfId="0" applyFont="1" applyBorder="1" applyAlignment="1">
      <alignment horizontal="left" vertical="center" indent="1"/>
    </xf>
    <xf numFmtId="0" fontId="1" fillId="0" borderId="35" xfId="0" applyFont="1" applyBorder="1" applyAlignment="1">
      <alignment horizontal="center" vertical="center" wrapText="1"/>
    </xf>
    <xf numFmtId="17" fontId="1" fillId="0" borderId="35" xfId="0" applyNumberFormat="1" applyFont="1" applyBorder="1" applyAlignment="1">
      <alignment horizontal="center" vertical="center"/>
    </xf>
    <xf numFmtId="17" fontId="1" fillId="0" borderId="36" xfId="0" applyNumberFormat="1" applyFont="1" applyBorder="1" applyAlignment="1">
      <alignment horizontal="center" vertical="center"/>
    </xf>
    <xf numFmtId="0" fontId="0" fillId="0" borderId="37" xfId="0" applyBorder="1"/>
    <xf numFmtId="38" fontId="1" fillId="0" borderId="38" xfId="0" applyNumberFormat="1" applyFont="1" applyBorder="1"/>
    <xf numFmtId="168" fontId="0" fillId="0" borderId="21" xfId="2" applyNumberFormat="1" applyFont="1" applyFill="1" applyBorder="1"/>
    <xf numFmtId="168" fontId="1" fillId="0" borderId="38" xfId="2" applyNumberFormat="1" applyFont="1" applyFill="1" applyBorder="1"/>
    <xf numFmtId="0" fontId="1" fillId="0" borderId="2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38" fontId="1" fillId="0" borderId="39" xfId="0" applyNumberFormat="1" applyFont="1" applyBorder="1"/>
    <xf numFmtId="168" fontId="1" fillId="0" borderId="39" xfId="2" applyNumberFormat="1" applyFont="1" applyFill="1" applyBorder="1"/>
    <xf numFmtId="0" fontId="0" fillId="0" borderId="0" xfId="0" applyAlignment="1">
      <alignment horizontal="left" indent="3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9" fontId="42" fillId="0" borderId="0" xfId="21" applyFont="1" applyAlignment="1">
      <alignment vertical="center"/>
    </xf>
    <xf numFmtId="0" fontId="4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5" fillId="0" borderId="13" xfId="22" applyNumberFormat="1" applyFont="1" applyBorder="1" applyAlignment="1">
      <alignment horizontal="center" vertical="center" wrapText="1"/>
    </xf>
    <xf numFmtId="0" fontId="39" fillId="2" borderId="12" xfId="0" applyFont="1" applyFill="1" applyBorder="1" applyAlignment="1">
      <alignment horizontal="center" vertical="center"/>
    </xf>
    <xf numFmtId="167" fontId="42" fillId="0" borderId="0" xfId="0" applyNumberFormat="1" applyFont="1" applyAlignment="1">
      <alignment vertical="center"/>
    </xf>
    <xf numFmtId="167" fontId="46" fillId="7" borderId="41" xfId="0" applyNumberFormat="1" applyFont="1" applyFill="1" applyBorder="1" applyAlignment="1">
      <alignment horizontal="center" vertical="center" wrapText="1"/>
    </xf>
    <xf numFmtId="167" fontId="1" fillId="7" borderId="43" xfId="0" applyNumberFormat="1" applyFont="1" applyFill="1" applyBorder="1" applyAlignment="1">
      <alignment horizontal="center" vertical="center"/>
    </xf>
    <xf numFmtId="167" fontId="16" fillId="0" borderId="42" xfId="22" applyFont="1" applyBorder="1" applyAlignment="1">
      <alignment horizontal="center" vertical="center" wrapText="1"/>
    </xf>
    <xf numFmtId="167" fontId="1" fillId="0" borderId="42" xfId="0" applyNumberFormat="1" applyFont="1" applyBorder="1" applyAlignment="1">
      <alignment horizontal="center" vertical="center"/>
    </xf>
    <xf numFmtId="9" fontId="42" fillId="0" borderId="0" xfId="21" applyFont="1" applyFill="1" applyAlignment="1">
      <alignment vertical="center"/>
    </xf>
    <xf numFmtId="0" fontId="47" fillId="0" borderId="13" xfId="0" applyFont="1" applyBorder="1"/>
    <xf numFmtId="167" fontId="48" fillId="0" borderId="42" xfId="0" applyNumberFormat="1" applyFont="1" applyBorder="1"/>
    <xf numFmtId="0" fontId="14" fillId="0" borderId="42" xfId="0" applyFont="1" applyBorder="1"/>
    <xf numFmtId="9" fontId="42" fillId="0" borderId="0" xfId="21" applyFont="1" applyAlignment="1"/>
    <xf numFmtId="167" fontId="42" fillId="0" borderId="0" xfId="0" applyNumberFormat="1" applyFont="1"/>
    <xf numFmtId="0" fontId="47" fillId="0" borderId="13" xfId="0" applyFont="1" applyBorder="1" applyAlignment="1">
      <alignment horizontal="center" vertical="center"/>
    </xf>
    <xf numFmtId="167" fontId="0" fillId="0" borderId="42" xfId="0" applyNumberFormat="1" applyBorder="1" applyAlignment="1">
      <alignment horizontal="left" vertical="center" indent="1"/>
    </xf>
    <xf numFmtId="37" fontId="17" fillId="0" borderId="42" xfId="2" applyNumberFormat="1" applyFont="1" applyFill="1" applyBorder="1" applyAlignment="1" applyProtection="1">
      <alignment vertical="center"/>
      <protection locked="0"/>
    </xf>
    <xf numFmtId="9" fontId="17" fillId="0" borderId="42" xfId="21" applyFont="1" applyBorder="1" applyAlignment="1" applyProtection="1">
      <alignment horizontal="right" vertical="center"/>
      <protection locked="0"/>
    </xf>
    <xf numFmtId="167" fontId="14" fillId="0" borderId="42" xfId="0" applyNumberFormat="1" applyFont="1" applyBorder="1" applyAlignment="1">
      <alignment horizontal="left" vertical="center" indent="1"/>
    </xf>
    <xf numFmtId="167" fontId="1" fillId="19" borderId="43" xfId="0" applyNumberFormat="1" applyFont="1" applyFill="1" applyBorder="1" applyAlignment="1">
      <alignment vertical="center"/>
    </xf>
    <xf numFmtId="37" fontId="16" fillId="19" borderId="43" xfId="2" applyNumberFormat="1" applyFont="1" applyFill="1" applyBorder="1" applyAlignment="1" applyProtection="1">
      <alignment vertical="center"/>
      <protection locked="0"/>
    </xf>
    <xf numFmtId="9" fontId="16" fillId="19" borderId="43" xfId="21" applyFont="1" applyFill="1" applyBorder="1" applyAlignment="1" applyProtection="1">
      <alignment horizontal="right" vertical="center"/>
      <protection locked="0"/>
    </xf>
    <xf numFmtId="167" fontId="48" fillId="0" borderId="42" xfId="0" applyNumberFormat="1" applyFont="1" applyBorder="1" applyAlignment="1">
      <alignment vertical="center"/>
    </xf>
    <xf numFmtId="172" fontId="14" fillId="0" borderId="42" xfId="0" applyNumberFormat="1" applyFont="1" applyBorder="1" applyAlignment="1">
      <alignment vertical="center"/>
    </xf>
    <xf numFmtId="9" fontId="14" fillId="0" borderId="42" xfId="21" applyFont="1" applyBorder="1" applyAlignment="1">
      <alignment horizontal="right" vertical="center"/>
    </xf>
    <xf numFmtId="0" fontId="14" fillId="0" borderId="42" xfId="0" applyFont="1" applyBorder="1" applyAlignment="1">
      <alignment vertical="center"/>
    </xf>
    <xf numFmtId="172" fontId="17" fillId="0" borderId="42" xfId="2" applyNumberFormat="1" applyFont="1" applyFill="1" applyBorder="1" applyAlignment="1" applyProtection="1">
      <alignment vertical="center"/>
      <protection locked="0"/>
    </xf>
    <xf numFmtId="3" fontId="42" fillId="0" borderId="0" xfId="0" applyNumberFormat="1" applyFont="1" applyAlignment="1">
      <alignment vertical="center"/>
    </xf>
    <xf numFmtId="172" fontId="16" fillId="19" borderId="43" xfId="2" applyNumberFormat="1" applyFont="1" applyFill="1" applyBorder="1" applyAlignment="1" applyProtection="1">
      <alignment vertical="center"/>
      <protection locked="0"/>
    </xf>
    <xf numFmtId="172" fontId="16" fillId="0" borderId="42" xfId="2" applyNumberFormat="1" applyFont="1" applyFill="1" applyBorder="1" applyAlignment="1" applyProtection="1">
      <alignment vertical="center"/>
      <protection locked="0"/>
    </xf>
    <xf numFmtId="9" fontId="16" fillId="0" borderId="42" xfId="21" applyFont="1" applyFill="1" applyBorder="1" applyAlignment="1" applyProtection="1">
      <alignment horizontal="right" vertical="center"/>
      <protection locked="0"/>
    </xf>
    <xf numFmtId="167" fontId="1" fillId="0" borderId="42" xfId="0" applyNumberFormat="1" applyFont="1" applyBorder="1" applyAlignment="1">
      <alignment horizontal="left" vertical="center" indent="1"/>
    </xf>
    <xf numFmtId="167" fontId="0" fillId="0" borderId="42" xfId="0" applyNumberFormat="1" applyBorder="1" applyAlignment="1">
      <alignment horizontal="left" vertical="center" indent="2"/>
    </xf>
    <xf numFmtId="167" fontId="1" fillId="0" borderId="44" xfId="0" applyNumberFormat="1" applyFont="1" applyBorder="1" applyAlignment="1">
      <alignment vertical="center"/>
    </xf>
    <xf numFmtId="172" fontId="16" fillId="0" borderId="44" xfId="2" applyNumberFormat="1" applyFont="1" applyFill="1" applyBorder="1" applyAlignment="1" applyProtection="1">
      <alignment vertical="center"/>
      <protection locked="0"/>
    </xf>
    <xf numFmtId="172" fontId="16" fillId="0" borderId="0" xfId="2" applyNumberFormat="1" applyFont="1" applyFill="1" applyBorder="1" applyAlignment="1" applyProtection="1">
      <alignment vertical="center"/>
      <protection locked="0"/>
    </xf>
    <xf numFmtId="9" fontId="16" fillId="0" borderId="44" xfId="21" applyFont="1" applyFill="1" applyBorder="1" applyAlignment="1" applyProtection="1">
      <alignment horizontal="right" vertical="center"/>
      <protection locked="0"/>
    </xf>
    <xf numFmtId="9" fontId="42" fillId="0" borderId="0" xfId="21" applyFont="1" applyFill="1" applyBorder="1" applyAlignment="1">
      <alignment vertical="center"/>
    </xf>
    <xf numFmtId="167" fontId="49" fillId="0" borderId="42" xfId="0" applyNumberFormat="1" applyFont="1" applyBorder="1" applyAlignment="1">
      <alignment horizontal="left" vertical="top"/>
    </xf>
    <xf numFmtId="173" fontId="49" fillId="0" borderId="42" xfId="21" applyNumberFormat="1" applyFont="1" applyBorder="1" applyAlignment="1">
      <alignment vertical="top"/>
    </xf>
    <xf numFmtId="9" fontId="14" fillId="0" borderId="42" xfId="21" applyFont="1" applyBorder="1" applyAlignment="1">
      <alignment horizontal="right" vertical="top"/>
    </xf>
    <xf numFmtId="9" fontId="42" fillId="0" borderId="0" xfId="21" applyFont="1" applyAlignment="1">
      <alignment vertical="top"/>
    </xf>
    <xf numFmtId="167" fontId="48" fillId="0" borderId="42" xfId="0" applyNumberFormat="1" applyFont="1" applyBorder="1" applyAlignment="1">
      <alignment horizontal="left" vertical="center"/>
    </xf>
    <xf numFmtId="167" fontId="49" fillId="0" borderId="42" xfId="0" applyNumberFormat="1" applyFont="1" applyBorder="1" applyAlignment="1">
      <alignment horizontal="left" vertical="center" indent="1"/>
    </xf>
    <xf numFmtId="173" fontId="49" fillId="0" borderId="42" xfId="21" applyNumberFormat="1" applyFont="1" applyBorder="1" applyAlignment="1">
      <alignment vertical="center"/>
    </xf>
    <xf numFmtId="167" fontId="48" fillId="0" borderId="45" xfId="0" applyNumberFormat="1" applyFont="1" applyBorder="1" applyAlignment="1">
      <alignment horizontal="left" vertical="center"/>
    </xf>
    <xf numFmtId="172" fontId="16" fillId="0" borderId="45" xfId="2" applyNumberFormat="1" applyFont="1" applyFill="1" applyBorder="1" applyAlignment="1" applyProtection="1">
      <alignment vertical="center"/>
      <protection locked="0"/>
    </xf>
    <xf numFmtId="167" fontId="1" fillId="0" borderId="9" xfId="0" applyNumberFormat="1" applyFont="1" applyBorder="1" applyAlignment="1">
      <alignment vertical="center"/>
    </xf>
    <xf numFmtId="172" fontId="16" fillId="0" borderId="13" xfId="2" applyNumberFormat="1" applyFont="1" applyFill="1" applyBorder="1" applyAlignment="1" applyProtection="1">
      <alignment vertical="center"/>
      <protection locked="0"/>
    </xf>
    <xf numFmtId="167" fontId="14" fillId="0" borderId="10" xfId="0" applyNumberFormat="1" applyFont="1" applyBorder="1" applyAlignment="1">
      <alignment vertical="center"/>
    </xf>
    <xf numFmtId="167" fontId="14" fillId="0" borderId="11" xfId="0" applyNumberFormat="1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4" fillId="0" borderId="46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167" fontId="47" fillId="0" borderId="0" xfId="0" applyNumberFormat="1" applyFont="1" applyAlignment="1">
      <alignment vertical="center"/>
    </xf>
    <xf numFmtId="167" fontId="50" fillId="0" borderId="0" xfId="0" applyNumberFormat="1" applyFont="1" applyAlignment="1">
      <alignment vertical="center"/>
    </xf>
    <xf numFmtId="0" fontId="47" fillId="0" borderId="0" xfId="0" applyFont="1" applyAlignment="1">
      <alignment horizontal="center" vertical="center"/>
    </xf>
    <xf numFmtId="167" fontId="1" fillId="0" borderId="0" xfId="0" applyNumberFormat="1" applyFont="1" applyAlignment="1">
      <alignment vertical="center"/>
    </xf>
    <xf numFmtId="9" fontId="16" fillId="0" borderId="0" xfId="21" applyFont="1" applyFill="1" applyBorder="1" applyAlignment="1" applyProtection="1">
      <alignment horizontal="right" vertical="center"/>
      <protection locked="0"/>
    </xf>
    <xf numFmtId="9" fontId="42" fillId="0" borderId="0" xfId="21" applyFont="1" applyBorder="1" applyAlignment="1">
      <alignment vertical="center"/>
    </xf>
    <xf numFmtId="0" fontId="39" fillId="2" borderId="12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9" fontId="8" fillId="0" borderId="42" xfId="21" applyFont="1" applyBorder="1" applyAlignment="1">
      <alignment vertical="center"/>
    </xf>
    <xf numFmtId="0" fontId="7" fillId="2" borderId="12" xfId="0" applyFont="1" applyFill="1" applyBorder="1" applyAlignment="1">
      <alignment horizontal="center" vertical="center" wrapText="1"/>
    </xf>
    <xf numFmtId="0" fontId="46" fillId="7" borderId="41" xfId="0" applyFont="1" applyFill="1" applyBorder="1" applyAlignment="1">
      <alignment horizontal="center" vertical="center" wrapText="1"/>
    </xf>
    <xf numFmtId="172" fontId="16" fillId="19" borderId="47" xfId="2" applyNumberFormat="1" applyFont="1" applyFill="1" applyBorder="1" applyAlignment="1" applyProtection="1">
      <alignment vertical="center"/>
      <protection locked="0"/>
    </xf>
    <xf numFmtId="9" fontId="16" fillId="19" borderId="47" xfId="21" applyFont="1" applyFill="1" applyBorder="1" applyAlignment="1" applyProtection="1">
      <alignment horizontal="right" vertical="center"/>
      <protection locked="0"/>
    </xf>
    <xf numFmtId="0" fontId="10" fillId="2" borderId="48" xfId="0" applyFont="1" applyFill="1" applyBorder="1" applyAlignment="1">
      <alignment horizontal="center" vertical="center"/>
    </xf>
    <xf numFmtId="0" fontId="51" fillId="0" borderId="0" xfId="0" applyFont="1"/>
    <xf numFmtId="0" fontId="52" fillId="0" borderId="0" xfId="0" applyFont="1"/>
    <xf numFmtId="0" fontId="1" fillId="0" borderId="0" xfId="0" applyFont="1" applyAlignment="1">
      <alignment horizontal="center"/>
    </xf>
    <xf numFmtId="167" fontId="0" fillId="0" borderId="42" xfId="0" applyNumberFormat="1" applyBorder="1" applyAlignment="1">
      <alignment horizontal="left" vertical="center" indent="3"/>
    </xf>
    <xf numFmtId="0" fontId="1" fillId="0" borderId="49" xfId="0" applyFont="1" applyBorder="1" applyAlignment="1">
      <alignment horizontal="left" indent="1"/>
    </xf>
    <xf numFmtId="0" fontId="0" fillId="0" borderId="49" xfId="0" applyBorder="1" applyAlignment="1">
      <alignment horizontal="left" indent="1"/>
    </xf>
    <xf numFmtId="38" fontId="0" fillId="0" borderId="25" xfId="0" applyNumberFormat="1" applyBorder="1"/>
    <xf numFmtId="38" fontId="0" fillId="0" borderId="31" xfId="0" applyNumberFormat="1" applyBorder="1"/>
    <xf numFmtId="38" fontId="0" fillId="0" borderId="21" xfId="0" applyNumberFormat="1" applyBorder="1"/>
    <xf numFmtId="38" fontId="0" fillId="0" borderId="37" xfId="0" applyNumberFormat="1" applyBorder="1"/>
    <xf numFmtId="0" fontId="1" fillId="9" borderId="35" xfId="0" applyFont="1" applyFill="1" applyBorder="1" applyAlignment="1">
      <alignment horizontal="center" vertical="center" wrapText="1"/>
    </xf>
    <xf numFmtId="0" fontId="1" fillId="6" borderId="35" xfId="0" applyFont="1" applyFill="1" applyBorder="1" applyAlignment="1">
      <alignment horizontal="center" vertical="center" wrapText="1"/>
    </xf>
    <xf numFmtId="0" fontId="1" fillId="17" borderId="35" xfId="0" applyFont="1" applyFill="1" applyBorder="1" applyAlignment="1">
      <alignment horizontal="center" vertical="center" wrapText="1"/>
    </xf>
    <xf numFmtId="168" fontId="1" fillId="0" borderId="25" xfId="2" applyNumberFormat="1" applyFont="1" applyFill="1" applyBorder="1"/>
    <xf numFmtId="168" fontId="1" fillId="0" borderId="31" xfId="2" applyNumberFormat="1" applyFont="1" applyFill="1" applyBorder="1"/>
    <xf numFmtId="168" fontId="1" fillId="0" borderId="21" xfId="2" applyNumberFormat="1" applyFont="1" applyFill="1" applyBorder="1"/>
    <xf numFmtId="168" fontId="1" fillId="0" borderId="37" xfId="2" applyNumberFormat="1" applyFont="1" applyFill="1" applyBorder="1"/>
    <xf numFmtId="0" fontId="0" fillId="0" borderId="10" xfId="0" applyBorder="1" applyAlignment="1">
      <alignment horizontal="left" indent="1"/>
    </xf>
    <xf numFmtId="168" fontId="0" fillId="0" borderId="29" xfId="2" applyNumberFormat="1" applyFont="1" applyFill="1" applyBorder="1"/>
    <xf numFmtId="0" fontId="0" fillId="0" borderId="29" xfId="0" applyBorder="1"/>
    <xf numFmtId="0" fontId="0" fillId="0" borderId="30" xfId="0" applyBorder="1"/>
    <xf numFmtId="168" fontId="14" fillId="0" borderId="25" xfId="2" applyNumberFormat="1" applyFont="1" applyFill="1" applyBorder="1"/>
    <xf numFmtId="168" fontId="14" fillId="0" borderId="21" xfId="2" applyNumberFormat="1" applyFont="1" applyBorder="1"/>
    <xf numFmtId="168" fontId="14" fillId="0" borderId="21" xfId="2" applyNumberFormat="1" applyFont="1" applyFill="1" applyBorder="1"/>
    <xf numFmtId="168" fontId="14" fillId="0" borderId="29" xfId="2" applyNumberFormat="1" applyFont="1" applyBorder="1"/>
    <xf numFmtId="166" fontId="14" fillId="0" borderId="25" xfId="2" applyFont="1" applyFill="1" applyBorder="1"/>
    <xf numFmtId="166" fontId="14" fillId="0" borderId="31" xfId="2" applyFont="1" applyFill="1" applyBorder="1"/>
    <xf numFmtId="166" fontId="14" fillId="0" borderId="21" xfId="2" applyFont="1" applyBorder="1"/>
    <xf numFmtId="166" fontId="14" fillId="0" borderId="37" xfId="2" applyFont="1" applyBorder="1"/>
    <xf numFmtId="166" fontId="14" fillId="0" borderId="21" xfId="2" applyFont="1" applyFill="1" applyBorder="1"/>
    <xf numFmtId="166" fontId="14" fillId="0" borderId="37" xfId="2" applyFont="1" applyFill="1" applyBorder="1"/>
    <xf numFmtId="166" fontId="14" fillId="0" borderId="29" xfId="2" applyFont="1" applyBorder="1"/>
    <xf numFmtId="166" fontId="14" fillId="0" borderId="30" xfId="2" applyFont="1" applyBorder="1"/>
    <xf numFmtId="168" fontId="14" fillId="0" borderId="29" xfId="2" applyNumberFormat="1" applyFont="1" applyFill="1" applyBorder="1"/>
    <xf numFmtId="0" fontId="0" fillId="0" borderId="42" xfId="0" applyBorder="1" applyAlignment="1">
      <alignment horizontal="left" vertical="center" indent="1"/>
    </xf>
    <xf numFmtId="0" fontId="0" fillId="3" borderId="0" xfId="0" applyFill="1"/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horizontal="left" indent="1"/>
    </xf>
    <xf numFmtId="168" fontId="0" fillId="3" borderId="0" xfId="0" applyNumberFormat="1" applyFill="1"/>
    <xf numFmtId="168" fontId="1" fillId="3" borderId="0" xfId="0" applyNumberFormat="1" applyFont="1" applyFill="1" applyAlignment="1">
      <alignment horizontal="right"/>
    </xf>
    <xf numFmtId="166" fontId="0" fillId="0" borderId="0" xfId="2" applyFont="1" applyBorder="1"/>
    <xf numFmtId="0" fontId="1" fillId="0" borderId="26" xfId="0" applyFont="1" applyBorder="1" applyAlignment="1">
      <alignment horizontal="left" indent="3"/>
    </xf>
    <xf numFmtId="0" fontId="1" fillId="0" borderId="26" xfId="0" applyFont="1" applyBorder="1"/>
    <xf numFmtId="168" fontId="1" fillId="0" borderId="26" xfId="2" applyNumberFormat="1" applyFont="1" applyBorder="1"/>
    <xf numFmtId="0" fontId="53" fillId="0" borderId="0" xfId="0" applyFont="1" applyAlignment="1">
      <alignment horizontal="left" indent="1"/>
    </xf>
    <xf numFmtId="9" fontId="53" fillId="0" borderId="0" xfId="21" applyFont="1"/>
    <xf numFmtId="0" fontId="0" fillId="0" borderId="2" xfId="0" applyBorder="1" applyAlignment="1">
      <alignment horizontal="left" indent="1"/>
    </xf>
    <xf numFmtId="0" fontId="1" fillId="0" borderId="4" xfId="0" applyFont="1" applyBorder="1" applyAlignment="1">
      <alignment horizontal="center" vertical="center"/>
    </xf>
    <xf numFmtId="0" fontId="1" fillId="18" borderId="26" xfId="0" applyFont="1" applyFill="1" applyBorder="1" applyAlignment="1">
      <alignment horizontal="left" indent="1"/>
    </xf>
    <xf numFmtId="17" fontId="1" fillId="0" borderId="26" xfId="0" applyNumberFormat="1" applyFont="1" applyBorder="1"/>
    <xf numFmtId="0" fontId="1" fillId="4" borderId="26" xfId="0" applyFont="1" applyFill="1" applyBorder="1" applyAlignment="1">
      <alignment horizontal="left" indent="1"/>
    </xf>
    <xf numFmtId="0" fontId="20" fillId="20" borderId="28" xfId="0" applyFont="1" applyFill="1" applyBorder="1" applyAlignment="1">
      <alignment wrapText="1"/>
    </xf>
    <xf numFmtId="0" fontId="20" fillId="9" borderId="28" xfId="0" applyFont="1" applyFill="1" applyBorder="1" applyAlignment="1">
      <alignment wrapText="1"/>
    </xf>
    <xf numFmtId="0" fontId="40" fillId="21" borderId="0" xfId="0" applyFont="1" applyFill="1" applyAlignment="1">
      <alignment vertical="center"/>
    </xf>
    <xf numFmtId="0" fontId="1" fillId="21" borderId="0" xfId="0" applyFont="1" applyFill="1" applyAlignment="1">
      <alignment vertical="center"/>
    </xf>
    <xf numFmtId="0" fontId="1" fillId="0" borderId="21" xfId="0" applyFont="1" applyBorder="1" applyAlignment="1">
      <alignment horizontal="center" vertical="center"/>
    </xf>
    <xf numFmtId="168" fontId="0" fillId="0" borderId="21" xfId="2" applyNumberFormat="1" applyFont="1" applyBorder="1" applyAlignment="1">
      <alignment horizontal="center"/>
    </xf>
    <xf numFmtId="168" fontId="0" fillId="0" borderId="21" xfId="2" applyNumberFormat="1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168" fontId="0" fillId="0" borderId="21" xfId="0" applyNumberFormat="1" applyBorder="1" applyAlignment="1">
      <alignment horizontal="center"/>
    </xf>
    <xf numFmtId="0" fontId="1" fillId="9" borderId="19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16" fillId="3" borderId="22" xfId="16" applyFont="1" applyFill="1" applyBorder="1" applyAlignment="1">
      <alignment horizontal="center" vertical="center"/>
    </xf>
    <xf numFmtId="0" fontId="16" fillId="3" borderId="22" xfId="16" applyFont="1" applyFill="1" applyBorder="1" applyAlignment="1">
      <alignment vertical="center"/>
    </xf>
    <xf numFmtId="166" fontId="0" fillId="0" borderId="19" xfId="2" applyFont="1" applyBorder="1" applyAlignment="1">
      <alignment horizontal="center"/>
    </xf>
    <xf numFmtId="0" fontId="6" fillId="18" borderId="0" xfId="0" applyFont="1" applyFill="1"/>
    <xf numFmtId="0" fontId="0" fillId="18" borderId="0" xfId="0" applyFill="1"/>
    <xf numFmtId="167" fontId="30" fillId="6" borderId="11" xfId="20" applyNumberFormat="1" applyFont="1" applyFill="1" applyBorder="1" applyAlignment="1" applyProtection="1">
      <alignment horizontal="center" vertical="center" wrapText="1"/>
      <protection locked="0"/>
    </xf>
    <xf numFmtId="170" fontId="24" fillId="21" borderId="0" xfId="17" applyNumberFormat="1" applyFont="1" applyFill="1" applyAlignment="1">
      <alignment vertical="center" wrapText="1"/>
    </xf>
    <xf numFmtId="170" fontId="25" fillId="21" borderId="0" xfId="17" applyNumberFormat="1" applyFont="1" applyFill="1" applyAlignment="1" applyProtection="1">
      <alignment vertical="center"/>
      <protection locked="0"/>
    </xf>
    <xf numFmtId="0" fontId="25" fillId="21" borderId="0" xfId="17" applyFont="1" applyFill="1" applyAlignment="1">
      <alignment vertical="center"/>
    </xf>
    <xf numFmtId="170" fontId="24" fillId="21" borderId="0" xfId="17" applyNumberFormat="1" applyFont="1" applyFill="1" applyAlignment="1" applyProtection="1">
      <alignment vertical="center"/>
      <protection locked="0"/>
    </xf>
    <xf numFmtId="0" fontId="24" fillId="21" borderId="0" xfId="17" applyFont="1" applyFill="1" applyAlignment="1">
      <alignment horizontal="left" vertical="center"/>
    </xf>
    <xf numFmtId="0" fontId="54" fillId="21" borderId="0" xfId="0" applyFont="1" applyFill="1" applyAlignment="1">
      <alignment vertical="center"/>
    </xf>
    <xf numFmtId="0" fontId="36" fillId="16" borderId="8" xfId="17" applyFont="1" applyFill="1" applyBorder="1" applyAlignment="1" applyProtection="1">
      <alignment horizontal="centerContinuous" vertical="center"/>
      <protection locked="0"/>
    </xf>
    <xf numFmtId="0" fontId="24" fillId="16" borderId="8" xfId="17" applyFont="1" applyFill="1" applyBorder="1" applyAlignment="1" applyProtection="1">
      <alignment horizontal="centerContinuous" vertical="center"/>
      <protection locked="0"/>
    </xf>
    <xf numFmtId="167" fontId="30" fillId="7" borderId="11" xfId="20" applyNumberFormat="1" applyFont="1" applyFill="1" applyBorder="1" applyAlignment="1" applyProtection="1">
      <alignment horizontal="center" vertical="center" wrapText="1"/>
      <protection locked="0"/>
    </xf>
    <xf numFmtId="0" fontId="37" fillId="2" borderId="7" xfId="17" applyFont="1" applyFill="1" applyBorder="1" applyAlignment="1" applyProtection="1">
      <alignment horizontal="centerContinuous" vertical="center"/>
      <protection locked="0"/>
    </xf>
    <xf numFmtId="0" fontId="37" fillId="2" borderId="8" xfId="17" applyFont="1" applyFill="1" applyBorder="1" applyAlignment="1" applyProtection="1">
      <alignment horizontal="centerContinuous" vertical="center"/>
      <protection locked="0"/>
    </xf>
    <xf numFmtId="0" fontId="55" fillId="0" borderId="0" xfId="17" applyFont="1" applyAlignment="1" applyProtection="1">
      <alignment vertical="center"/>
      <protection locked="0"/>
    </xf>
    <xf numFmtId="0" fontId="29" fillId="2" borderId="7" xfId="17" applyFont="1" applyFill="1" applyBorder="1" applyAlignment="1" applyProtection="1">
      <alignment horizontal="left" vertical="center"/>
      <protection locked="0"/>
    </xf>
    <xf numFmtId="0" fontId="30" fillId="7" borderId="10" xfId="17" applyFont="1" applyFill="1" applyBorder="1" applyAlignment="1" applyProtection="1">
      <alignment horizontal="left" vertical="center" wrapText="1"/>
      <protection locked="0"/>
    </xf>
    <xf numFmtId="167" fontId="30" fillId="7" borderId="14" xfId="20" applyNumberFormat="1" applyFont="1" applyFill="1" applyBorder="1" applyAlignment="1" applyProtection="1">
      <alignment horizontal="center" vertical="center" wrapText="1"/>
      <protection locked="0"/>
    </xf>
    <xf numFmtId="0" fontId="32" fillId="0" borderId="9" xfId="17" applyFont="1" applyBorder="1" applyAlignment="1" applyProtection="1">
      <alignment horizontal="left" vertical="center" wrapText="1"/>
      <protection locked="0"/>
    </xf>
    <xf numFmtId="0" fontId="32" fillId="0" borderId="0" xfId="17" applyFont="1" applyAlignment="1" applyProtection="1">
      <alignment vertical="center" wrapText="1"/>
      <protection locked="0"/>
    </xf>
    <xf numFmtId="170" fontId="32" fillId="0" borderId="13" xfId="20" applyNumberFormat="1" applyFont="1" applyFill="1" applyBorder="1" applyAlignment="1" applyProtection="1">
      <alignment horizontal="center" vertical="center" wrapText="1"/>
      <protection locked="0"/>
    </xf>
    <xf numFmtId="168" fontId="24" fillId="13" borderId="13" xfId="18" applyNumberFormat="1" applyFont="1" applyFill="1" applyBorder="1" applyAlignment="1" applyProtection="1">
      <alignment horizontal="center" vertical="center" wrapText="1"/>
      <protection locked="0"/>
    </xf>
    <xf numFmtId="0" fontId="24" fillId="8" borderId="9" xfId="17" applyFont="1" applyFill="1" applyBorder="1" applyAlignment="1" applyProtection="1">
      <alignment horizontal="left" vertical="center" wrapText="1"/>
      <protection locked="0"/>
    </xf>
    <xf numFmtId="0" fontId="24" fillId="8" borderId="0" xfId="17" applyFont="1" applyFill="1" applyAlignment="1" applyProtection="1">
      <alignment vertical="center" wrapText="1"/>
      <protection locked="0"/>
    </xf>
    <xf numFmtId="0" fontId="25" fillId="0" borderId="9" xfId="17" applyFont="1" applyBorder="1" applyAlignment="1" applyProtection="1">
      <alignment horizontal="left" vertical="center" wrapText="1"/>
      <protection locked="0"/>
    </xf>
    <xf numFmtId="0" fontId="24" fillId="0" borderId="0" xfId="17" applyFont="1" applyAlignment="1" applyProtection="1">
      <alignment vertical="center" wrapText="1"/>
      <protection locked="0"/>
    </xf>
    <xf numFmtId="0" fontId="24" fillId="14" borderId="9" xfId="17" applyFont="1" applyFill="1" applyBorder="1" applyAlignment="1" applyProtection="1">
      <alignment horizontal="left" vertical="center" wrapText="1"/>
      <protection locked="0"/>
    </xf>
    <xf numFmtId="0" fontId="24" fillId="14" borderId="0" xfId="17" applyFont="1" applyFill="1" applyAlignment="1" applyProtection="1">
      <alignment vertical="center" wrapText="1"/>
      <protection locked="0"/>
    </xf>
    <xf numFmtId="0" fontId="25" fillId="0" borderId="9" xfId="17" applyFont="1" applyBorder="1" applyAlignment="1" applyProtection="1">
      <alignment horizontal="left" vertical="center" wrapText="1" indent="1"/>
      <protection locked="0"/>
    </xf>
    <xf numFmtId="0" fontId="33" fillId="0" borderId="0" xfId="17" applyFont="1" applyAlignment="1" applyProtection="1">
      <alignment vertical="center" wrapText="1"/>
      <protection locked="0"/>
    </xf>
    <xf numFmtId="0" fontId="25" fillId="0" borderId="9" xfId="17" applyFont="1" applyBorder="1" applyAlignment="1" applyProtection="1">
      <alignment vertical="center"/>
      <protection locked="0"/>
    </xf>
    <xf numFmtId="168" fontId="28" fillId="15" borderId="33" xfId="18" applyNumberFormat="1" applyFont="1" applyFill="1" applyBorder="1" applyAlignment="1" applyProtection="1">
      <alignment horizontal="right" vertical="center"/>
      <protection locked="0"/>
    </xf>
    <xf numFmtId="0" fontId="37" fillId="2" borderId="0" xfId="17" applyFont="1" applyFill="1" applyAlignment="1" applyProtection="1">
      <alignment horizontal="centerContinuous" vertical="center"/>
      <protection locked="0"/>
    </xf>
    <xf numFmtId="0" fontId="37" fillId="2" borderId="13" xfId="17" applyFont="1" applyFill="1" applyBorder="1" applyAlignment="1" applyProtection="1">
      <alignment horizontal="centerContinuous" vertical="center"/>
      <protection locked="0"/>
    </xf>
    <xf numFmtId="170" fontId="23" fillId="0" borderId="0" xfId="17" applyNumberFormat="1" applyFont="1" applyAlignment="1" applyProtection="1">
      <alignment horizontal="right" vertical="center"/>
      <protection locked="0"/>
    </xf>
    <xf numFmtId="40" fontId="24" fillId="13" borderId="13" xfId="2" applyNumberFormat="1" applyFont="1" applyFill="1" applyBorder="1" applyAlignment="1" applyProtection="1">
      <alignment vertical="center" wrapText="1"/>
    </xf>
    <xf numFmtId="40" fontId="24" fillId="13" borderId="13" xfId="2" applyNumberFormat="1" applyFont="1" applyFill="1" applyBorder="1" applyAlignment="1" applyProtection="1">
      <alignment vertical="center" wrapText="1"/>
      <protection locked="0"/>
    </xf>
    <xf numFmtId="40" fontId="24" fillId="0" borderId="0" xfId="2" applyNumberFormat="1" applyFont="1" applyFill="1" applyBorder="1" applyAlignment="1" applyProtection="1">
      <alignment vertical="center" wrapText="1"/>
    </xf>
    <xf numFmtId="40" fontId="24" fillId="13" borderId="0" xfId="2" applyNumberFormat="1" applyFont="1" applyFill="1" applyBorder="1" applyAlignment="1" applyProtection="1">
      <alignment vertical="center" wrapText="1"/>
    </xf>
    <xf numFmtId="40" fontId="24" fillId="8" borderId="0" xfId="2" applyNumberFormat="1" applyFont="1" applyFill="1" applyBorder="1" applyAlignment="1" applyProtection="1">
      <alignment vertical="center" wrapText="1"/>
    </xf>
    <xf numFmtId="40" fontId="24" fillId="8" borderId="13" xfId="2" applyNumberFormat="1" applyFont="1" applyFill="1" applyBorder="1" applyAlignment="1" applyProtection="1">
      <alignment vertical="center" wrapText="1"/>
    </xf>
    <xf numFmtId="40" fontId="24" fillId="0" borderId="0" xfId="2" applyNumberFormat="1" applyFont="1" applyFill="1" applyBorder="1" applyAlignment="1" applyProtection="1">
      <alignment vertical="center" wrapText="1"/>
      <protection locked="0"/>
    </xf>
    <xf numFmtId="40" fontId="24" fillId="0" borderId="13" xfId="2" applyNumberFormat="1" applyFont="1" applyFill="1" applyBorder="1" applyAlignment="1" applyProtection="1">
      <alignment vertical="center" wrapText="1"/>
      <protection locked="0"/>
    </xf>
    <xf numFmtId="40" fontId="24" fillId="14" borderId="0" xfId="2" applyNumberFormat="1" applyFont="1" applyFill="1" applyBorder="1" applyAlignment="1" applyProtection="1">
      <alignment vertical="center" wrapText="1"/>
    </xf>
    <xf numFmtId="40" fontId="24" fillId="14" borderId="13" xfId="2" applyNumberFormat="1" applyFont="1" applyFill="1" applyBorder="1" applyAlignment="1" applyProtection="1">
      <alignment vertical="center" wrapText="1"/>
    </xf>
    <xf numFmtId="40" fontId="24" fillId="14" borderId="0" xfId="2" applyNumberFormat="1" applyFont="1" applyFill="1" applyBorder="1" applyAlignment="1" applyProtection="1">
      <alignment vertical="center" wrapText="1"/>
      <protection locked="0"/>
    </xf>
    <xf numFmtId="40" fontId="24" fillId="14" borderId="13" xfId="2" applyNumberFormat="1" applyFont="1" applyFill="1" applyBorder="1" applyAlignment="1" applyProtection="1">
      <alignment vertical="center" wrapText="1"/>
      <protection locked="0"/>
    </xf>
    <xf numFmtId="40" fontId="24" fillId="13" borderId="0" xfId="2" applyNumberFormat="1" applyFont="1" applyFill="1" applyBorder="1" applyAlignment="1" applyProtection="1">
      <alignment vertical="center" wrapText="1"/>
      <protection locked="0"/>
    </xf>
    <xf numFmtId="40" fontId="24" fillId="0" borderId="13" xfId="2" applyNumberFormat="1" applyFont="1" applyFill="1" applyBorder="1" applyAlignment="1" applyProtection="1">
      <alignment vertical="center" wrapText="1"/>
    </xf>
    <xf numFmtId="40" fontId="25" fillId="0" borderId="0" xfId="2" applyNumberFormat="1" applyFont="1" applyBorder="1" applyAlignment="1" applyProtection="1">
      <alignment vertical="center"/>
      <protection locked="0"/>
    </xf>
    <xf numFmtId="40" fontId="25" fillId="0" borderId="13" xfId="2" applyNumberFormat="1" applyFont="1" applyBorder="1" applyAlignment="1" applyProtection="1">
      <alignment vertical="center"/>
      <protection locked="0"/>
    </xf>
    <xf numFmtId="40" fontId="23" fillId="15" borderId="33" xfId="2" applyNumberFormat="1" applyFont="1" applyFill="1" applyBorder="1" applyAlignment="1" applyProtection="1">
      <alignment vertical="center"/>
    </xf>
    <xf numFmtId="40" fontId="23" fillId="15" borderId="50" xfId="2" applyNumberFormat="1" applyFont="1" applyFill="1" applyBorder="1" applyAlignment="1" applyProtection="1">
      <alignment vertical="center"/>
    </xf>
    <xf numFmtId="0" fontId="24" fillId="14" borderId="9" xfId="17" applyFont="1" applyFill="1" applyBorder="1" applyAlignment="1" applyProtection="1">
      <alignment vertical="center"/>
      <protection locked="0"/>
    </xf>
    <xf numFmtId="0" fontId="24" fillId="14" borderId="0" xfId="17" applyFont="1" applyFill="1" applyAlignment="1" applyProtection="1">
      <alignment vertical="center"/>
      <protection locked="0"/>
    </xf>
    <xf numFmtId="0" fontId="24" fillId="14" borderId="9" xfId="17" applyFont="1" applyFill="1" applyBorder="1" applyAlignment="1" applyProtection="1">
      <alignment horizontal="left" vertical="center"/>
      <protection locked="0"/>
    </xf>
    <xf numFmtId="0" fontId="24" fillId="14" borderId="9" xfId="17" applyFont="1" applyFill="1" applyBorder="1" applyAlignment="1" applyProtection="1">
      <alignment horizontal="left" vertical="center" wrapText="1" indent="2"/>
      <protection locked="0"/>
    </xf>
    <xf numFmtId="167" fontId="1" fillId="0" borderId="42" xfId="0" applyNumberFormat="1" applyFont="1" applyBorder="1" applyAlignment="1">
      <alignment vertical="center"/>
    </xf>
    <xf numFmtId="37" fontId="16" fillId="0" borderId="42" xfId="2" applyNumberFormat="1" applyFont="1" applyFill="1" applyBorder="1" applyAlignment="1" applyProtection="1">
      <alignment vertical="center"/>
      <protection locked="0"/>
    </xf>
    <xf numFmtId="0" fontId="2" fillId="0" borderId="0" xfId="0" applyFont="1" applyAlignment="1">
      <alignment vertical="center"/>
    </xf>
    <xf numFmtId="0" fontId="29" fillId="16" borderId="7" xfId="17" applyFont="1" applyFill="1" applyBorder="1" applyAlignment="1" applyProtection="1">
      <alignment horizontal="left" vertical="center"/>
      <protection locked="0"/>
    </xf>
    <xf numFmtId="0" fontId="24" fillId="16" borderId="12" xfId="17" applyFont="1" applyFill="1" applyBorder="1" applyAlignment="1" applyProtection="1">
      <alignment horizontal="centerContinuous" vertical="center"/>
      <protection locked="0"/>
    </xf>
    <xf numFmtId="0" fontId="30" fillId="6" borderId="10" xfId="17" applyFont="1" applyFill="1" applyBorder="1" applyAlignment="1" applyProtection="1">
      <alignment horizontal="left" vertical="center" wrapText="1"/>
      <protection locked="0"/>
    </xf>
    <xf numFmtId="167" fontId="30" fillId="6" borderId="14" xfId="20" applyNumberFormat="1" applyFont="1" applyFill="1" applyBorder="1" applyAlignment="1" applyProtection="1">
      <alignment horizontal="center" vertical="center" wrapText="1"/>
      <protection locked="0"/>
    </xf>
    <xf numFmtId="0" fontId="32" fillId="0" borderId="0" xfId="17" applyFont="1" applyAlignment="1" applyProtection="1">
      <alignment horizontal="center" vertical="center" wrapText="1"/>
      <protection locked="0"/>
    </xf>
    <xf numFmtId="0" fontId="24" fillId="0" borderId="9" xfId="17" applyFont="1" applyBorder="1" applyAlignment="1" applyProtection="1">
      <alignment horizontal="left" vertical="center" wrapText="1"/>
      <protection locked="0"/>
    </xf>
    <xf numFmtId="0" fontId="24" fillId="0" borderId="0" xfId="17" applyFont="1" applyAlignment="1" applyProtection="1">
      <alignment horizontal="center" vertical="center" wrapText="1"/>
      <protection locked="0"/>
    </xf>
    <xf numFmtId="0" fontId="24" fillId="14" borderId="0" xfId="17" applyFont="1" applyFill="1" applyAlignment="1" applyProtection="1">
      <alignment horizontal="center" vertical="center" wrapText="1"/>
      <protection locked="0"/>
    </xf>
    <xf numFmtId="40" fontId="24" fillId="13" borderId="13" xfId="18" applyNumberFormat="1" applyFont="1" applyFill="1" applyBorder="1" applyAlignment="1" applyProtection="1">
      <alignment vertical="center" wrapText="1"/>
    </xf>
    <xf numFmtId="168" fontId="24" fillId="13" borderId="0" xfId="18" applyNumberFormat="1" applyFont="1" applyFill="1" applyBorder="1" applyAlignment="1" applyProtection="1">
      <alignment vertical="center" wrapText="1"/>
      <protection locked="0"/>
    </xf>
    <xf numFmtId="40" fontId="24" fillId="13" borderId="0" xfId="18" applyNumberFormat="1" applyFont="1" applyFill="1" applyBorder="1" applyAlignment="1" applyProtection="1">
      <alignment vertical="center" wrapText="1"/>
    </xf>
    <xf numFmtId="40" fontId="24" fillId="0" borderId="0" xfId="18" applyNumberFormat="1" applyFont="1" applyFill="1" applyBorder="1" applyAlignment="1" applyProtection="1">
      <alignment vertical="center" wrapText="1"/>
    </xf>
    <xf numFmtId="40" fontId="24" fillId="0" borderId="0" xfId="18" applyNumberFormat="1" applyFont="1" applyFill="1" applyBorder="1" applyAlignment="1" applyProtection="1">
      <alignment vertical="center" wrapText="1"/>
      <protection locked="0"/>
    </xf>
    <xf numFmtId="40" fontId="24" fillId="0" borderId="13" xfId="18" applyNumberFormat="1" applyFont="1" applyFill="1" applyBorder="1" applyAlignment="1" applyProtection="1">
      <alignment vertical="center" wrapText="1"/>
      <protection locked="0"/>
    </xf>
    <xf numFmtId="40" fontId="24" fillId="13" borderId="0" xfId="18" applyNumberFormat="1" applyFont="1" applyFill="1" applyBorder="1" applyAlignment="1" applyProtection="1">
      <alignment vertical="center" wrapText="1"/>
      <protection locked="0"/>
    </xf>
    <xf numFmtId="40" fontId="24" fillId="13" borderId="13" xfId="18" applyNumberFormat="1" applyFont="1" applyFill="1" applyBorder="1" applyAlignment="1" applyProtection="1">
      <alignment vertical="center" wrapText="1"/>
      <protection locked="0"/>
    </xf>
    <xf numFmtId="40" fontId="24" fillId="14" borderId="0" xfId="18" applyNumberFormat="1" applyFont="1" applyFill="1" applyBorder="1" applyAlignment="1" applyProtection="1">
      <alignment vertical="center" wrapText="1"/>
      <protection locked="0"/>
    </xf>
    <xf numFmtId="40" fontId="24" fillId="14" borderId="13" xfId="18" applyNumberFormat="1" applyFont="1" applyFill="1" applyBorder="1" applyAlignment="1" applyProtection="1">
      <alignment vertical="center" wrapText="1"/>
      <protection locked="0"/>
    </xf>
    <xf numFmtId="40" fontId="25" fillId="0" borderId="0" xfId="18" applyNumberFormat="1" applyFont="1" applyBorder="1" applyAlignment="1" applyProtection="1">
      <alignment vertical="center"/>
      <protection locked="0"/>
    </xf>
    <xf numFmtId="40" fontId="25" fillId="0" borderId="13" xfId="18" applyNumberFormat="1" applyFont="1" applyBorder="1" applyAlignment="1" applyProtection="1">
      <alignment vertical="center"/>
      <protection locked="0"/>
    </xf>
    <xf numFmtId="40" fontId="23" fillId="15" borderId="33" xfId="18" applyNumberFormat="1" applyFont="1" applyFill="1" applyBorder="1" applyAlignment="1" applyProtection="1">
      <alignment vertical="center"/>
    </xf>
    <xf numFmtId="40" fontId="23" fillId="15" borderId="50" xfId="18" applyNumberFormat="1" applyFont="1" applyFill="1" applyBorder="1" applyAlignment="1" applyProtection="1">
      <alignment vertical="center"/>
    </xf>
    <xf numFmtId="0" fontId="56" fillId="0" borderId="0" xfId="0" applyFont="1"/>
    <xf numFmtId="167" fontId="5" fillId="19" borderId="47" xfId="0" applyNumberFormat="1" applyFont="1" applyFill="1" applyBorder="1" applyAlignment="1">
      <alignment vertical="center"/>
    </xf>
    <xf numFmtId="167" fontId="1" fillId="0" borderId="16" xfId="0" applyNumberFormat="1" applyFont="1" applyBorder="1" applyAlignment="1">
      <alignment vertical="center"/>
    </xf>
    <xf numFmtId="37" fontId="16" fillId="0" borderId="18" xfId="2" applyNumberFormat="1" applyFont="1" applyFill="1" applyBorder="1" applyAlignment="1" applyProtection="1">
      <alignment vertical="center"/>
      <protection locked="0"/>
    </xf>
    <xf numFmtId="37" fontId="16" fillId="0" borderId="17" xfId="2" applyNumberFormat="1" applyFont="1" applyFill="1" applyBorder="1" applyAlignment="1" applyProtection="1">
      <alignment vertical="center"/>
      <protection locked="0"/>
    </xf>
    <xf numFmtId="9" fontId="16" fillId="0" borderId="18" xfId="21" applyFont="1" applyFill="1" applyBorder="1" applyAlignment="1" applyProtection="1">
      <alignment horizontal="right" vertical="center"/>
      <protection locked="0"/>
    </xf>
    <xf numFmtId="37" fontId="16" fillId="0" borderId="16" xfId="2" applyNumberFormat="1" applyFont="1" applyFill="1" applyBorder="1" applyAlignment="1" applyProtection="1">
      <alignment vertical="center"/>
      <protection locked="0"/>
    </xf>
    <xf numFmtId="9" fontId="16" fillId="0" borderId="17" xfId="21" applyFont="1" applyFill="1" applyBorder="1" applyAlignment="1" applyProtection="1">
      <alignment horizontal="right" vertical="center"/>
      <protection locked="0"/>
    </xf>
    <xf numFmtId="37" fontId="16" fillId="0" borderId="41" xfId="2" applyNumberFormat="1" applyFont="1" applyFill="1" applyBorder="1" applyAlignment="1" applyProtection="1">
      <alignment vertical="center"/>
      <protection locked="0"/>
    </xf>
    <xf numFmtId="0" fontId="1" fillId="6" borderId="34" xfId="0" applyFont="1" applyFill="1" applyBorder="1" applyAlignment="1">
      <alignment horizontal="center" vertical="center"/>
    </xf>
    <xf numFmtId="0" fontId="1" fillId="9" borderId="34" xfId="0" applyFont="1" applyFill="1" applyBorder="1" applyAlignment="1">
      <alignment horizontal="center" vertical="center"/>
    </xf>
    <xf numFmtId="0" fontId="1" fillId="17" borderId="34" xfId="0" applyFont="1" applyFill="1" applyBorder="1" applyAlignment="1">
      <alignment horizontal="center" vertical="center"/>
    </xf>
    <xf numFmtId="0" fontId="57" fillId="0" borderId="0" xfId="0" applyFont="1" applyAlignment="1">
      <alignment horizontal="left"/>
    </xf>
    <xf numFmtId="0" fontId="0" fillId="21" borderId="0" xfId="0" applyFill="1"/>
    <xf numFmtId="0" fontId="1" fillId="21" borderId="0" xfId="0" applyFont="1" applyFill="1" applyAlignment="1">
      <alignment horizontal="left"/>
    </xf>
    <xf numFmtId="0" fontId="5" fillId="21" borderId="0" xfId="0" applyFont="1" applyFill="1" applyAlignment="1">
      <alignment vertical="center"/>
    </xf>
    <xf numFmtId="0" fontId="2" fillId="0" borderId="0" xfId="0" applyFont="1"/>
    <xf numFmtId="0" fontId="58" fillId="21" borderId="0" xfId="0" applyFont="1" applyFill="1" applyAlignment="1">
      <alignment horizontal="left"/>
    </xf>
    <xf numFmtId="0" fontId="59" fillId="21" borderId="0" xfId="0" applyFont="1" applyFill="1"/>
    <xf numFmtId="0" fontId="0" fillId="4" borderId="0" xfId="0" applyFill="1"/>
    <xf numFmtId="0" fontId="50" fillId="3" borderId="0" xfId="0" applyFont="1" applyFill="1"/>
    <xf numFmtId="0" fontId="59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indent="1"/>
    </xf>
    <xf numFmtId="0" fontId="0" fillId="3" borderId="51" xfId="0" applyFill="1" applyBorder="1" applyAlignment="1">
      <alignment horizontal="left" indent="1"/>
    </xf>
    <xf numFmtId="168" fontId="0" fillId="3" borderId="51" xfId="0" applyNumberFormat="1" applyFill="1" applyBorder="1"/>
    <xf numFmtId="170" fontId="25" fillId="3" borderId="0" xfId="17" applyNumberFormat="1" applyFont="1" applyFill="1" applyAlignment="1" applyProtection="1">
      <alignment horizontal="right" vertical="center"/>
      <protection locked="0"/>
    </xf>
    <xf numFmtId="40" fontId="25" fillId="3" borderId="0" xfId="17" applyNumberFormat="1" applyFont="1" applyFill="1" applyAlignment="1" applyProtection="1">
      <alignment horizontal="right" vertical="center"/>
      <protection locked="0"/>
    </xf>
    <xf numFmtId="9" fontId="17" fillId="0" borderId="42" xfId="21" applyFont="1" applyFill="1" applyBorder="1" applyAlignment="1" applyProtection="1">
      <alignment horizontal="right" vertical="center"/>
      <protection locked="0"/>
    </xf>
    <xf numFmtId="0" fontId="0" fillId="3" borderId="0" xfId="0" applyFill="1" applyAlignment="1">
      <alignment horizontal="center"/>
    </xf>
    <xf numFmtId="3" fontId="0" fillId="3" borderId="0" xfId="0" applyNumberFormat="1" applyFill="1"/>
    <xf numFmtId="0" fontId="58" fillId="3" borderId="0" xfId="0" applyFont="1" applyFill="1" applyAlignment="1">
      <alignment horizontal="center" vertical="center"/>
    </xf>
    <xf numFmtId="40" fontId="0" fillId="3" borderId="0" xfId="0" applyNumberFormat="1" applyFill="1"/>
    <xf numFmtId="40" fontId="25" fillId="3" borderId="0" xfId="2" applyNumberFormat="1" applyFont="1" applyFill="1" applyAlignment="1" applyProtection="1">
      <alignment horizontal="right" vertical="center"/>
      <protection locked="0"/>
    </xf>
    <xf numFmtId="17" fontId="1" fillId="0" borderId="0" xfId="0" applyNumberFormat="1" applyFont="1"/>
    <xf numFmtId="38" fontId="0" fillId="0" borderId="0" xfId="0" applyNumberFormat="1"/>
    <xf numFmtId="0" fontId="4" fillId="0" borderId="0" xfId="0" applyFont="1" applyAlignment="1">
      <alignment horizontal="left" indent="2"/>
    </xf>
    <xf numFmtId="0" fontId="61" fillId="0" borderId="0" xfId="0" applyFont="1"/>
    <xf numFmtId="16" fontId="4" fillId="0" borderId="0" xfId="0" applyNumberFormat="1" applyFont="1"/>
    <xf numFmtId="40" fontId="4" fillId="0" borderId="0" xfId="0" applyNumberFormat="1" applyFont="1"/>
    <xf numFmtId="0" fontId="62" fillId="0" borderId="0" xfId="0" applyFont="1" applyAlignment="1">
      <alignment horizontal="right"/>
    </xf>
    <xf numFmtId="0" fontId="4" fillId="3" borderId="0" xfId="0" applyFont="1" applyFill="1"/>
    <xf numFmtId="0" fontId="61" fillId="3" borderId="0" xfId="0" applyFont="1" applyFill="1"/>
    <xf numFmtId="17" fontId="62" fillId="3" borderId="0" xfId="0" applyNumberFormat="1" applyFont="1" applyFill="1"/>
    <xf numFmtId="0" fontId="4" fillId="3" borderId="0" xfId="0" applyFont="1" applyFill="1" applyAlignment="1">
      <alignment horizontal="left" indent="2"/>
    </xf>
    <xf numFmtId="0" fontId="14" fillId="0" borderId="42" xfId="0" applyFont="1" applyBorder="1" applyAlignment="1">
      <alignment horizontal="left" vertical="center" indent="1"/>
    </xf>
    <xf numFmtId="168" fontId="0" fillId="21" borderId="19" xfId="0" applyNumberFormat="1" applyFill="1" applyBorder="1" applyAlignment="1">
      <alignment horizontal="center"/>
    </xf>
    <xf numFmtId="0" fontId="1" fillId="0" borderId="23" xfId="0" applyFont="1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0" xfId="0" applyAlignment="1">
      <alignment horizontal="left" indent="2"/>
    </xf>
    <xf numFmtId="0" fontId="60" fillId="0" borderId="0" xfId="0" applyFont="1" applyAlignment="1">
      <alignment horizontal="left" indent="2"/>
    </xf>
    <xf numFmtId="0" fontId="0" fillId="0" borderId="51" xfId="0" applyBorder="1"/>
    <xf numFmtId="0" fontId="49" fillId="0" borderId="42" xfId="21" applyNumberFormat="1" applyFont="1" applyBorder="1" applyAlignment="1">
      <alignment vertical="top"/>
    </xf>
    <xf numFmtId="0" fontId="58" fillId="21" borderId="0" xfId="0" applyFont="1" applyFill="1" applyAlignment="1">
      <alignment vertical="center"/>
    </xf>
    <xf numFmtId="0" fontId="58" fillId="21" borderId="0" xfId="0" applyFont="1" applyFill="1"/>
    <xf numFmtId="0" fontId="1" fillId="21" borderId="0" xfId="0" applyFont="1" applyFill="1" applyAlignment="1">
      <alignment horizontal="left" vertical="center"/>
    </xf>
    <xf numFmtId="0" fontId="63" fillId="0" borderId="0" xfId="0" applyFont="1"/>
    <xf numFmtId="38" fontId="4" fillId="3" borderId="0" xfId="0" applyNumberFormat="1" applyFont="1" applyFill="1"/>
    <xf numFmtId="17" fontId="1" fillId="0" borderId="0" xfId="0" applyNumberFormat="1" applyFont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1" fontId="6" fillId="0" borderId="9" xfId="10" applyFont="1" applyBorder="1"/>
    <xf numFmtId="41" fontId="65" fillId="0" borderId="0" xfId="10" applyFont="1" applyBorder="1"/>
    <xf numFmtId="0" fontId="65" fillId="0" borderId="0" xfId="9" applyFont="1"/>
    <xf numFmtId="0" fontId="14" fillId="0" borderId="0" xfId="9"/>
    <xf numFmtId="0" fontId="67" fillId="0" borderId="0" xfId="23"/>
    <xf numFmtId="9" fontId="67" fillId="0" borderId="0" xfId="24" applyBorder="1"/>
    <xf numFmtId="41" fontId="6" fillId="0" borderId="9" xfId="10" applyFont="1" applyFill="1" applyBorder="1"/>
    <xf numFmtId="41" fontId="65" fillId="0" borderId="0" xfId="10" applyFont="1" applyFill="1" applyBorder="1"/>
    <xf numFmtId="174" fontId="14" fillId="0" borderId="0" xfId="9" applyNumberFormat="1"/>
    <xf numFmtId="0" fontId="7" fillId="2" borderId="3" xfId="9" applyFont="1" applyFill="1" applyBorder="1" applyAlignment="1">
      <alignment horizontal="center" vertical="center" wrapText="1"/>
    </xf>
    <xf numFmtId="17" fontId="7" fillId="2" borderId="3" xfId="9" applyNumberFormat="1" applyFont="1" applyFill="1" applyBorder="1" applyAlignment="1">
      <alignment horizontal="center" vertical="center"/>
    </xf>
    <xf numFmtId="17" fontId="7" fillId="2" borderId="4" xfId="9" applyNumberFormat="1" applyFont="1" applyFill="1" applyBorder="1" applyAlignment="1">
      <alignment horizontal="center" vertical="center"/>
    </xf>
    <xf numFmtId="0" fontId="5" fillId="7" borderId="0" xfId="9" applyFont="1" applyFill="1" applyAlignment="1">
      <alignment horizontal="right" vertical="center"/>
    </xf>
    <xf numFmtId="172" fontId="68" fillId="7" borderId="0" xfId="11" applyNumberFormat="1" applyFont="1" applyFill="1" applyBorder="1" applyAlignment="1">
      <alignment vertical="center"/>
    </xf>
    <xf numFmtId="172" fontId="68" fillId="7" borderId="13" xfId="11" applyNumberFormat="1" applyFont="1" applyFill="1" applyBorder="1" applyAlignment="1">
      <alignment vertical="center"/>
    </xf>
    <xf numFmtId="0" fontId="67" fillId="0" borderId="0" xfId="23" applyAlignment="1">
      <alignment vertical="center"/>
    </xf>
    <xf numFmtId="0" fontId="5" fillId="7" borderId="51" xfId="9" applyFont="1" applyFill="1" applyBorder="1" applyAlignment="1">
      <alignment horizontal="right" vertical="center"/>
    </xf>
    <xf numFmtId="172" fontId="68" fillId="7" borderId="51" xfId="11" applyNumberFormat="1" applyFont="1" applyFill="1" applyBorder="1" applyAlignment="1">
      <alignment vertical="center"/>
    </xf>
    <xf numFmtId="172" fontId="68" fillId="7" borderId="53" xfId="11" applyNumberFormat="1" applyFont="1" applyFill="1" applyBorder="1" applyAlignment="1">
      <alignment vertical="center"/>
    </xf>
    <xf numFmtId="0" fontId="5" fillId="7" borderId="11" xfId="9" applyFont="1" applyFill="1" applyBorder="1" applyAlignment="1">
      <alignment horizontal="right" vertical="center"/>
    </xf>
    <xf numFmtId="172" fontId="68" fillId="7" borderId="11" xfId="11" applyNumberFormat="1" applyFont="1" applyFill="1" applyBorder="1" applyAlignment="1">
      <alignment vertical="center"/>
    </xf>
    <xf numFmtId="172" fontId="68" fillId="7" borderId="14" xfId="11" applyNumberFormat="1" applyFont="1" applyFill="1" applyBorder="1" applyAlignment="1">
      <alignment vertical="center"/>
    </xf>
    <xf numFmtId="41" fontId="5" fillId="0" borderId="9" xfId="10" applyFont="1" applyBorder="1"/>
    <xf numFmtId="174" fontId="66" fillId="0" borderId="0" xfId="11" applyNumberFormat="1" applyFont="1" applyBorder="1" applyAlignment="1">
      <alignment vertical="top"/>
    </xf>
    <xf numFmtId="174" fontId="66" fillId="0" borderId="13" xfId="11" applyNumberFormat="1" applyFont="1" applyBorder="1" applyAlignment="1">
      <alignment vertical="top"/>
    </xf>
    <xf numFmtId="0" fontId="7" fillId="2" borderId="54" xfId="9" applyFont="1" applyFill="1" applyBorder="1" applyAlignment="1">
      <alignment horizontal="center" vertical="center"/>
    </xf>
    <xf numFmtId="167" fontId="15" fillId="7" borderId="2" xfId="9" applyNumberFormat="1" applyFont="1" applyFill="1" applyBorder="1" applyAlignment="1">
      <alignment horizontal="center" vertical="center"/>
    </xf>
    <xf numFmtId="167" fontId="15" fillId="7" borderId="3" xfId="9" applyNumberFormat="1" applyFont="1" applyFill="1" applyBorder="1" applyAlignment="1">
      <alignment horizontal="center" vertical="center"/>
    </xf>
    <xf numFmtId="0" fontId="7" fillId="2" borderId="55" xfId="9" applyFont="1" applyFill="1" applyBorder="1" applyAlignment="1">
      <alignment horizontal="center" vertical="center"/>
    </xf>
    <xf numFmtId="41" fontId="65" fillId="0" borderId="9" xfId="10" applyFont="1" applyBorder="1"/>
    <xf numFmtId="0" fontId="65" fillId="5" borderId="0" xfId="9" applyFont="1" applyFill="1"/>
    <xf numFmtId="0" fontId="65" fillId="5" borderId="42" xfId="9" applyFont="1" applyFill="1" applyBorder="1"/>
    <xf numFmtId="175" fontId="65" fillId="0" borderId="0" xfId="9" applyNumberFormat="1" applyFont="1"/>
    <xf numFmtId="166" fontId="65" fillId="5" borderId="0" xfId="2" applyFont="1" applyFill="1" applyBorder="1"/>
    <xf numFmtId="175" fontId="65" fillId="5" borderId="42" xfId="9" applyNumberFormat="1" applyFont="1" applyFill="1" applyBorder="1"/>
    <xf numFmtId="41" fontId="5" fillId="0" borderId="0" xfId="10" applyFont="1" applyBorder="1"/>
    <xf numFmtId="175" fontId="68" fillId="0" borderId="0" xfId="11" applyNumberFormat="1" applyFont="1" applyBorder="1" applyAlignment="1">
      <alignment vertical="top"/>
    </xf>
    <xf numFmtId="175" fontId="66" fillId="0" borderId="0" xfId="11" applyNumberFormat="1" applyFont="1" applyBorder="1" applyAlignment="1">
      <alignment vertical="top"/>
    </xf>
    <xf numFmtId="172" fontId="68" fillId="5" borderId="0" xfId="11" applyNumberFormat="1" applyFont="1" applyFill="1" applyBorder="1" applyAlignment="1">
      <alignment vertical="top"/>
    </xf>
    <xf numFmtId="172" fontId="66" fillId="5" borderId="42" xfId="11" applyNumberFormat="1" applyFont="1" applyFill="1" applyBorder="1" applyAlignment="1">
      <alignment vertical="top"/>
    </xf>
    <xf numFmtId="0" fontId="69" fillId="0" borderId="0" xfId="9" applyFont="1"/>
    <xf numFmtId="172" fontId="66" fillId="5" borderId="0" xfId="11" applyNumberFormat="1" applyFont="1" applyFill="1" applyBorder="1" applyAlignment="1">
      <alignment vertical="top"/>
    </xf>
    <xf numFmtId="176" fontId="66" fillId="5" borderId="0" xfId="11" applyNumberFormat="1" applyFont="1" applyFill="1" applyBorder="1" applyAlignment="1">
      <alignment vertical="top"/>
    </xf>
    <xf numFmtId="41" fontId="70" fillId="0" borderId="0" xfId="12" applyFont="1" applyBorder="1"/>
    <xf numFmtId="41" fontId="69" fillId="0" borderId="0" xfId="12" applyFont="1" applyBorder="1"/>
    <xf numFmtId="0" fontId="69" fillId="5" borderId="0" xfId="9" applyFont="1" applyFill="1"/>
    <xf numFmtId="175" fontId="65" fillId="0" borderId="0" xfId="10" applyNumberFormat="1" applyFont="1" applyBorder="1"/>
    <xf numFmtId="172" fontId="65" fillId="5" borderId="0" xfId="10" applyNumberFormat="1" applyFont="1" applyFill="1" applyBorder="1"/>
    <xf numFmtId="172" fontId="65" fillId="5" borderId="42" xfId="10" applyNumberFormat="1" applyFont="1" applyFill="1" applyBorder="1"/>
    <xf numFmtId="41" fontId="5" fillId="0" borderId="9" xfId="10" applyFont="1" applyFill="1" applyBorder="1"/>
    <xf numFmtId="175" fontId="68" fillId="22" borderId="0" xfId="11" applyNumberFormat="1" applyFont="1" applyFill="1" applyBorder="1" applyAlignment="1">
      <alignment vertical="top"/>
    </xf>
    <xf numFmtId="172" fontId="68" fillId="5" borderId="26" xfId="11" applyNumberFormat="1" applyFont="1" applyFill="1" applyBorder="1" applyAlignment="1">
      <alignment vertical="top"/>
    </xf>
    <xf numFmtId="172" fontId="68" fillId="5" borderId="43" xfId="11" applyNumberFormat="1" applyFont="1" applyFill="1" applyBorder="1" applyAlignment="1">
      <alignment vertical="top"/>
    </xf>
    <xf numFmtId="41" fontId="65" fillId="0" borderId="9" xfId="10" applyFont="1" applyFill="1" applyBorder="1" applyAlignment="1">
      <alignment vertical="top"/>
    </xf>
    <xf numFmtId="41" fontId="71" fillId="0" borderId="0" xfId="12" applyFont="1" applyFill="1" applyBorder="1" applyAlignment="1">
      <alignment vertical="top"/>
    </xf>
    <xf numFmtId="41" fontId="65" fillId="0" borderId="0" xfId="12" applyFont="1" applyFill="1" applyBorder="1" applyAlignment="1">
      <alignment vertical="top"/>
    </xf>
    <xf numFmtId="0" fontId="65" fillId="0" borderId="0" xfId="13" applyFont="1" applyAlignment="1">
      <alignment vertical="top"/>
    </xf>
    <xf numFmtId="175" fontId="72" fillId="0" borderId="0" xfId="11" applyNumberFormat="1" applyFont="1" applyBorder="1" applyAlignment="1">
      <alignment vertical="top"/>
    </xf>
    <xf numFmtId="172" fontId="72" fillId="5" borderId="0" xfId="11" applyNumberFormat="1" applyFont="1" applyFill="1" applyBorder="1" applyAlignment="1">
      <alignment vertical="top"/>
    </xf>
    <xf numFmtId="172" fontId="72" fillId="5" borderId="42" xfId="11" applyNumberFormat="1" applyFont="1" applyFill="1" applyBorder="1" applyAlignment="1">
      <alignment vertical="top"/>
    </xf>
    <xf numFmtId="0" fontId="14" fillId="0" borderId="0" xfId="9" applyAlignment="1">
      <alignment vertical="top"/>
    </xf>
    <xf numFmtId="41" fontId="65" fillId="0" borderId="9" xfId="10" applyFont="1" applyFill="1" applyBorder="1"/>
    <xf numFmtId="41" fontId="5" fillId="0" borderId="0" xfId="10" applyFont="1" applyFill="1" applyBorder="1"/>
    <xf numFmtId="41" fontId="69" fillId="0" borderId="0" xfId="10" applyFont="1" applyFill="1" applyBorder="1"/>
    <xf numFmtId="0" fontId="70" fillId="0" borderId="0" xfId="9" applyFont="1"/>
    <xf numFmtId="172" fontId="66" fillId="5" borderId="0" xfId="11" applyNumberFormat="1" applyFont="1" applyFill="1" applyBorder="1"/>
    <xf numFmtId="172" fontId="66" fillId="5" borderId="42" xfId="11" applyNumberFormat="1" applyFont="1" applyFill="1" applyBorder="1"/>
    <xf numFmtId="172" fontId="68" fillId="5" borderId="42" xfId="11" applyNumberFormat="1" applyFont="1" applyFill="1" applyBorder="1" applyAlignment="1">
      <alignment vertical="top"/>
    </xf>
    <xf numFmtId="175" fontId="68" fillId="22" borderId="26" xfId="11" applyNumberFormat="1" applyFont="1" applyFill="1" applyBorder="1" applyAlignment="1">
      <alignment vertical="top"/>
    </xf>
    <xf numFmtId="41" fontId="5" fillId="0" borderId="9" xfId="10" applyFont="1" applyFill="1" applyBorder="1" applyAlignment="1"/>
    <xf numFmtId="41" fontId="65" fillId="0" borderId="0" xfId="10" applyFont="1" applyFill="1" applyBorder="1" applyAlignment="1"/>
    <xf numFmtId="175" fontId="68" fillId="22" borderId="0" xfId="11" applyNumberFormat="1" applyFont="1" applyFill="1" applyBorder="1" applyAlignment="1"/>
    <xf numFmtId="172" fontId="68" fillId="5" borderId="26" xfId="11" applyNumberFormat="1" applyFont="1" applyFill="1" applyBorder="1" applyAlignment="1">
      <alignment vertical="center"/>
    </xf>
    <xf numFmtId="172" fontId="68" fillId="5" borderId="43" xfId="11" applyNumberFormat="1" applyFont="1" applyFill="1" applyBorder="1" applyAlignment="1">
      <alignment vertical="center"/>
    </xf>
    <xf numFmtId="172" fontId="68" fillId="5" borderId="0" xfId="11" applyNumberFormat="1" applyFont="1" applyFill="1" applyBorder="1" applyAlignment="1"/>
    <xf numFmtId="172" fontId="68" fillId="5" borderId="42" xfId="11" applyNumberFormat="1" applyFont="1" applyFill="1" applyBorder="1" applyAlignment="1"/>
    <xf numFmtId="41" fontId="5" fillId="0" borderId="10" xfId="10" applyFont="1" applyFill="1" applyBorder="1" applyAlignment="1">
      <alignment vertical="top"/>
    </xf>
    <xf numFmtId="41" fontId="65" fillId="0" borderId="11" xfId="10" applyFont="1" applyFill="1" applyBorder="1" applyAlignment="1">
      <alignment vertical="top"/>
    </xf>
    <xf numFmtId="0" fontId="65" fillId="0" borderId="11" xfId="9" applyFont="1" applyBorder="1" applyAlignment="1">
      <alignment vertical="top"/>
    </xf>
    <xf numFmtId="175" fontId="68" fillId="22" borderId="11" xfId="11" applyNumberFormat="1" applyFont="1" applyFill="1" applyBorder="1" applyAlignment="1">
      <alignment vertical="top"/>
    </xf>
    <xf numFmtId="172" fontId="68" fillId="5" borderId="11" xfId="11" applyNumberFormat="1" applyFont="1" applyFill="1" applyBorder="1" applyAlignment="1">
      <alignment vertical="top"/>
    </xf>
    <xf numFmtId="172" fontId="68" fillId="5" borderId="46" xfId="11" applyNumberFormat="1" applyFont="1" applyFill="1" applyBorder="1" applyAlignment="1">
      <alignment vertical="top"/>
    </xf>
    <xf numFmtId="41" fontId="65" fillId="0" borderId="8" xfId="10" applyFont="1" applyBorder="1"/>
    <xf numFmtId="0" fontId="73" fillId="0" borderId="8" xfId="9" applyFont="1" applyBorder="1" applyAlignment="1">
      <alignment horizontal="right"/>
    </xf>
    <xf numFmtId="176" fontId="14" fillId="0" borderId="8" xfId="14" applyNumberFormat="1" applyBorder="1"/>
    <xf numFmtId="41" fontId="65" fillId="0" borderId="0" xfId="10" applyFont="1"/>
    <xf numFmtId="0" fontId="74" fillId="0" borderId="0" xfId="9" applyFont="1" applyAlignment="1">
      <alignment horizontal="right"/>
    </xf>
    <xf numFmtId="43" fontId="64" fillId="0" borderId="0" xfId="25" applyFont="1"/>
    <xf numFmtId="177" fontId="64" fillId="0" borderId="0" xfId="25" applyNumberFormat="1" applyFont="1"/>
    <xf numFmtId="0" fontId="75" fillId="6" borderId="0" xfId="23" applyFont="1" applyFill="1"/>
    <xf numFmtId="176" fontId="76" fillId="6" borderId="0" xfId="9" applyNumberFormat="1" applyFont="1" applyFill="1"/>
    <xf numFmtId="0" fontId="67" fillId="6" borderId="0" xfId="23" applyFill="1"/>
    <xf numFmtId="0" fontId="77" fillId="0" borderId="0" xfId="23" applyFont="1" applyAlignment="1">
      <alignment horizontal="right"/>
    </xf>
    <xf numFmtId="0" fontId="78" fillId="0" borderId="0" xfId="23" applyFont="1"/>
    <xf numFmtId="41" fontId="78" fillId="0" borderId="0" xfId="23" applyNumberFormat="1" applyFont="1"/>
    <xf numFmtId="175" fontId="77" fillId="0" borderId="0" xfId="23" applyNumberFormat="1" applyFont="1"/>
    <xf numFmtId="41" fontId="78" fillId="5" borderId="0" xfId="10" applyFont="1" applyFill="1" applyBorder="1" applyAlignment="1">
      <alignment vertical="center"/>
    </xf>
    <xf numFmtId="0" fontId="78" fillId="5" borderId="0" xfId="23" applyFont="1" applyFill="1"/>
    <xf numFmtId="41" fontId="78" fillId="5" borderId="0" xfId="10" applyFont="1" applyFill="1" applyBorder="1" applyAlignment="1">
      <alignment vertical="top"/>
    </xf>
    <xf numFmtId="0" fontId="65" fillId="0" borderId="0" xfId="23" applyFont="1"/>
    <xf numFmtId="9" fontId="67" fillId="5" borderId="0" xfId="24" applyFill="1" applyBorder="1"/>
    <xf numFmtId="0" fontId="0" fillId="5" borderId="0" xfId="0" applyFill="1"/>
    <xf numFmtId="0" fontId="14" fillId="5" borderId="0" xfId="9" applyFill="1"/>
    <xf numFmtId="166" fontId="67" fillId="5" borderId="0" xfId="24" applyNumberFormat="1" applyFill="1" applyBorder="1"/>
    <xf numFmtId="168" fontId="0" fillId="5" borderId="0" xfId="2" applyNumberFormat="1" applyFont="1" applyFill="1" applyBorder="1"/>
    <xf numFmtId="0" fontId="15" fillId="7" borderId="54" xfId="9" applyFont="1" applyFill="1" applyBorder="1" applyAlignment="1">
      <alignment vertical="center"/>
    </xf>
    <xf numFmtId="167" fontId="15" fillId="7" borderId="54" xfId="9" applyNumberFormat="1" applyFont="1" applyFill="1" applyBorder="1" applyAlignment="1">
      <alignment horizontal="center" vertical="center"/>
    </xf>
    <xf numFmtId="1" fontId="15" fillId="7" borderId="54" xfId="9" applyNumberFormat="1" applyFont="1" applyFill="1" applyBorder="1" applyAlignment="1">
      <alignment horizontal="center" vertical="center"/>
    </xf>
    <xf numFmtId="0" fontId="10" fillId="2" borderId="54" xfId="9" applyFont="1" applyFill="1" applyBorder="1" applyAlignment="1">
      <alignment horizontal="center" vertical="center"/>
    </xf>
    <xf numFmtId="0" fontId="65" fillId="5" borderId="9" xfId="9" applyFont="1" applyFill="1" applyBorder="1"/>
    <xf numFmtId="166" fontId="65" fillId="5" borderId="42" xfId="2" applyFont="1" applyFill="1" applyBorder="1"/>
    <xf numFmtId="166" fontId="65" fillId="5" borderId="9" xfId="2" applyFont="1" applyFill="1" applyBorder="1"/>
    <xf numFmtId="172" fontId="68" fillId="5" borderId="9" xfId="11" applyNumberFormat="1" applyFont="1" applyFill="1" applyBorder="1" applyAlignment="1">
      <alignment vertical="top"/>
    </xf>
    <xf numFmtId="172" fontId="66" fillId="5" borderId="9" xfId="11" applyNumberFormat="1" applyFont="1" applyFill="1" applyBorder="1" applyAlignment="1">
      <alignment vertical="top"/>
    </xf>
    <xf numFmtId="172" fontId="65" fillId="5" borderId="9" xfId="10" applyNumberFormat="1" applyFont="1" applyFill="1" applyBorder="1"/>
    <xf numFmtId="172" fontId="68" fillId="5" borderId="56" xfId="11" applyNumberFormat="1" applyFont="1" applyFill="1" applyBorder="1" applyAlignment="1">
      <alignment vertical="top"/>
    </xf>
    <xf numFmtId="172" fontId="72" fillId="5" borderId="9" xfId="11" applyNumberFormat="1" applyFont="1" applyFill="1" applyBorder="1" applyAlignment="1">
      <alignment vertical="top"/>
    </xf>
    <xf numFmtId="172" fontId="66" fillId="5" borderId="9" xfId="11" applyNumberFormat="1" applyFont="1" applyFill="1" applyBorder="1"/>
    <xf numFmtId="172" fontId="68" fillId="5" borderId="56" xfId="11" applyNumberFormat="1" applyFont="1" applyFill="1" applyBorder="1" applyAlignment="1">
      <alignment vertical="center"/>
    </xf>
    <xf numFmtId="172" fontId="68" fillId="5" borderId="9" xfId="11" applyNumberFormat="1" applyFont="1" applyFill="1" applyBorder="1" applyAlignment="1"/>
    <xf numFmtId="172" fontId="68" fillId="5" borderId="10" xfId="11" applyNumberFormat="1" applyFont="1" applyFill="1" applyBorder="1" applyAlignment="1">
      <alignment vertical="top"/>
    </xf>
    <xf numFmtId="0" fontId="14" fillId="0" borderId="11" xfId="9" applyBorder="1"/>
    <xf numFmtId="0" fontId="14" fillId="0" borderId="0" xfId="26" applyAlignment="1">
      <alignment vertical="center"/>
    </xf>
    <xf numFmtId="0" fontId="14" fillId="5" borderId="0" xfId="26" applyFill="1" applyAlignment="1">
      <alignment vertical="center"/>
    </xf>
    <xf numFmtId="0" fontId="5" fillId="0" borderId="0" xfId="27" applyFont="1" applyAlignment="1">
      <alignment vertical="center"/>
    </xf>
    <xf numFmtId="0" fontId="39" fillId="23" borderId="7" xfId="26" applyFont="1" applyFill="1" applyBorder="1" applyAlignment="1">
      <alignment vertical="center"/>
    </xf>
    <xf numFmtId="0" fontId="79" fillId="23" borderId="41" xfId="26" applyFont="1" applyFill="1" applyBorder="1" applyAlignment="1">
      <alignment horizontal="center" vertical="center" wrapText="1"/>
    </xf>
    <xf numFmtId="0" fontId="43" fillId="23" borderId="42" xfId="26" applyFont="1" applyFill="1" applyBorder="1" applyAlignment="1">
      <alignment vertical="center"/>
    </xf>
    <xf numFmtId="0" fontId="43" fillId="0" borderId="42" xfId="26" applyFont="1" applyBorder="1" applyAlignment="1">
      <alignment vertical="center"/>
    </xf>
    <xf numFmtId="0" fontId="79" fillId="7" borderId="16" xfId="26" applyFont="1" applyFill="1" applyBorder="1" applyAlignment="1">
      <alignment horizontal="center" vertical="center" wrapText="1"/>
    </xf>
    <xf numFmtId="0" fontId="79" fillId="5" borderId="0" xfId="26" applyFont="1" applyFill="1" applyAlignment="1">
      <alignment horizontal="center" vertical="center" wrapText="1"/>
    </xf>
    <xf numFmtId="0" fontId="42" fillId="0" borderId="0" xfId="26" applyFont="1" applyAlignment="1">
      <alignment vertical="center"/>
    </xf>
    <xf numFmtId="0" fontId="39" fillId="23" borderId="10" xfId="26" applyFont="1" applyFill="1" applyBorder="1" applyAlignment="1">
      <alignment vertical="center"/>
    </xf>
    <xf numFmtId="0" fontId="62" fillId="23" borderId="46" xfId="26" applyFont="1" applyFill="1" applyBorder="1" applyAlignment="1">
      <alignment horizontal="center" vertical="center"/>
    </xf>
    <xf numFmtId="0" fontId="1" fillId="23" borderId="42" xfId="26" applyFont="1" applyFill="1" applyBorder="1" applyAlignment="1">
      <alignment horizontal="center" vertical="center"/>
    </xf>
    <xf numFmtId="0" fontId="62" fillId="23" borderId="54" xfId="27" applyFont="1" applyFill="1" applyBorder="1" applyAlignment="1">
      <alignment horizontal="center" vertical="center"/>
    </xf>
    <xf numFmtId="0" fontId="62" fillId="23" borderId="4" xfId="28" applyFont="1" applyFill="1" applyBorder="1" applyAlignment="1">
      <alignment horizontal="center" vertical="center"/>
    </xf>
    <xf numFmtId="0" fontId="1" fillId="0" borderId="42" xfId="26" applyFont="1" applyBorder="1" applyAlignment="1">
      <alignment horizontal="center" vertical="center"/>
    </xf>
    <xf numFmtId="0" fontId="62" fillId="7" borderId="46" xfId="26" applyFont="1" applyFill="1" applyBorder="1" applyAlignment="1">
      <alignment horizontal="center" vertical="center"/>
    </xf>
    <xf numFmtId="0" fontId="62" fillId="5" borderId="0" xfId="26" applyFont="1" applyFill="1" applyAlignment="1">
      <alignment horizontal="center" vertical="center"/>
    </xf>
    <xf numFmtId="0" fontId="1" fillId="0" borderId="0" xfId="26" applyFont="1" applyAlignment="1">
      <alignment horizontal="center" vertical="center"/>
    </xf>
    <xf numFmtId="0" fontId="14" fillId="0" borderId="57" xfId="26" applyBorder="1" applyAlignment="1">
      <alignment horizontal="left" indent="1"/>
    </xf>
    <xf numFmtId="168" fontId="59" fillId="5" borderId="0" xfId="29" applyNumberFormat="1" applyFont="1" applyFill="1" applyBorder="1"/>
    <xf numFmtId="166" fontId="59" fillId="0" borderId="0" xfId="29" applyFont="1" applyBorder="1"/>
    <xf numFmtId="0" fontId="14" fillId="0" borderId="0" xfId="26"/>
    <xf numFmtId="0" fontId="14" fillId="0" borderId="59" xfId="26" applyBorder="1" applyAlignment="1">
      <alignment horizontal="left" vertical="center" indent="1"/>
    </xf>
    <xf numFmtId="166" fontId="59" fillId="0" borderId="0" xfId="29" applyFont="1" applyBorder="1" applyAlignment="1">
      <alignment vertical="center"/>
    </xf>
    <xf numFmtId="166" fontId="59" fillId="5" borderId="0" xfId="29" applyFont="1" applyFill="1" applyBorder="1" applyAlignment="1">
      <alignment vertical="center"/>
    </xf>
    <xf numFmtId="0" fontId="1" fillId="24" borderId="56" xfId="26" applyFont="1" applyFill="1" applyBorder="1" applyAlignment="1">
      <alignment horizontal="left" vertical="center" indent="1"/>
    </xf>
    <xf numFmtId="168" fontId="80" fillId="5" borderId="0" xfId="29" applyNumberFormat="1" applyFont="1" applyFill="1" applyBorder="1" applyAlignment="1" applyProtection="1">
      <alignment vertical="center"/>
      <protection locked="0"/>
    </xf>
    <xf numFmtId="166" fontId="58" fillId="0" borderId="0" xfId="29" applyFont="1" applyBorder="1" applyAlignment="1">
      <alignment vertical="center"/>
    </xf>
    <xf numFmtId="0" fontId="14" fillId="0" borderId="57" xfId="26" applyBorder="1" applyAlignment="1">
      <alignment horizontal="left" vertical="center" indent="1"/>
    </xf>
    <xf numFmtId="168" fontId="59" fillId="5" borderId="0" xfId="29" applyNumberFormat="1" applyFont="1" applyFill="1" applyBorder="1" applyAlignment="1">
      <alignment vertical="center"/>
    </xf>
    <xf numFmtId="0" fontId="14" fillId="0" borderId="62" xfId="26" applyBorder="1" applyAlignment="1">
      <alignment horizontal="left" vertical="center" indent="1"/>
    </xf>
    <xf numFmtId="0" fontId="14" fillId="5" borderId="62" xfId="26" applyFill="1" applyBorder="1" applyAlignment="1">
      <alignment horizontal="left" vertical="center" indent="1"/>
    </xf>
    <xf numFmtId="0" fontId="1" fillId="23" borderId="56" xfId="26" applyFont="1" applyFill="1" applyBorder="1" applyAlignment="1">
      <alignment horizontal="left" vertical="center" indent="1"/>
    </xf>
    <xf numFmtId="168" fontId="58" fillId="5" borderId="0" xfId="29" applyNumberFormat="1" applyFont="1" applyFill="1" applyBorder="1" applyAlignment="1">
      <alignment vertical="center"/>
    </xf>
    <xf numFmtId="0" fontId="14" fillId="0" borderId="9" xfId="26" applyBorder="1" applyAlignment="1">
      <alignment horizontal="left" vertical="center" indent="1"/>
    </xf>
    <xf numFmtId="168" fontId="59" fillId="5" borderId="0" xfId="29" applyNumberFormat="1" applyFont="1" applyFill="1" applyBorder="1" applyAlignment="1"/>
    <xf numFmtId="166" fontId="58" fillId="0" borderId="0" xfId="29" applyFont="1" applyFill="1" applyBorder="1" applyAlignment="1">
      <alignment vertical="center"/>
    </xf>
    <xf numFmtId="0" fontId="14" fillId="0" borderId="11" xfId="26" applyBorder="1" applyAlignment="1">
      <alignment horizontal="left" vertical="center" indent="1"/>
    </xf>
    <xf numFmtId="178" fontId="0" fillId="5" borderId="0" xfId="29" applyNumberFormat="1" applyFont="1" applyFill="1" applyBorder="1" applyAlignment="1">
      <alignment vertical="center"/>
    </xf>
    <xf numFmtId="0" fontId="5" fillId="24" borderId="56" xfId="27" applyFont="1" applyFill="1" applyBorder="1" applyAlignment="1">
      <alignment horizontal="left" vertical="center" indent="1"/>
    </xf>
    <xf numFmtId="0" fontId="14" fillId="0" borderId="10" xfId="27" applyBorder="1" applyAlignment="1">
      <alignment horizontal="left" vertical="center" indent="1"/>
    </xf>
    <xf numFmtId="166" fontId="14" fillId="0" borderId="0" xfId="26" applyNumberFormat="1" applyAlignment="1">
      <alignment vertical="center"/>
    </xf>
    <xf numFmtId="179" fontId="14" fillId="0" borderId="0" xfId="26" applyNumberFormat="1" applyAlignment="1">
      <alignment vertical="center"/>
    </xf>
    <xf numFmtId="166" fontId="14" fillId="5" borderId="0" xfId="26" applyNumberFormat="1" applyFill="1" applyAlignment="1">
      <alignment vertical="center"/>
    </xf>
    <xf numFmtId="168" fontId="14" fillId="0" borderId="0" xfId="2" applyNumberFormat="1" applyFont="1" applyAlignment="1">
      <alignment vertical="center"/>
    </xf>
    <xf numFmtId="0" fontId="62" fillId="23" borderId="10" xfId="26" applyFont="1" applyFill="1" applyBorder="1" applyAlignment="1">
      <alignment horizontal="center" vertical="center"/>
    </xf>
    <xf numFmtId="0" fontId="62" fillId="23" borderId="7" xfId="26" applyFont="1" applyFill="1" applyBorder="1" applyAlignment="1">
      <alignment horizontal="center" vertical="center"/>
    </xf>
    <xf numFmtId="0" fontId="0" fillId="0" borderId="0" xfId="26" applyFont="1" applyAlignment="1">
      <alignment vertical="center"/>
    </xf>
    <xf numFmtId="0" fontId="1" fillId="0" borderId="0" xfId="26" applyFont="1" applyAlignment="1">
      <alignment vertical="center"/>
    </xf>
    <xf numFmtId="0" fontId="1" fillId="4" borderId="0" xfId="26" applyFont="1" applyFill="1" applyAlignment="1">
      <alignment vertical="center"/>
    </xf>
    <xf numFmtId="41" fontId="14" fillId="0" borderId="57" xfId="31" applyBorder="1" applyAlignment="1">
      <alignment horizontal="left" indent="1"/>
    </xf>
    <xf numFmtId="41" fontId="59" fillId="5" borderId="58" xfId="31" applyFont="1" applyFill="1" applyBorder="1"/>
    <xf numFmtId="41" fontId="59" fillId="0" borderId="42" xfId="31" applyFont="1" applyBorder="1"/>
    <xf numFmtId="41" fontId="65" fillId="0" borderId="42" xfId="31" applyFont="1" applyBorder="1"/>
    <xf numFmtId="41" fontId="59" fillId="0" borderId="58" xfId="31" applyFont="1" applyFill="1" applyBorder="1"/>
    <xf numFmtId="41" fontId="59" fillId="0" borderId="58" xfId="31" applyFont="1" applyFill="1" applyBorder="1" applyAlignment="1"/>
    <xf numFmtId="41" fontId="59" fillId="0" borderId="58" xfId="31" applyFont="1" applyBorder="1"/>
    <xf numFmtId="41" fontId="14" fillId="0" borderId="9" xfId="31" applyBorder="1" applyAlignment="1">
      <alignment horizontal="left" vertical="center" indent="1"/>
    </xf>
    <xf numFmtId="41" fontId="59" fillId="0" borderId="42" xfId="31" applyFont="1" applyBorder="1" applyAlignment="1">
      <alignment vertical="center"/>
    </xf>
    <xf numFmtId="41" fontId="59" fillId="0" borderId="60" xfId="31" applyFont="1" applyFill="1" applyBorder="1" applyAlignment="1">
      <alignment vertical="center"/>
    </xf>
    <xf numFmtId="41" fontId="59" fillId="0" borderId="61" xfId="31" applyFont="1" applyFill="1" applyBorder="1" applyAlignment="1">
      <alignment vertical="center"/>
    </xf>
    <xf numFmtId="41" fontId="81" fillId="24" borderId="43" xfId="31" applyFont="1" applyFill="1" applyBorder="1" applyAlignment="1" applyProtection="1">
      <alignment vertical="center"/>
      <protection locked="0"/>
    </xf>
    <xf numFmtId="41" fontId="80" fillId="24" borderId="43" xfId="31" applyFont="1" applyFill="1" applyBorder="1" applyAlignment="1" applyProtection="1">
      <alignment vertical="center"/>
      <protection locked="0"/>
    </xf>
    <xf numFmtId="41" fontId="58" fillId="0" borderId="42" xfId="31" applyFont="1" applyBorder="1" applyAlignment="1">
      <alignment vertical="center"/>
    </xf>
    <xf numFmtId="41" fontId="58" fillId="0" borderId="60" xfId="31" applyFont="1" applyBorder="1" applyAlignment="1">
      <alignment vertical="center"/>
    </xf>
    <xf numFmtId="41" fontId="14" fillId="0" borderId="57" xfId="31" applyBorder="1" applyAlignment="1">
      <alignment horizontal="left" vertical="center" indent="1"/>
    </xf>
    <xf numFmtId="41" fontId="59" fillId="0" borderId="58" xfId="31" applyFont="1" applyBorder="1" applyAlignment="1">
      <alignment vertical="center"/>
    </xf>
    <xf numFmtId="41" fontId="65" fillId="0" borderId="42" xfId="31" applyFont="1" applyBorder="1" applyAlignment="1">
      <alignment vertical="center"/>
    </xf>
    <xf numFmtId="41" fontId="59" fillId="0" borderId="60" xfId="31" applyFont="1" applyBorder="1" applyAlignment="1">
      <alignment vertical="center"/>
    </xf>
    <xf numFmtId="41" fontId="59" fillId="5" borderId="60" xfId="31" applyFont="1" applyFill="1" applyBorder="1" applyAlignment="1">
      <alignment vertical="center"/>
    </xf>
    <xf numFmtId="41" fontId="5" fillId="23" borderId="43" xfId="31" applyFont="1" applyFill="1" applyBorder="1" applyAlignment="1">
      <alignment vertical="center"/>
    </xf>
    <xf numFmtId="41" fontId="58" fillId="25" borderId="43" xfId="31" applyFont="1" applyFill="1" applyBorder="1" applyAlignment="1">
      <alignment vertical="center"/>
    </xf>
    <xf numFmtId="41" fontId="58" fillId="23" borderId="43" xfId="31" applyFont="1" applyFill="1" applyBorder="1" applyAlignment="1">
      <alignment vertical="center"/>
    </xf>
    <xf numFmtId="41" fontId="58" fillId="0" borderId="42" xfId="31" applyFont="1" applyFill="1" applyBorder="1" applyAlignment="1">
      <alignment vertical="center"/>
    </xf>
    <xf numFmtId="41" fontId="14" fillId="0" borderId="11" xfId="31" applyBorder="1" applyAlignment="1">
      <alignment horizontal="left" vertical="center" indent="1"/>
    </xf>
    <xf numFmtId="41" fontId="14" fillId="0" borderId="11" xfId="31" applyBorder="1" applyAlignment="1">
      <alignment vertical="center"/>
    </xf>
    <xf numFmtId="41" fontId="14" fillId="0" borderId="0" xfId="31" applyAlignment="1">
      <alignment vertical="center"/>
    </xf>
    <xf numFmtId="41" fontId="0" fillId="0" borderId="11" xfId="31" applyFont="1" applyBorder="1" applyAlignment="1">
      <alignment vertical="center"/>
    </xf>
    <xf numFmtId="41" fontId="5" fillId="24" borderId="43" xfId="31" applyFont="1" applyFill="1" applyBorder="1" applyAlignment="1">
      <alignment vertical="center"/>
    </xf>
    <xf numFmtId="41" fontId="58" fillId="24" borderId="43" xfId="31" applyFont="1" applyFill="1" applyBorder="1" applyAlignment="1">
      <alignment vertical="center"/>
    </xf>
    <xf numFmtId="41" fontId="14" fillId="0" borderId="10" xfId="31" applyBorder="1" applyAlignment="1">
      <alignment horizontal="left" vertical="center" indent="1"/>
    </xf>
    <xf numFmtId="41" fontId="14" fillId="0" borderId="46" xfId="31" applyBorder="1" applyAlignment="1">
      <alignment vertical="center"/>
    </xf>
    <xf numFmtId="41" fontId="0" fillId="0" borderId="46" xfId="31" applyFont="1" applyBorder="1" applyAlignment="1">
      <alignment vertical="center"/>
    </xf>
    <xf numFmtId="0" fontId="71" fillId="0" borderId="0" xfId="9" applyFont="1" applyAlignment="1">
      <alignment wrapText="1"/>
    </xf>
    <xf numFmtId="172" fontId="66" fillId="5" borderId="13" xfId="11" applyNumberFormat="1" applyFont="1" applyFill="1" applyBorder="1" applyAlignment="1">
      <alignment vertical="top"/>
    </xf>
    <xf numFmtId="172" fontId="68" fillId="5" borderId="13" xfId="11" applyNumberFormat="1" applyFont="1" applyFill="1" applyBorder="1" applyAlignment="1">
      <alignment vertical="top"/>
    </xf>
    <xf numFmtId="0" fontId="73" fillId="0" borderId="0" xfId="9" applyFont="1" applyAlignment="1">
      <alignment horizontal="right"/>
    </xf>
    <xf numFmtId="176" fontId="14" fillId="0" borderId="0" xfId="14" applyNumberFormat="1" applyBorder="1"/>
    <xf numFmtId="0" fontId="57" fillId="0" borderId="0" xfId="32" applyFont="1"/>
    <xf numFmtId="0" fontId="14" fillId="0" borderId="0" xfId="32" applyFont="1" applyAlignment="1">
      <alignment horizontal="centerContinuous"/>
    </xf>
    <xf numFmtId="0" fontId="6" fillId="0" borderId="0" xfId="32" applyFont="1"/>
    <xf numFmtId="0" fontId="1" fillId="0" borderId="0" xfId="32" applyFont="1" applyAlignment="1">
      <alignment horizontal="centerContinuous"/>
    </xf>
    <xf numFmtId="0" fontId="14" fillId="0" borderId="0" xfId="32" applyFont="1"/>
    <xf numFmtId="0" fontId="82" fillId="2" borderId="7" xfId="32" applyFont="1" applyFill="1" applyBorder="1" applyAlignment="1">
      <alignment horizontal="centerContinuous"/>
    </xf>
    <xf numFmtId="0" fontId="83" fillId="2" borderId="8" xfId="32" applyFont="1" applyFill="1" applyBorder="1" applyAlignment="1">
      <alignment horizontal="centerContinuous"/>
    </xf>
    <xf numFmtId="0" fontId="39" fillId="2" borderId="10" xfId="32" applyFont="1" applyFill="1" applyBorder="1" applyAlignment="1">
      <alignment horizontal="centerContinuous"/>
    </xf>
    <xf numFmtId="0" fontId="39" fillId="2" borderId="11" xfId="32" applyFont="1" applyFill="1" applyBorder="1" applyAlignment="1">
      <alignment horizontal="centerContinuous"/>
    </xf>
    <xf numFmtId="0" fontId="1" fillId="0" borderId="0" xfId="32" applyFont="1"/>
    <xf numFmtId="0" fontId="1" fillId="0" borderId="63" xfId="32" applyFont="1" applyBorder="1"/>
    <xf numFmtId="0" fontId="14" fillId="0" borderId="63" xfId="32" applyFont="1" applyBorder="1"/>
    <xf numFmtId="0" fontId="82" fillId="2" borderId="0" xfId="32" applyFont="1" applyFill="1" applyAlignment="1">
      <alignment horizontal="centerContinuous"/>
    </xf>
    <xf numFmtId="0" fontId="83" fillId="2" borderId="0" xfId="32" applyFont="1" applyFill="1" applyAlignment="1">
      <alignment horizontal="centerContinuous"/>
    </xf>
    <xf numFmtId="0" fontId="39" fillId="2" borderId="0" xfId="32" applyFont="1" applyFill="1" applyAlignment="1">
      <alignment horizontal="centerContinuous"/>
    </xf>
    <xf numFmtId="164" fontId="14" fillId="0" borderId="0" xfId="32" applyNumberFormat="1" applyFont="1"/>
    <xf numFmtId="164" fontId="4" fillId="0" borderId="0" xfId="32" applyNumberFormat="1" applyFont="1" applyAlignment="1">
      <alignment horizontal="centerContinuous"/>
    </xf>
    <xf numFmtId="0" fontId="14" fillId="0" borderId="51" xfId="32" applyFont="1" applyBorder="1" applyAlignment="1">
      <alignment horizontal="centerContinuous"/>
    </xf>
    <xf numFmtId="164" fontId="64" fillId="0" borderId="0" xfId="32" applyNumberFormat="1" applyFont="1"/>
    <xf numFmtId="164" fontId="14" fillId="5" borderId="0" xfId="32" applyNumberFormat="1" applyFont="1" applyFill="1"/>
    <xf numFmtId="164" fontId="14" fillId="5" borderId="63" xfId="32" applyNumberFormat="1" applyFont="1" applyFill="1" applyBorder="1"/>
    <xf numFmtId="0" fontId="15" fillId="7" borderId="54" xfId="9" applyFont="1" applyFill="1" applyBorder="1" applyAlignment="1">
      <alignment horizontal="center" vertical="center"/>
    </xf>
    <xf numFmtId="41" fontId="0" fillId="0" borderId="0" xfId="31" applyFont="1"/>
    <xf numFmtId="41" fontId="0" fillId="0" borderId="51" xfId="31" applyFont="1" applyBorder="1"/>
    <xf numFmtId="0" fontId="14" fillId="4" borderId="0" xfId="32" applyFont="1" applyFill="1"/>
    <xf numFmtId="37" fontId="14" fillId="0" borderId="0" xfId="32" applyNumberFormat="1" applyFont="1"/>
    <xf numFmtId="41" fontId="14" fillId="0" borderId="0" xfId="31" applyFont="1" applyFill="1"/>
    <xf numFmtId="164" fontId="14" fillId="0" borderId="51" xfId="32" applyNumberFormat="1" applyFont="1" applyBorder="1"/>
    <xf numFmtId="41" fontId="14" fillId="0" borderId="51" xfId="31" applyFont="1" applyFill="1" applyBorder="1"/>
    <xf numFmtId="164" fontId="14" fillId="0" borderId="63" xfId="32" applyNumberFormat="1" applyFont="1" applyBorder="1"/>
    <xf numFmtId="41" fontId="0" fillId="0" borderId="0" xfId="31" applyFont="1" applyFill="1"/>
    <xf numFmtId="41" fontId="0" fillId="0" borderId="51" xfId="31" applyFont="1" applyFill="1" applyBorder="1"/>
    <xf numFmtId="0" fontId="14" fillId="0" borderId="8" xfId="32" quotePrefix="1" applyFont="1" applyBorder="1" applyAlignment="1">
      <alignment horizontal="center"/>
    </xf>
    <xf numFmtId="0" fontId="14" fillId="0" borderId="0" xfId="32" quotePrefix="1" applyFont="1" applyAlignment="1">
      <alignment horizontal="center"/>
    </xf>
    <xf numFmtId="164" fontId="0" fillId="0" borderId="0" xfId="0" applyNumberFormat="1"/>
    <xf numFmtId="164" fontId="14" fillId="0" borderId="20" xfId="32" applyNumberFormat="1" applyFont="1" applyBorder="1"/>
    <xf numFmtId="0" fontId="0" fillId="0" borderId="20" xfId="0" applyBorder="1"/>
    <xf numFmtId="164" fontId="14" fillId="0" borderId="64" xfId="32" applyNumberFormat="1" applyFont="1" applyBorder="1"/>
    <xf numFmtId="17" fontId="1" fillId="0" borderId="65" xfId="0" applyNumberFormat="1" applyFont="1" applyBorder="1" applyAlignment="1">
      <alignment horizontal="center" vertical="center"/>
    </xf>
    <xf numFmtId="17" fontId="1" fillId="0" borderId="38" xfId="0" applyNumberFormat="1" applyFont="1" applyBorder="1" applyAlignment="1">
      <alignment horizontal="center" vertical="center"/>
    </xf>
    <xf numFmtId="17" fontId="1" fillId="0" borderId="39" xfId="0" applyNumberFormat="1" applyFont="1" applyBorder="1" applyAlignment="1">
      <alignment horizontal="center" vertical="center"/>
    </xf>
    <xf numFmtId="0" fontId="1" fillId="7" borderId="9" xfId="0" applyFont="1" applyFill="1" applyBorder="1" applyAlignment="1">
      <alignment horizontal="left" indent="1"/>
    </xf>
    <xf numFmtId="168" fontId="0" fillId="7" borderId="0" xfId="2" applyNumberFormat="1" applyFont="1" applyFill="1" applyBorder="1"/>
    <xf numFmtId="168" fontId="0" fillId="7" borderId="13" xfId="2" applyNumberFormat="1" applyFont="1" applyFill="1" applyBorder="1"/>
    <xf numFmtId="43" fontId="49" fillId="0" borderId="42" xfId="21" applyNumberFormat="1" applyFont="1" applyBorder="1" applyAlignment="1">
      <alignment vertical="top"/>
    </xf>
    <xf numFmtId="167" fontId="49" fillId="0" borderId="42" xfId="0" applyNumberFormat="1" applyFont="1" applyBorder="1" applyAlignment="1">
      <alignment horizontal="left" vertical="center"/>
    </xf>
    <xf numFmtId="9" fontId="0" fillId="0" borderId="19" xfId="21" applyFont="1" applyBorder="1" applyAlignment="1">
      <alignment horizontal="center"/>
    </xf>
    <xf numFmtId="0" fontId="1" fillId="3" borderId="25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vertical="center"/>
    </xf>
    <xf numFmtId="17" fontId="1" fillId="7" borderId="19" xfId="0" applyNumberFormat="1" applyFont="1" applyFill="1" applyBorder="1" applyAlignment="1">
      <alignment horizontal="center" vertical="center" wrapText="1"/>
    </xf>
    <xf numFmtId="17" fontId="1" fillId="7" borderId="19" xfId="0" applyNumberFormat="1" applyFont="1" applyFill="1" applyBorder="1" applyAlignment="1">
      <alignment horizontal="center" vertical="center"/>
    </xf>
    <xf numFmtId="0" fontId="15" fillId="7" borderId="2" xfId="9" applyFont="1" applyFill="1" applyBorder="1" applyAlignment="1">
      <alignment horizontal="center" vertical="center"/>
    </xf>
    <xf numFmtId="0" fontId="15" fillId="7" borderId="2" xfId="9" applyFont="1" applyFill="1" applyBorder="1" applyAlignment="1">
      <alignment vertical="center"/>
    </xf>
    <xf numFmtId="170" fontId="25" fillId="0" borderId="0" xfId="17" applyNumberFormat="1" applyFont="1" applyAlignment="1" applyProtection="1">
      <alignment horizontal="center" vertical="center"/>
      <protection locked="0"/>
    </xf>
    <xf numFmtId="40" fontId="0" fillId="3" borderId="0" xfId="0" applyNumberFormat="1" applyFill="1" applyAlignment="1">
      <alignment horizontal="right"/>
    </xf>
    <xf numFmtId="41" fontId="0" fillId="0" borderId="19" xfId="31" applyFont="1" applyBorder="1" applyAlignment="1">
      <alignment horizontal="center"/>
    </xf>
    <xf numFmtId="0" fontId="0" fillId="5" borderId="0" xfId="0" applyFill="1" applyAlignment="1">
      <alignment horizontal="center"/>
    </xf>
    <xf numFmtId="0" fontId="5" fillId="21" borderId="0" xfId="0" applyFont="1" applyFill="1"/>
    <xf numFmtId="0" fontId="5" fillId="21" borderId="0" xfId="0" applyFont="1" applyFill="1" applyAlignment="1">
      <alignment horizontal="left"/>
    </xf>
    <xf numFmtId="0" fontId="5" fillId="5" borderId="0" xfId="0" applyFont="1" applyFill="1" applyAlignment="1">
      <alignment vertical="center"/>
    </xf>
    <xf numFmtId="0" fontId="5" fillId="5" borderId="0" xfId="0" applyFont="1" applyFill="1" applyAlignment="1">
      <alignment horizontal="left"/>
    </xf>
    <xf numFmtId="0" fontId="4" fillId="5" borderId="0" xfId="0" applyFont="1" applyFill="1"/>
    <xf numFmtId="0" fontId="1" fillId="7" borderId="19" xfId="0" applyFont="1" applyFill="1" applyBorder="1" applyAlignment="1">
      <alignment horizontal="center" vertical="center" wrapText="1"/>
    </xf>
    <xf numFmtId="0" fontId="1" fillId="0" borderId="19" xfId="0" applyFont="1" applyBorder="1"/>
    <xf numFmtId="41" fontId="0" fillId="0" borderId="0" xfId="0" applyNumberFormat="1"/>
    <xf numFmtId="0" fontId="86" fillId="28" borderId="0" xfId="0" applyFont="1" applyFill="1"/>
    <xf numFmtId="0" fontId="87" fillId="28" borderId="0" xfId="0" applyFont="1" applyFill="1"/>
    <xf numFmtId="41" fontId="86" fillId="28" borderId="0" xfId="0" applyNumberFormat="1" applyFont="1" applyFill="1"/>
    <xf numFmtId="0" fontId="88" fillId="29" borderId="0" xfId="0" applyFont="1" applyFill="1" applyAlignment="1">
      <alignment vertical="center"/>
    </xf>
    <xf numFmtId="0" fontId="89" fillId="29" borderId="0" xfId="0" applyFont="1" applyFill="1" applyAlignment="1">
      <alignment horizontal="left"/>
    </xf>
    <xf numFmtId="0" fontId="90" fillId="29" borderId="0" xfId="0" applyFont="1" applyFill="1"/>
    <xf numFmtId="0" fontId="86" fillId="0" borderId="0" xfId="0" applyFont="1" applyAlignment="1">
      <alignment horizontal="left"/>
    </xf>
    <xf numFmtId="0" fontId="86" fillId="0" borderId="66" xfId="0" applyFont="1" applyBorder="1" applyAlignment="1">
      <alignment horizontal="left"/>
    </xf>
    <xf numFmtId="17" fontId="91" fillId="0" borderId="67" xfId="0" applyNumberFormat="1" applyFont="1" applyBorder="1" applyAlignment="1">
      <alignment horizontal="center" vertical="center"/>
    </xf>
    <xf numFmtId="0" fontId="91" fillId="0" borderId="68" xfId="0" applyFont="1" applyBorder="1" applyAlignment="1">
      <alignment horizontal="center" vertical="center"/>
    </xf>
    <xf numFmtId="0" fontId="91" fillId="0" borderId="69" xfId="0" applyFont="1" applyBorder="1" applyAlignment="1">
      <alignment horizontal="left"/>
    </xf>
    <xf numFmtId="168" fontId="86" fillId="0" borderId="0" xfId="0" applyNumberFormat="1" applyFont="1"/>
    <xf numFmtId="168" fontId="86" fillId="0" borderId="70" xfId="0" applyNumberFormat="1" applyFont="1" applyBorder="1"/>
    <xf numFmtId="0" fontId="91" fillId="28" borderId="69" xfId="0" applyFont="1" applyFill="1" applyBorder="1" applyAlignment="1">
      <alignment horizontal="left"/>
    </xf>
    <xf numFmtId="168" fontId="86" fillId="28" borderId="70" xfId="0" applyNumberFormat="1" applyFont="1" applyFill="1" applyBorder="1"/>
    <xf numFmtId="0" fontId="86" fillId="0" borderId="69" xfId="0" applyFont="1" applyBorder="1" applyAlignment="1">
      <alignment horizontal="left"/>
    </xf>
    <xf numFmtId="38" fontId="86" fillId="0" borderId="0" xfId="0" applyNumberFormat="1" applyFont="1"/>
    <xf numFmtId="38" fontId="86" fillId="0" borderId="70" xfId="0" applyNumberFormat="1" applyFont="1" applyBorder="1"/>
    <xf numFmtId="0" fontId="91" fillId="0" borderId="66" xfId="0" applyFont="1" applyBorder="1" applyAlignment="1">
      <alignment horizontal="left" vertical="center"/>
    </xf>
    <xf numFmtId="168" fontId="86" fillId="0" borderId="67" xfId="0" applyNumberFormat="1" applyFont="1" applyBorder="1" applyAlignment="1">
      <alignment vertical="center"/>
    </xf>
    <xf numFmtId="168" fontId="86" fillId="0" borderId="68" xfId="0" applyNumberFormat="1" applyFont="1" applyBorder="1" applyAlignment="1">
      <alignment vertical="center"/>
    </xf>
    <xf numFmtId="0" fontId="92" fillId="30" borderId="0" xfId="0" applyFont="1" applyFill="1"/>
    <xf numFmtId="0" fontId="89" fillId="30" borderId="0" xfId="0" applyFont="1" applyFill="1" applyAlignment="1">
      <alignment horizontal="center" vertical="center"/>
    </xf>
    <xf numFmtId="0" fontId="86" fillId="30" borderId="0" xfId="0" applyFont="1" applyFill="1" applyAlignment="1">
      <alignment horizontal="left"/>
    </xf>
    <xf numFmtId="168" fontId="86" fillId="30" borderId="0" xfId="0" applyNumberFormat="1" applyFont="1" applyFill="1"/>
    <xf numFmtId="0" fontId="20" fillId="0" borderId="27" xfId="0" applyFont="1" applyBorder="1" applyAlignment="1">
      <alignment horizontal="center"/>
    </xf>
    <xf numFmtId="172" fontId="1" fillId="0" borderId="42" xfId="0" applyNumberFormat="1" applyFont="1" applyBorder="1" applyAlignment="1">
      <alignment vertical="center"/>
    </xf>
    <xf numFmtId="167" fontId="1" fillId="0" borderId="13" xfId="0" applyNumberFormat="1" applyFont="1" applyBorder="1" applyAlignment="1">
      <alignment horizontal="center" vertical="center"/>
    </xf>
    <xf numFmtId="0" fontId="45" fillId="5" borderId="13" xfId="22" applyNumberFormat="1" applyFont="1" applyFill="1" applyBorder="1" applyAlignment="1">
      <alignment horizontal="center" vertical="center" wrapText="1"/>
    </xf>
    <xf numFmtId="167" fontId="1" fillId="5" borderId="42" xfId="0" applyNumberFormat="1" applyFont="1" applyFill="1" applyBorder="1" applyAlignment="1">
      <alignment horizontal="center" vertical="center"/>
    </xf>
    <xf numFmtId="9" fontId="42" fillId="5" borderId="0" xfId="21" applyFont="1" applyFill="1" applyAlignment="1">
      <alignment vertical="center"/>
    </xf>
    <xf numFmtId="167" fontId="42" fillId="5" borderId="0" xfId="0" applyNumberFormat="1" applyFont="1" applyFill="1" applyAlignment="1">
      <alignment vertical="center"/>
    </xf>
    <xf numFmtId="0" fontId="47" fillId="5" borderId="0" xfId="0" applyFont="1" applyFill="1" applyAlignment="1">
      <alignment horizontal="center" vertical="center"/>
    </xf>
    <xf numFmtId="167" fontId="1" fillId="5" borderId="52" xfId="0" applyNumberFormat="1" applyFont="1" applyFill="1" applyBorder="1" applyAlignment="1">
      <alignment vertical="center"/>
    </xf>
    <xf numFmtId="37" fontId="16" fillId="5" borderId="53" xfId="2" applyNumberFormat="1" applyFont="1" applyFill="1" applyBorder="1" applyAlignment="1" applyProtection="1">
      <alignment vertical="center"/>
      <protection locked="0"/>
    </xf>
    <xf numFmtId="37" fontId="16" fillId="5" borderId="51" xfId="2" applyNumberFormat="1" applyFont="1" applyFill="1" applyBorder="1" applyAlignment="1" applyProtection="1">
      <alignment vertical="center"/>
      <protection locked="0"/>
    </xf>
    <xf numFmtId="9" fontId="16" fillId="5" borderId="53" xfId="21" applyFont="1" applyFill="1" applyBorder="1" applyAlignment="1" applyProtection="1">
      <alignment horizontal="right" vertical="center"/>
      <protection locked="0"/>
    </xf>
    <xf numFmtId="37" fontId="16" fillId="5" borderId="52" xfId="2" applyNumberFormat="1" applyFont="1" applyFill="1" applyBorder="1" applyAlignment="1" applyProtection="1">
      <alignment vertical="center"/>
      <protection locked="0"/>
    </xf>
    <xf numFmtId="9" fontId="16" fillId="5" borderId="51" xfId="21" applyFont="1" applyFill="1" applyBorder="1" applyAlignment="1" applyProtection="1">
      <alignment horizontal="right" vertical="center"/>
      <protection locked="0"/>
    </xf>
    <xf numFmtId="9" fontId="42" fillId="5" borderId="0" xfId="21" applyFont="1" applyFill="1" applyBorder="1" applyAlignment="1">
      <alignment vertical="center"/>
    </xf>
    <xf numFmtId="167" fontId="1" fillId="0" borderId="52" xfId="0" applyNumberFormat="1" applyFont="1" applyBorder="1" applyAlignment="1">
      <alignment vertical="center"/>
    </xf>
    <xf numFmtId="37" fontId="16" fillId="0" borderId="53" xfId="2" applyNumberFormat="1" applyFont="1" applyFill="1" applyBorder="1" applyAlignment="1" applyProtection="1">
      <alignment vertical="center"/>
      <protection locked="0"/>
    </xf>
    <xf numFmtId="37" fontId="16" fillId="0" borderId="51" xfId="2" applyNumberFormat="1" applyFont="1" applyFill="1" applyBorder="1" applyAlignment="1" applyProtection="1">
      <alignment vertical="center"/>
      <protection locked="0"/>
    </xf>
    <xf numFmtId="9" fontId="16" fillId="0" borderId="53" xfId="21" applyFont="1" applyFill="1" applyBorder="1" applyAlignment="1" applyProtection="1">
      <alignment horizontal="right" vertical="center"/>
      <protection locked="0"/>
    </xf>
    <xf numFmtId="37" fontId="16" fillId="0" borderId="52" xfId="2" applyNumberFormat="1" applyFont="1" applyFill="1" applyBorder="1" applyAlignment="1" applyProtection="1">
      <alignment vertical="center"/>
      <protection locked="0"/>
    </xf>
    <xf numFmtId="9" fontId="16" fillId="0" borderId="51" xfId="21" applyFont="1" applyFill="1" applyBorder="1" applyAlignment="1" applyProtection="1">
      <alignment horizontal="right" vertical="center"/>
      <protection locked="0"/>
    </xf>
    <xf numFmtId="167" fontId="1" fillId="5" borderId="9" xfId="0" applyNumberFormat="1" applyFont="1" applyFill="1" applyBorder="1" applyAlignment="1">
      <alignment vertical="center"/>
    </xf>
    <xf numFmtId="37" fontId="16" fillId="5" borderId="13" xfId="2" applyNumberFormat="1" applyFont="1" applyFill="1" applyBorder="1" applyAlignment="1" applyProtection="1">
      <alignment vertical="center"/>
      <protection locked="0"/>
    </xf>
    <xf numFmtId="37" fontId="16" fillId="5" borderId="0" xfId="2" applyNumberFormat="1" applyFont="1" applyFill="1" applyBorder="1" applyAlignment="1" applyProtection="1">
      <alignment vertical="center"/>
      <protection locked="0"/>
    </xf>
    <xf numFmtId="9" fontId="16" fillId="5" borderId="13" xfId="21" applyFont="1" applyFill="1" applyBorder="1" applyAlignment="1" applyProtection="1">
      <alignment horizontal="right" vertical="center"/>
      <protection locked="0"/>
    </xf>
    <xf numFmtId="172" fontId="16" fillId="5" borderId="9" xfId="2" applyNumberFormat="1" applyFont="1" applyFill="1" applyBorder="1" applyAlignment="1" applyProtection="1">
      <alignment vertical="center"/>
      <protection locked="0"/>
    </xf>
    <xf numFmtId="9" fontId="16" fillId="5" borderId="0" xfId="21" applyFont="1" applyFill="1" applyBorder="1" applyAlignment="1" applyProtection="1">
      <alignment horizontal="right" vertical="center"/>
      <protection locked="0"/>
    </xf>
    <xf numFmtId="0" fontId="1" fillId="5" borderId="54" xfId="0" applyFont="1" applyFill="1" applyBorder="1"/>
    <xf numFmtId="0" fontId="0" fillId="0" borderId="9" xfId="0" applyBorder="1" applyAlignment="1">
      <alignment horizontal="left" indent="13"/>
    </xf>
    <xf numFmtId="0" fontId="0" fillId="0" borderId="0" xfId="0" applyAlignment="1">
      <alignment horizontal="left" indent="15"/>
    </xf>
    <xf numFmtId="0" fontId="1" fillId="0" borderId="71" xfId="0" applyFont="1" applyBorder="1" applyAlignment="1">
      <alignment horizontal="center" vertical="center" wrapText="1"/>
    </xf>
    <xf numFmtId="0" fontId="1" fillId="5" borderId="7" xfId="0" applyFont="1" applyFill="1" applyBorder="1"/>
    <xf numFmtId="0" fontId="1" fillId="5" borderId="48" xfId="0" applyFont="1" applyFill="1" applyBorder="1"/>
    <xf numFmtId="0" fontId="1" fillId="7" borderId="12" xfId="0" applyFont="1" applyFill="1" applyBorder="1"/>
    <xf numFmtId="167" fontId="15" fillId="7" borderId="7" xfId="9" applyNumberFormat="1" applyFont="1" applyFill="1" applyBorder="1" applyAlignment="1">
      <alignment horizontal="center" vertical="center"/>
    </xf>
    <xf numFmtId="167" fontId="15" fillId="7" borderId="8" xfId="9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wrapText="1"/>
    </xf>
    <xf numFmtId="0" fontId="0" fillId="0" borderId="8" xfId="0" applyBorder="1"/>
    <xf numFmtId="0" fontId="0" fillId="7" borderId="8" xfId="0" applyFill="1" applyBorder="1"/>
    <xf numFmtId="0" fontId="0" fillId="7" borderId="12" xfId="0" applyFill="1" applyBorder="1"/>
    <xf numFmtId="0" fontId="0" fillId="0" borderId="9" xfId="0" applyBorder="1" applyAlignment="1">
      <alignment horizontal="left" wrapText="1" indent="3"/>
    </xf>
    <xf numFmtId="0" fontId="0" fillId="7" borderId="0" xfId="0" applyFill="1"/>
    <xf numFmtId="0" fontId="0" fillId="7" borderId="13" xfId="0" applyFill="1" applyBorder="1"/>
    <xf numFmtId="0" fontId="0" fillId="0" borderId="9" xfId="0" applyBorder="1" applyAlignment="1">
      <alignment horizontal="left" wrapText="1" indent="6"/>
    </xf>
    <xf numFmtId="0" fontId="0" fillId="0" borderId="9" xfId="0" applyBorder="1" applyAlignment="1">
      <alignment horizontal="left" wrapText="1" indent="10"/>
    </xf>
    <xf numFmtId="0" fontId="0" fillId="0" borderId="9" xfId="0" applyBorder="1" applyAlignment="1">
      <alignment horizontal="left" wrapText="1" indent="13"/>
    </xf>
    <xf numFmtId="0" fontId="0" fillId="7" borderId="0" xfId="0" applyFill="1" applyAlignment="1">
      <alignment horizontal="left" indent="2"/>
    </xf>
    <xf numFmtId="0" fontId="0" fillId="7" borderId="13" xfId="0" applyFill="1" applyBorder="1" applyAlignment="1">
      <alignment horizontal="left" indent="2"/>
    </xf>
    <xf numFmtId="0" fontId="0" fillId="7" borderId="0" xfId="0" applyFill="1" applyAlignment="1">
      <alignment horizontal="left" indent="15"/>
    </xf>
    <xf numFmtId="0" fontId="0" fillId="7" borderId="13" xfId="0" applyFill="1" applyBorder="1" applyAlignment="1">
      <alignment horizontal="left" indent="15"/>
    </xf>
    <xf numFmtId="0" fontId="5" fillId="0" borderId="9" xfId="0" applyFont="1" applyBorder="1" applyAlignment="1">
      <alignment wrapText="1"/>
    </xf>
    <xf numFmtId="0" fontId="93" fillId="0" borderId="9" xfId="0" applyFont="1" applyBorder="1" applyAlignment="1">
      <alignment horizontal="left" wrapText="1" indent="3"/>
    </xf>
    <xf numFmtId="0" fontId="0" fillId="0" borderId="9" xfId="0" applyBorder="1" applyAlignment="1">
      <alignment horizontal="left" wrapText="1" indent="12"/>
    </xf>
    <xf numFmtId="0" fontId="5" fillId="0" borderId="10" xfId="0" applyFont="1" applyBorder="1" applyAlignment="1">
      <alignment wrapText="1"/>
    </xf>
    <xf numFmtId="0" fontId="0" fillId="0" borderId="11" xfId="0" applyBorder="1"/>
    <xf numFmtId="0" fontId="0" fillId="7" borderId="11" xfId="0" applyFill="1" applyBorder="1"/>
    <xf numFmtId="0" fontId="0" fillId="7" borderId="14" xfId="0" applyFill="1" applyBorder="1"/>
    <xf numFmtId="0" fontId="0" fillId="0" borderId="9" xfId="0" applyBorder="1"/>
    <xf numFmtId="0" fontId="0" fillId="0" borderId="10" xfId="0" applyBorder="1"/>
    <xf numFmtId="0" fontId="1" fillId="0" borderId="2" xfId="0" applyFont="1" applyBorder="1" applyAlignment="1">
      <alignment horizontal="center" vertical="center"/>
    </xf>
    <xf numFmtId="0" fontId="0" fillId="0" borderId="42" xfId="0" applyBorder="1"/>
    <xf numFmtId="0" fontId="0" fillId="0" borderId="46" xfId="0" applyBorder="1"/>
    <xf numFmtId="0" fontId="0" fillId="26" borderId="42" xfId="0" applyFill="1" applyBorder="1"/>
    <xf numFmtId="0" fontId="0" fillId="5" borderId="42" xfId="0" applyFill="1" applyBorder="1"/>
    <xf numFmtId="9" fontId="0" fillId="0" borderId="21" xfId="0" applyNumberFormat="1" applyBorder="1" applyAlignment="1">
      <alignment horizontal="left"/>
    </xf>
    <xf numFmtId="0" fontId="60" fillId="0" borderId="21" xfId="0" applyFont="1" applyBorder="1" applyAlignment="1">
      <alignment horizontal="right"/>
    </xf>
    <xf numFmtId="0" fontId="0" fillId="0" borderId="22" xfId="0" applyBorder="1"/>
    <xf numFmtId="9" fontId="0" fillId="0" borderId="19" xfId="0" applyNumberFormat="1" applyBorder="1" applyAlignment="1">
      <alignment horizontal="left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/>
    </xf>
    <xf numFmtId="0" fontId="1" fillId="0" borderId="19" xfId="0" applyFont="1" applyBorder="1" applyAlignment="1">
      <alignment vertical="center"/>
    </xf>
    <xf numFmtId="0" fontId="0" fillId="0" borderId="19" xfId="0" applyBorder="1" applyAlignment="1">
      <alignment horizontal="left" wrapText="1"/>
    </xf>
    <xf numFmtId="0" fontId="0" fillId="0" borderId="19" xfId="0" applyBorder="1" applyAlignment="1">
      <alignment horizontal="left" vertical="center"/>
    </xf>
    <xf numFmtId="9" fontId="0" fillId="0" borderId="19" xfId="0" applyNumberFormat="1" applyBorder="1" applyAlignment="1">
      <alignment horizontal="left" wrapText="1"/>
    </xf>
    <xf numFmtId="0" fontId="0" fillId="0" borderId="22" xfId="0" applyBorder="1" applyAlignment="1">
      <alignment horizontal="left" indent="2"/>
    </xf>
    <xf numFmtId="0" fontId="1" fillId="0" borderId="2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22" xfId="0" applyBorder="1" applyAlignment="1">
      <alignment horizontal="left"/>
    </xf>
    <xf numFmtId="0" fontId="0" fillId="0" borderId="22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1" xfId="0" applyBorder="1" applyAlignment="1">
      <alignment horizontal="left" indent="2"/>
    </xf>
    <xf numFmtId="0" fontId="0" fillId="0" borderId="21" xfId="0" applyBorder="1" applyAlignment="1">
      <alignment horizontal="left"/>
    </xf>
    <xf numFmtId="0" fontId="0" fillId="0" borderId="21" xfId="0" applyBorder="1" applyAlignment="1">
      <alignment vertical="center"/>
    </xf>
    <xf numFmtId="0" fontId="1" fillId="0" borderId="25" xfId="0" applyFont="1" applyBorder="1"/>
    <xf numFmtId="0" fontId="0" fillId="0" borderId="25" xfId="0" applyBorder="1" applyAlignment="1">
      <alignment horizontal="right"/>
    </xf>
    <xf numFmtId="0" fontId="60" fillId="0" borderId="25" xfId="0" applyFont="1" applyBorder="1" applyAlignment="1">
      <alignment horizontal="left" indent="2"/>
    </xf>
    <xf numFmtId="0" fontId="60" fillId="0" borderId="21" xfId="0" applyFont="1" applyBorder="1" applyAlignment="1">
      <alignment horizontal="left" indent="2"/>
    </xf>
    <xf numFmtId="0" fontId="0" fillId="7" borderId="42" xfId="0" applyFill="1" applyBorder="1"/>
    <xf numFmtId="0" fontId="0" fillId="7" borderId="46" xfId="0" applyFill="1" applyBorder="1"/>
    <xf numFmtId="0" fontId="1" fillId="7" borderId="54" xfId="0" applyFont="1" applyFill="1" applyBorder="1"/>
    <xf numFmtId="166" fontId="49" fillId="0" borderId="42" xfId="21" applyNumberFormat="1" applyFont="1" applyBorder="1" applyAlignment="1">
      <alignment vertical="top"/>
    </xf>
    <xf numFmtId="0" fontId="78" fillId="0" borderId="72" xfId="0" applyFont="1" applyBorder="1" applyAlignment="1">
      <alignment horizontal="center" wrapText="1"/>
    </xf>
    <xf numFmtId="0" fontId="94" fillId="0" borderId="72" xfId="0" applyFont="1" applyBorder="1" applyAlignment="1">
      <alignment horizontal="right" wrapText="1"/>
    </xf>
    <xf numFmtId="0" fontId="94" fillId="0" borderId="72" xfId="0" applyFont="1" applyBorder="1" applyAlignment="1">
      <alignment wrapText="1"/>
    </xf>
    <xf numFmtId="0" fontId="94" fillId="31" borderId="72" xfId="0" applyFont="1" applyFill="1" applyBorder="1" applyAlignment="1">
      <alignment horizontal="right" wrapText="1"/>
    </xf>
    <xf numFmtId="0" fontId="94" fillId="31" borderId="72" xfId="0" applyFont="1" applyFill="1" applyBorder="1" applyAlignment="1">
      <alignment wrapText="1"/>
    </xf>
    <xf numFmtId="0" fontId="94" fillId="26" borderId="72" xfId="0" applyFont="1" applyFill="1" applyBorder="1" applyAlignment="1">
      <alignment horizontal="right" wrapText="1"/>
    </xf>
    <xf numFmtId="0" fontId="94" fillId="26" borderId="72" xfId="0" applyFont="1" applyFill="1" applyBorder="1" applyAlignment="1">
      <alignment wrapText="1"/>
    </xf>
    <xf numFmtId="0" fontId="0" fillId="0" borderId="24" xfId="0" applyBorder="1"/>
    <xf numFmtId="0" fontId="1" fillId="0" borderId="24" xfId="0" applyFont="1" applyBorder="1"/>
    <xf numFmtId="0" fontId="0" fillId="0" borderId="23" xfId="0" applyBorder="1"/>
    <xf numFmtId="0" fontId="1" fillId="0" borderId="23" xfId="0" applyFont="1" applyBorder="1"/>
    <xf numFmtId="0" fontId="94" fillId="0" borderId="19" xfId="0" applyFont="1" applyBorder="1" applyAlignment="1">
      <alignment horizontal="right" wrapText="1"/>
    </xf>
    <xf numFmtId="0" fontId="94" fillId="0" borderId="19" xfId="0" applyFont="1" applyBorder="1" applyAlignment="1">
      <alignment wrapText="1"/>
    </xf>
    <xf numFmtId="0" fontId="94" fillId="5" borderId="72" xfId="0" applyFont="1" applyFill="1" applyBorder="1" applyAlignment="1">
      <alignment horizontal="right" wrapText="1"/>
    </xf>
    <xf numFmtId="0" fontId="94" fillId="5" borderId="72" xfId="0" applyFont="1" applyFill="1" applyBorder="1" applyAlignment="1">
      <alignment wrapText="1"/>
    </xf>
    <xf numFmtId="0" fontId="94" fillId="5" borderId="73" xfId="0" applyFont="1" applyFill="1" applyBorder="1" applyAlignment="1">
      <alignment wrapText="1"/>
    </xf>
    <xf numFmtId="0" fontId="19" fillId="5" borderId="0" xfId="0" applyFont="1" applyFill="1"/>
    <xf numFmtId="0" fontId="87" fillId="0" borderId="0" xfId="34" applyFont="1"/>
    <xf numFmtId="0" fontId="95" fillId="0" borderId="0" xfId="34"/>
    <xf numFmtId="0" fontId="88" fillId="32" borderId="0" xfId="34" applyFont="1" applyFill="1" applyAlignment="1">
      <alignment vertical="center"/>
    </xf>
    <xf numFmtId="0" fontId="88" fillId="32" borderId="0" xfId="34" applyFont="1" applyFill="1"/>
    <xf numFmtId="0" fontId="88" fillId="32" borderId="0" xfId="34" applyFont="1" applyFill="1" applyAlignment="1">
      <alignment horizontal="left"/>
    </xf>
    <xf numFmtId="0" fontId="88" fillId="33" borderId="0" xfId="34" applyFont="1" applyFill="1" applyAlignment="1">
      <alignment vertical="center"/>
    </xf>
    <xf numFmtId="0" fontId="88" fillId="33" borderId="0" xfId="34" applyFont="1" applyFill="1" applyAlignment="1">
      <alignment horizontal="left"/>
    </xf>
    <xf numFmtId="0" fontId="95" fillId="33" borderId="0" xfId="34" applyFill="1"/>
    <xf numFmtId="0" fontId="91" fillId="34" borderId="19" xfId="34" applyFont="1" applyFill="1" applyBorder="1" applyAlignment="1">
      <alignment horizontal="center" vertical="center" wrapText="1"/>
    </xf>
    <xf numFmtId="17" fontId="91" fillId="34" borderId="19" xfId="34" applyNumberFormat="1" applyFont="1" applyFill="1" applyBorder="1" applyAlignment="1">
      <alignment horizontal="center" vertical="center"/>
    </xf>
    <xf numFmtId="0" fontId="95" fillId="0" borderId="0" xfId="34" applyAlignment="1">
      <alignment wrapText="1"/>
    </xf>
    <xf numFmtId="17" fontId="95" fillId="0" borderId="0" xfId="34" applyNumberFormat="1" applyAlignment="1">
      <alignment wrapText="1"/>
    </xf>
    <xf numFmtId="0" fontId="96" fillId="0" borderId="19" xfId="34" applyFont="1" applyBorder="1" applyAlignment="1">
      <alignment horizontal="right"/>
    </xf>
    <xf numFmtId="0" fontId="97" fillId="0" borderId="19" xfId="34" applyFont="1" applyBorder="1"/>
    <xf numFmtId="0" fontId="95" fillId="0" borderId="19" xfId="34" applyBorder="1"/>
    <xf numFmtId="0" fontId="96" fillId="0" borderId="19" xfId="34" applyFont="1" applyBorder="1"/>
    <xf numFmtId="0" fontId="91" fillId="0" borderId="19" xfId="34" applyFont="1" applyBorder="1"/>
    <xf numFmtId="17" fontId="91" fillId="35" borderId="0" xfId="34" applyNumberFormat="1" applyFont="1" applyFill="1"/>
    <xf numFmtId="17" fontId="95" fillId="0" borderId="0" xfId="34" applyNumberFormat="1"/>
    <xf numFmtId="0" fontId="91" fillId="0" borderId="0" xfId="34" applyFont="1"/>
    <xf numFmtId="0" fontId="95" fillId="0" borderId="0" xfId="34"/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5" fillId="0" borderId="13" xfId="22" applyNumberFormat="1" applyFont="1" applyBorder="1" applyAlignment="1">
      <alignment horizontal="center" vertical="center" wrapText="1"/>
    </xf>
    <xf numFmtId="167" fontId="16" fillId="7" borderId="41" xfId="22" applyFont="1" applyFill="1" applyBorder="1" applyAlignment="1">
      <alignment horizontal="center" vertical="center" wrapText="1"/>
    </xf>
    <xf numFmtId="167" fontId="16" fillId="7" borderId="43" xfId="22" applyFont="1" applyFill="1" applyBorder="1" applyAlignment="1">
      <alignment horizontal="center" vertical="center" wrapText="1"/>
    </xf>
    <xf numFmtId="0" fontId="1" fillId="21" borderId="0" xfId="0" applyFont="1" applyFill="1" applyAlignment="1">
      <alignment vertical="center"/>
    </xf>
    <xf numFmtId="0" fontId="58" fillId="21" borderId="0" xfId="0" applyFont="1" applyFill="1" applyAlignment="1">
      <alignment vertical="center"/>
    </xf>
    <xf numFmtId="40" fontId="15" fillId="9" borderId="24" xfId="2" applyNumberFormat="1" applyFont="1" applyFill="1" applyBorder="1" applyAlignment="1" applyProtection="1">
      <alignment horizontal="center" vertical="center" wrapText="1"/>
      <protection locked="0"/>
    </xf>
    <xf numFmtId="40" fontId="15" fillId="9" borderId="23" xfId="2" applyNumberFormat="1" applyFont="1" applyFill="1" applyBorder="1" applyAlignment="1" applyProtection="1">
      <alignment horizontal="center" vertical="center" wrapText="1"/>
      <protection locked="0"/>
    </xf>
    <xf numFmtId="40" fontId="15" fillId="0" borderId="24" xfId="2" applyNumberFormat="1" applyFont="1" applyBorder="1" applyAlignment="1">
      <alignment horizontal="center" vertical="center"/>
    </xf>
    <xf numFmtId="40" fontId="15" fillId="0" borderId="23" xfId="2" applyNumberFormat="1" applyFont="1" applyBorder="1" applyAlignment="1">
      <alignment horizontal="center" vertical="center"/>
    </xf>
    <xf numFmtId="0" fontId="28" fillId="15" borderId="32" xfId="17" applyFont="1" applyFill="1" applyBorder="1" applyAlignment="1" applyProtection="1">
      <alignment horizontal="right" vertical="center"/>
      <protection locked="0"/>
    </xf>
    <xf numFmtId="0" fontId="28" fillId="15" borderId="33" xfId="17" applyFont="1" applyFill="1" applyBorder="1" applyAlignment="1" applyProtection="1">
      <alignment horizontal="right" vertical="center"/>
      <protection locked="0"/>
    </xf>
    <xf numFmtId="0" fontId="25" fillId="15" borderId="33" xfId="17" applyFont="1" applyFill="1" applyBorder="1" applyAlignment="1" applyProtection="1">
      <alignment vertical="center"/>
      <protection locked="0"/>
    </xf>
    <xf numFmtId="170" fontId="24" fillId="0" borderId="0" xfId="17" applyNumberFormat="1" applyFont="1" applyAlignment="1">
      <alignment horizontal="center" vertical="center" wrapText="1"/>
    </xf>
    <xf numFmtId="10" fontId="15" fillId="0" borderId="24" xfId="19" applyNumberFormat="1" applyFont="1" applyBorder="1" applyAlignment="1" applyProtection="1">
      <alignment horizontal="center" vertical="center"/>
    </xf>
    <xf numFmtId="10" fontId="15" fillId="0" borderId="23" xfId="19" applyNumberFormat="1" applyFont="1" applyBorder="1" applyAlignment="1" applyProtection="1">
      <alignment horizontal="center" vertical="center"/>
    </xf>
    <xf numFmtId="0" fontId="25" fillId="0" borderId="0" xfId="17" applyFont="1" applyAlignment="1">
      <alignment horizontal="center" vertical="center"/>
    </xf>
    <xf numFmtId="0" fontId="28" fillId="13" borderId="9" xfId="17" applyFont="1" applyFill="1" applyBorder="1" applyAlignment="1" applyProtection="1">
      <alignment horizontal="left" vertical="center" wrapText="1"/>
      <protection locked="0"/>
    </xf>
    <xf numFmtId="0" fontId="24" fillId="13" borderId="0" xfId="17" applyFont="1" applyFill="1" applyAlignment="1" applyProtection="1">
      <alignment vertical="center" wrapText="1"/>
      <protection locked="0"/>
    </xf>
    <xf numFmtId="1" fontId="24" fillId="13" borderId="0" xfId="20" applyNumberFormat="1" applyFont="1" applyFill="1" applyBorder="1" applyAlignment="1" applyProtection="1">
      <alignment horizontal="center" vertical="center" wrapText="1"/>
      <protection locked="0"/>
    </xf>
    <xf numFmtId="168" fontId="24" fillId="13" borderId="0" xfId="18" applyNumberFormat="1" applyFont="1" applyFill="1" applyBorder="1" applyAlignment="1" applyProtection="1">
      <alignment horizontal="center" vertical="center" wrapText="1"/>
      <protection locked="0"/>
    </xf>
    <xf numFmtId="0" fontId="89" fillId="29" borderId="0" xfId="0" applyFont="1" applyFill="1" applyAlignment="1">
      <alignment vertical="center"/>
    </xf>
    <xf numFmtId="0" fontId="17" fillId="0" borderId="0" xfId="0" applyFont="1"/>
    <xf numFmtId="0" fontId="54" fillId="21" borderId="0" xfId="0" applyFont="1" applyFill="1" applyAlignment="1">
      <alignment vertical="center"/>
    </xf>
    <xf numFmtId="0" fontId="85" fillId="27" borderId="9" xfId="33" applyFont="1" applyFill="1" applyBorder="1" applyAlignment="1" applyProtection="1">
      <alignment horizontal="left" vertical="center" wrapText="1"/>
      <protection locked="0"/>
    </xf>
    <xf numFmtId="0" fontId="24" fillId="13" borderId="0" xfId="17" applyFont="1" applyFill="1" applyAlignment="1" applyProtection="1">
      <alignment horizontal="center" vertical="center" wrapText="1"/>
      <protection locked="0"/>
    </xf>
    <xf numFmtId="0" fontId="20" fillId="0" borderId="19" xfId="0" applyFont="1" applyBorder="1" applyAlignment="1">
      <alignment horizontal="center" wrapText="1"/>
    </xf>
    <xf numFmtId="0" fontId="20" fillId="0" borderId="28" xfId="0" applyFont="1" applyBorder="1" applyAlignment="1">
      <alignment horizontal="center" wrapText="1"/>
    </xf>
    <xf numFmtId="0" fontId="20" fillId="0" borderId="26" xfId="0" applyFont="1" applyBorder="1" applyAlignment="1">
      <alignment horizontal="center" wrapText="1"/>
    </xf>
    <xf numFmtId="0" fontId="20" fillId="0" borderId="23" xfId="0" applyFont="1" applyBorder="1" applyAlignment="1">
      <alignment horizontal="center" wrapText="1"/>
    </xf>
    <xf numFmtId="0" fontId="20" fillId="0" borderId="24" xfId="0" applyFont="1" applyBorder="1" applyAlignment="1">
      <alignment horizontal="center" wrapText="1"/>
    </xf>
    <xf numFmtId="0" fontId="19" fillId="0" borderId="24" xfId="0" applyFont="1" applyBorder="1" applyAlignment="1">
      <alignment horizontal="center" wrapText="1"/>
    </xf>
    <xf numFmtId="0" fontId="19" fillId="0" borderId="26" xfId="0" applyFont="1" applyBorder="1" applyAlignment="1">
      <alignment horizontal="center" wrapText="1"/>
    </xf>
    <xf numFmtId="0" fontId="19" fillId="0" borderId="23" xfId="0" applyFont="1" applyBorder="1" applyAlignment="1">
      <alignment horizontal="center" wrapText="1"/>
    </xf>
    <xf numFmtId="0" fontId="5" fillId="7" borderId="52" xfId="9" applyFont="1" applyFill="1" applyBorder="1" applyAlignment="1">
      <alignment horizontal="right" vertical="center"/>
    </xf>
    <xf numFmtId="0" fontId="5" fillId="7" borderId="51" xfId="9" applyFont="1" applyFill="1" applyBorder="1" applyAlignment="1">
      <alignment horizontal="right" vertical="center"/>
    </xf>
    <xf numFmtId="41" fontId="6" fillId="0" borderId="9" xfId="10" applyFont="1" applyFill="1" applyBorder="1" applyAlignment="1"/>
    <xf numFmtId="41" fontId="6" fillId="0" borderId="0" xfId="10" applyFont="1" applyFill="1" applyBorder="1" applyAlignment="1"/>
    <xf numFmtId="0" fontId="7" fillId="2" borderId="2" xfId="9" applyFont="1" applyFill="1" applyBorder="1" applyAlignment="1">
      <alignment horizontal="center" vertical="center" wrapText="1"/>
    </xf>
    <xf numFmtId="0" fontId="7" fillId="2" borderId="3" xfId="9" applyFont="1" applyFill="1" applyBorder="1" applyAlignment="1">
      <alignment horizontal="center" vertical="center" wrapText="1"/>
    </xf>
    <xf numFmtId="0" fontId="5" fillId="7" borderId="9" xfId="9" applyFont="1" applyFill="1" applyBorder="1" applyAlignment="1">
      <alignment horizontal="right" vertical="center"/>
    </xf>
    <xf numFmtId="0" fontId="5" fillId="7" borderId="0" xfId="9" applyFont="1" applyFill="1" applyAlignment="1">
      <alignment horizontal="right" vertical="center"/>
    </xf>
    <xf numFmtId="0" fontId="5" fillId="7" borderId="10" xfId="9" applyFont="1" applyFill="1" applyBorder="1" applyAlignment="1">
      <alignment horizontal="right" vertical="center"/>
    </xf>
    <xf numFmtId="0" fontId="5" fillId="7" borderId="11" xfId="9" applyFont="1" applyFill="1" applyBorder="1" applyAlignment="1">
      <alignment horizontal="right" vertical="center"/>
    </xf>
    <xf numFmtId="41" fontId="10" fillId="2" borderId="7" xfId="10" applyFont="1" applyFill="1" applyBorder="1" applyAlignment="1">
      <alignment horizontal="center" vertical="center" wrapText="1"/>
    </xf>
    <xf numFmtId="41" fontId="10" fillId="2" borderId="8" xfId="10" applyFont="1" applyFill="1" applyBorder="1" applyAlignment="1">
      <alignment horizontal="center" vertical="center"/>
    </xf>
    <xf numFmtId="41" fontId="10" fillId="2" borderId="10" xfId="10" applyFont="1" applyFill="1" applyBorder="1" applyAlignment="1">
      <alignment horizontal="center" vertical="center"/>
    </xf>
    <xf numFmtId="41" fontId="10" fillId="2" borderId="11" xfId="10" applyFont="1" applyFill="1" applyBorder="1" applyAlignment="1">
      <alignment horizontal="center" vertical="center"/>
    </xf>
    <xf numFmtId="41" fontId="11" fillId="7" borderId="8" xfId="10" applyFont="1" applyFill="1" applyBorder="1" applyAlignment="1">
      <alignment horizontal="center" vertical="center"/>
    </xf>
    <xf numFmtId="41" fontId="11" fillId="7" borderId="0" xfId="10" applyFont="1" applyFill="1" applyBorder="1" applyAlignment="1">
      <alignment horizontal="center" vertical="center"/>
    </xf>
    <xf numFmtId="0" fontId="10" fillId="2" borderId="2" xfId="9" applyFont="1" applyFill="1" applyBorder="1" applyAlignment="1">
      <alignment horizontal="center" vertical="center"/>
    </xf>
    <xf numFmtId="0" fontId="10" fillId="2" borderId="3" xfId="9" applyFont="1" applyFill="1" applyBorder="1" applyAlignment="1">
      <alignment horizontal="center" vertical="center"/>
    </xf>
    <xf numFmtId="0" fontId="10" fillId="2" borderId="4" xfId="9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9" fillId="23" borderId="2" xfId="26" applyFont="1" applyFill="1" applyBorder="1" applyAlignment="1">
      <alignment horizontal="center" vertical="center" wrapText="1"/>
    </xf>
    <xf numFmtId="0" fontId="79" fillId="23" borderId="3" xfId="26" applyFont="1" applyFill="1" applyBorder="1" applyAlignment="1">
      <alignment horizontal="center" vertical="center" wrapText="1"/>
    </xf>
    <xf numFmtId="0" fontId="79" fillId="23" borderId="4" xfId="26" applyFont="1" applyFill="1" applyBorder="1" applyAlignment="1">
      <alignment horizontal="center" vertical="center" wrapText="1"/>
    </xf>
    <xf numFmtId="0" fontId="62" fillId="23" borderId="2" xfId="26" applyFont="1" applyFill="1" applyBorder="1" applyAlignment="1">
      <alignment horizontal="center" vertical="center"/>
    </xf>
    <xf numFmtId="0" fontId="62" fillId="23" borderId="3" xfId="26" applyFont="1" applyFill="1" applyBorder="1" applyAlignment="1">
      <alignment horizontal="center" vertical="center"/>
    </xf>
    <xf numFmtId="0" fontId="62" fillId="23" borderId="4" xfId="26" applyFont="1" applyFill="1" applyBorder="1" applyAlignment="1">
      <alignment horizontal="center" vertical="center"/>
    </xf>
  </cellXfs>
  <cellStyles count="35">
    <cellStyle name="Comma" xfId="2" builtinId="3"/>
    <cellStyle name="Comma [0]" xfId="31" builtinId="6"/>
    <cellStyle name="Comma [0] 2" xfId="15" xr:uid="{0742D750-CFAB-4509-8AE9-B454B9C27B13}"/>
    <cellStyle name="Comma [0] 2 7" xfId="5" xr:uid="{1562FA2F-AE5D-4B72-BB0B-6C8D03DECD21}"/>
    <cellStyle name="Comma [0] 4 2 2 4" xfId="12" xr:uid="{7E6D5AB9-8179-4610-963E-53F0599CF336}"/>
    <cellStyle name="Comma [0] 4 4 11" xfId="10" xr:uid="{9784F1DD-1B9B-4B2D-8F7D-4E9E90A4F3E7}"/>
    <cellStyle name="Comma 2" xfId="18" xr:uid="{B8C00DF8-3ED7-430C-8203-CA3AAD8CE4D3}"/>
    <cellStyle name="Comma 2 4" xfId="25" xr:uid="{B5FF92DF-A535-4C87-8861-24CF5F8B90C3}"/>
    <cellStyle name="Comma 21 2" xfId="29" xr:uid="{0AF1108B-D520-4AE3-97BC-28D4A3795D06}"/>
    <cellStyle name="Comma 3" xfId="30" xr:uid="{7C65DB0C-CF70-4F02-8886-25823F32922F}"/>
    <cellStyle name="Comma 4 5 11" xfId="11" xr:uid="{17D28FA3-EF4D-4501-A96E-8C7D15D99843}"/>
    <cellStyle name="Comma 7" xfId="8" xr:uid="{B3009C2B-EF9B-4E1D-8B39-1B236D0371B2}"/>
    <cellStyle name="Comma 8 3 4" xfId="14" xr:uid="{6B8EA269-282C-4FC5-A4E5-4B6B91DAB8FD}"/>
    <cellStyle name="Currency 2" xfId="20" xr:uid="{2813303B-D472-49A3-ABC1-9B0DC6E1C978}"/>
    <cellStyle name="Normal" xfId="0" builtinId="0"/>
    <cellStyle name="Normal 10 10" xfId="32" xr:uid="{CDCB24AD-2A0D-41D7-B11E-51CD0261DE2E}"/>
    <cellStyle name="Normal 10 2 2" xfId="16" xr:uid="{0206E8EF-3356-47E5-8C3A-57D98CDE4F15}"/>
    <cellStyle name="Normal 2" xfId="1" xr:uid="{2BA07858-D49F-4757-B775-546EC6F830C8}"/>
    <cellStyle name="Normal 2 19" xfId="27" xr:uid="{C50B3721-6DD6-43C6-B870-534AA4198015}"/>
    <cellStyle name="Normal 2 2" xfId="17" xr:uid="{1EBE8F2F-BC7D-49AC-95EC-1172669B9FCA}"/>
    <cellStyle name="Normal 2 2 2" xfId="33" xr:uid="{5B85856D-4C3D-4A34-95EA-3B35F11B8930}"/>
    <cellStyle name="Normal 2 3" xfId="23" xr:uid="{4981E10E-4DFD-4F99-B586-ED9F40328A6D}"/>
    <cellStyle name="Normal 2 7" xfId="3" xr:uid="{5810C282-ED66-41FE-8D2B-F521C4363627}"/>
    <cellStyle name="Normal 2 8" xfId="4" xr:uid="{3E870A1E-3752-489E-BF12-04A9958B86ED}"/>
    <cellStyle name="Normal 27 2" xfId="26" xr:uid="{9A734F96-3CBC-4148-81F8-AB7F3F07B12D}"/>
    <cellStyle name="Normal 3" xfId="34" xr:uid="{B48BC832-36ED-4667-90AB-BAF7F9EA986A}"/>
    <cellStyle name="Normal 5 2 4" xfId="6" xr:uid="{50D232C7-7F27-4DCE-B471-6E334DCBD730}"/>
    <cellStyle name="Normal 5 2 4 2" xfId="13" xr:uid="{82229BB6-9473-471B-9A48-560AD6252F53}"/>
    <cellStyle name="Normal 5 6 2" xfId="9" xr:uid="{C685DF60-D601-472E-B6F4-FB36DAB9B0DF}"/>
    <cellStyle name="Normal 5 6 2 2" xfId="28" xr:uid="{84EF363A-8FC1-4611-81A6-9DF0E0F957EB}"/>
    <cellStyle name="Normal_EBM Budget 2010" xfId="22" xr:uid="{05ECA8FB-DE84-4EC2-98F6-DD3350B8EB9C}"/>
    <cellStyle name="Percent" xfId="21" builtinId="5"/>
    <cellStyle name="Percent 2" xfId="19" xr:uid="{DC3CF750-172C-408B-AB38-3BB8E010EB3C}"/>
    <cellStyle name="Percent 2 3" xfId="24" xr:uid="{86870A41-FD90-4E68-BA93-DF26B88EBD84}"/>
    <cellStyle name="Percent 21" xfId="7" xr:uid="{A650EF6E-AF61-423B-9DC4-DEAC18F7A072}"/>
  </cellStyles>
  <dxfs count="13">
    <dxf>
      <fill>
        <patternFill>
          <bgColor theme="7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customXml" Target="../ink/ink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ustomXml" Target="../ink/ink3.xml"/><Relationship Id="rId7" Type="http://schemas.openxmlformats.org/officeDocument/2006/relationships/image" Target="../media/image112.png"/><Relationship Id="rId2" Type="http://schemas.openxmlformats.org/officeDocument/2006/relationships/image" Target="../media/image13.png"/><Relationship Id="rId1" Type="http://schemas.openxmlformats.org/officeDocument/2006/relationships/customXml" Target="../ink/ink2.xml"/><Relationship Id="rId6" Type="http://schemas.openxmlformats.org/officeDocument/2006/relationships/customXml" Target="../ink/ink5.xml"/><Relationship Id="rId5" Type="http://schemas.openxmlformats.org/officeDocument/2006/relationships/image" Target="../media/image102.png"/><Relationship Id="rId4" Type="http://schemas.openxmlformats.org/officeDocument/2006/relationships/customXml" Target="../ink/ink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265206</xdr:colOff>
      <xdr:row>1</xdr:row>
      <xdr:rowOff>52294</xdr:rowOff>
    </xdr:from>
    <xdr:to>
      <xdr:col>16</xdr:col>
      <xdr:colOff>428622</xdr:colOff>
      <xdr:row>21</xdr:row>
      <xdr:rowOff>77513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111AF2-57F1-99F8-37F8-988428ED3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206" y="287618"/>
          <a:ext cx="10618504" cy="3812807"/>
        </a:xfrm>
        <a:prstGeom prst="rect">
          <a:avLst/>
        </a:prstGeom>
      </xdr:spPr>
    </xdr:pic>
    <xdr:clientData/>
  </xdr:twoCellAnchor>
  <xdr:twoCellAnchor editAs="oneCell">
    <xdr:from>
      <xdr:col>0</xdr:col>
      <xdr:colOff>814294</xdr:colOff>
      <xdr:row>20</xdr:row>
      <xdr:rowOff>44823</xdr:rowOff>
    </xdr:from>
    <xdr:to>
      <xdr:col>14</xdr:col>
      <xdr:colOff>31075</xdr:colOff>
      <xdr:row>46</xdr:row>
      <xdr:rowOff>180298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B160DC-B6FB-AD2E-848E-3CE405839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294" y="3780117"/>
          <a:ext cx="8674546" cy="49913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218100</xdr:colOff>
      <xdr:row>7</xdr:row>
      <xdr:rowOff>166790</xdr:rowOff>
    </xdr:from>
    <xdr:to>
      <xdr:col>2</xdr:col>
      <xdr:colOff>220980</xdr:colOff>
      <xdr:row>7</xdr:row>
      <xdr:rowOff>182990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54F3369D-2EE6-4DCD-9D62-963EC04F49F0}"/>
                </a:ext>
              </a:extLst>
            </xdr14:cNvPr>
            <xdr14:cNvContentPartPr/>
          </xdr14:nvContentPartPr>
          <xdr14:nvPr macro=""/>
          <xdr14:xfrm>
            <a:off x="3380400" y="1227240"/>
            <a:ext cx="2880" cy="1620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54F3369D-2EE6-4DCD-9D62-963EC04F49F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371400" y="1218600"/>
              <a:ext cx="20520" cy="33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1600093</xdr:colOff>
      <xdr:row>0</xdr:row>
      <xdr:rowOff>0</xdr:rowOff>
    </xdr:from>
    <xdr:to>
      <xdr:col>4</xdr:col>
      <xdr:colOff>1601360</xdr:colOff>
      <xdr:row>0</xdr:row>
      <xdr:rowOff>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74AB85D-2556-40FB-AC6A-BA335BB07A20}"/>
                </a:ext>
              </a:extLst>
            </xdr14:cNvPr>
            <xdr14:cNvContentPartPr/>
          </xdr14:nvContentPartPr>
          <xdr14:nvPr macro=""/>
          <xdr14:xfrm>
            <a:off x="2192760" y="3257760"/>
            <a:ext cx="360" cy="10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A4C06F8F-F011-4B0E-8BB7-E97CC5E919B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83760" y="3249120"/>
              <a:ext cx="18000" cy="1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1600093</xdr:colOff>
      <xdr:row>0</xdr:row>
      <xdr:rowOff>0</xdr:rowOff>
    </xdr:from>
    <xdr:to>
      <xdr:col>4</xdr:col>
      <xdr:colOff>1601360</xdr:colOff>
      <xdr:row>0</xdr:row>
      <xdr:rowOff>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D37E165-2DC2-4627-9A8F-3C1E70E33E3A}"/>
                </a:ext>
              </a:extLst>
            </xdr14:cNvPr>
            <xdr14:cNvContentPartPr/>
          </xdr14:nvContentPartPr>
          <xdr14:nvPr macro=""/>
          <xdr14:xfrm>
            <a:off x="2192760" y="3257760"/>
            <a:ext cx="360" cy="10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A4C06F8F-F011-4B0E-8BB7-E97CC5E919B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83760" y="3249120"/>
              <a:ext cx="18000" cy="1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1600093</xdr:colOff>
      <xdr:row>0</xdr:row>
      <xdr:rowOff>0</xdr:rowOff>
    </xdr:from>
    <xdr:to>
      <xdr:col>4</xdr:col>
      <xdr:colOff>1601360</xdr:colOff>
      <xdr:row>0</xdr:row>
      <xdr:rowOff>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EB1EC3BC-0E82-4814-BD9B-676963D31B03}"/>
                </a:ext>
              </a:extLst>
            </xdr14:cNvPr>
            <xdr14:cNvContentPartPr/>
          </xdr14:nvContentPartPr>
          <xdr14:nvPr macro=""/>
          <xdr14:xfrm>
            <a:off x="2192760" y="3257760"/>
            <a:ext cx="360" cy="10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A4C06F8F-F011-4B0E-8BB7-E97CC5E919B7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183760" y="3249120"/>
              <a:ext cx="18000" cy="1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1600093</xdr:colOff>
      <xdr:row>0</xdr:row>
      <xdr:rowOff>0</xdr:rowOff>
    </xdr:from>
    <xdr:to>
      <xdr:col>4</xdr:col>
      <xdr:colOff>1601360</xdr:colOff>
      <xdr:row>0</xdr:row>
      <xdr:rowOff>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D86F711D-B52F-4792-9544-6CB6915584B9}"/>
                </a:ext>
              </a:extLst>
            </xdr14:cNvPr>
            <xdr14:cNvContentPartPr/>
          </xdr14:nvContentPartPr>
          <xdr14:nvPr macro=""/>
          <xdr14:xfrm>
            <a:off x="2192760" y="3257760"/>
            <a:ext cx="360" cy="10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A4C06F8F-F011-4B0E-8BB7-E97CC5E919B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83760" y="3249120"/>
              <a:ext cx="18000" cy="18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rinitilandtrin-my.sharepoint.com/personal/corporatefinance_trinitilandtrin_onmicrosoft_com/Documents/Annual%20Budget/PTP%20HO/2026/PTP%20-%20HO%20-%20SUMMARY_TC.xlsx" TargetMode="External"/><Relationship Id="rId1" Type="http://schemas.openxmlformats.org/officeDocument/2006/relationships/externalLinkPath" Target="https://trinitilandtrin-my.sharepoint.com/personal/corporatefinance_trinitilandtrin_onmicrosoft_com/Documents/Annual%20Budget/PTP%20HO/2026/PTP%20-%20HO%20-%20SUMMARY_T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FileID"/>
      <sheetName val="Parameter"/>
      <sheetName val="Fixed Asset"/>
      <sheetName val="Attachment1"/>
      <sheetName val="SUM Actual vs Budget"/>
      <sheetName val="SUMMARY BUDGET"/>
      <sheetName val="Target Marketing Revenue"/>
      <sheetName val="Proyeksi Collection"/>
      <sheetName val="SUM Marketing Revenue"/>
      <sheetName val="Budget Sales Cost"/>
      <sheetName val="Budget Program Sales"/>
      <sheetName val="Budget Marketing Activity"/>
      <sheetName val="Budget Employee"/>
      <sheetName val="Dev&amp;Land Budget Plan Cost"/>
      <sheetName val="Budget G&amp;A"/>
      <sheetName val="Budget Corp Event Exihibition"/>
      <sheetName val=" Budget Fixed Asset"/>
      <sheetName val="Budget Others"/>
      <sheetName val="Budget Finance Expenses"/>
      <sheetName val="Budget Tax"/>
      <sheetName val="Budget GnA"/>
      <sheetName val="Business Trip"/>
      <sheetName val="HC Program"/>
      <sheetName val="database"/>
      <sheetName val="CASHFLOW"/>
      <sheetName val="cf detail"/>
      <sheetName val="PL"/>
      <sheetName val="CF OLD"/>
      <sheetName val="BS"/>
      <sheetName val="PL OLD"/>
      <sheetName val="pl detail"/>
      <sheetName val="PL Quartal"/>
      <sheetName val="PL Summary"/>
      <sheetName val="Budget Payroll"/>
    </sheetNames>
    <sheetDataSet>
      <sheetData sheetId="0"/>
      <sheetData sheetId="1"/>
      <sheetData sheetId="2"/>
      <sheetData sheetId="3">
        <row r="63">
          <cell r="A63" t="str">
            <v>BOD / BOC</v>
          </cell>
        </row>
        <row r="64">
          <cell r="A64" t="str">
            <v>General Manager</v>
          </cell>
        </row>
        <row r="65">
          <cell r="A65" t="str">
            <v>Manager</v>
          </cell>
        </row>
        <row r="66">
          <cell r="A66" t="str">
            <v>Supervisor</v>
          </cell>
        </row>
        <row r="67">
          <cell r="A67" t="str">
            <v>Staff</v>
          </cell>
        </row>
        <row r="68">
          <cell r="A68" t="str">
            <v>Contract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">
          <cell r="A2" t="str">
            <v>Pilih Perusahaan</v>
          </cell>
          <cell r="C2" t="str">
            <v>Pilih Project</v>
          </cell>
          <cell r="D2" t="str">
            <v>IDR</v>
          </cell>
          <cell r="E2">
            <v>45658</v>
          </cell>
          <cell r="F2" t="str">
            <v>Must To Have</v>
          </cell>
          <cell r="G2" t="str">
            <v>Local</v>
          </cell>
          <cell r="H2" t="str">
            <v>Jakarta</v>
          </cell>
          <cell r="J2" t="str">
            <v>Media Digital, Online, TV, Radio</v>
          </cell>
          <cell r="K2" t="str">
            <v>Bangunan</v>
          </cell>
          <cell r="L2" t="str">
            <v>Pelatihan &amp; Seminar</v>
          </cell>
          <cell r="P2" t="str">
            <v>YTD JAN</v>
          </cell>
        </row>
        <row r="3">
          <cell r="A3" t="str">
            <v>PT Perintis Triniti Properti Tbk</v>
          </cell>
          <cell r="C3" t="str">
            <v>Head Office</v>
          </cell>
          <cell r="D3" t="str">
            <v>USD</v>
          </cell>
          <cell r="E3">
            <v>45689</v>
          </cell>
          <cell r="F3" t="str">
            <v>Nice To Have</v>
          </cell>
          <cell r="G3" t="str">
            <v>Overseas</v>
          </cell>
          <cell r="H3" t="str">
            <v>Labuan Bajo</v>
          </cell>
          <cell r="J3" t="str">
            <v>Media Cetak, Brosur, Spanduk, Katalog</v>
          </cell>
          <cell r="K3" t="str">
            <v>Kendaraan Operasional</v>
          </cell>
          <cell r="L3" t="str">
            <v>Gathering / HC Event</v>
          </cell>
          <cell r="P3" t="str">
            <v>YTD FEB</v>
          </cell>
        </row>
        <row r="4">
          <cell r="A4" t="str">
            <v>PT Sirius Terang Cemerlang</v>
          </cell>
          <cell r="C4" t="str">
            <v>Brooklyn</v>
          </cell>
          <cell r="D4" t="str">
            <v>SGD</v>
          </cell>
          <cell r="E4">
            <v>45717</v>
          </cell>
          <cell r="H4" t="str">
            <v>Pontianak</v>
          </cell>
          <cell r="J4" t="str">
            <v>Signage</v>
          </cell>
          <cell r="K4" t="str">
            <v>Peralatan Kantor</v>
          </cell>
          <cell r="L4" t="str">
            <v>Others</v>
          </cell>
          <cell r="P4" t="str">
            <v>YTD MAR</v>
          </cell>
        </row>
        <row r="5">
          <cell r="A5" t="str">
            <v>PT Triniti Menara Serpong</v>
          </cell>
          <cell r="C5" t="str">
            <v>Yukata</v>
          </cell>
          <cell r="D5" t="str">
            <v>CNY</v>
          </cell>
          <cell r="E5">
            <v>45748</v>
          </cell>
          <cell r="H5" t="str">
            <v>Batam</v>
          </cell>
          <cell r="J5" t="str">
            <v>Billboard</v>
          </cell>
          <cell r="K5" t="str">
            <v>Furnitur dan Perlengkapan Kantor</v>
          </cell>
          <cell r="P5" t="str">
            <v>YTD APR</v>
          </cell>
        </row>
        <row r="6">
          <cell r="A6" t="str">
            <v>PT Puri Triniti Batam</v>
          </cell>
          <cell r="C6" t="str">
            <v>Collins Boulevard</v>
          </cell>
          <cell r="D6" t="str">
            <v>EUR</v>
          </cell>
          <cell r="E6">
            <v>45778</v>
          </cell>
          <cell r="H6" t="str">
            <v>Palembang</v>
          </cell>
          <cell r="J6" t="str">
            <v>Events &amp; Exibition</v>
          </cell>
          <cell r="K6" t="str">
            <v>IT Hardware &amp; Software</v>
          </cell>
          <cell r="P6" t="str">
            <v>YTD MAY</v>
          </cell>
        </row>
        <row r="7">
          <cell r="A7" t="str">
            <v>PT Triniti Pilar Gemilang</v>
          </cell>
          <cell r="C7" t="str">
            <v>Marc's Boulevard</v>
          </cell>
          <cell r="E7">
            <v>45809</v>
          </cell>
          <cell r="H7" t="str">
            <v>Lampung</v>
          </cell>
          <cell r="J7" t="str">
            <v>RoadSHow</v>
          </cell>
          <cell r="K7" t="str">
            <v>Peralatan Lainnya</v>
          </cell>
          <cell r="P7" t="str">
            <v>YTD JUN</v>
          </cell>
        </row>
        <row r="8">
          <cell r="A8" t="str">
            <v>PT Triniti Menara Gading</v>
          </cell>
          <cell r="C8" t="str">
            <v>The Smith</v>
          </cell>
          <cell r="E8">
            <v>45839</v>
          </cell>
          <cell r="J8" t="str">
            <v>Transportasi dan Akomodasi</v>
          </cell>
          <cell r="P8" t="str">
            <v>YTD JUL</v>
          </cell>
        </row>
        <row r="9">
          <cell r="A9" t="str">
            <v>PT Triniti Dinamik</v>
          </cell>
          <cell r="C9" t="str">
            <v>Springwood</v>
          </cell>
          <cell r="E9">
            <v>45870</v>
          </cell>
          <cell r="J9" t="str">
            <v>Maket &amp; Support</v>
          </cell>
          <cell r="P9" t="str">
            <v>YTD AUG</v>
          </cell>
        </row>
        <row r="10">
          <cell r="A10" t="str">
            <v>PT Triniti Garam Properti</v>
          </cell>
          <cell r="C10" t="str">
            <v>Lampung-Holdwell Business Park</v>
          </cell>
          <cell r="E10">
            <v>45901</v>
          </cell>
          <cell r="J10" t="str">
            <v>Show Unit</v>
          </cell>
          <cell r="P10" t="str">
            <v>YTD SEP</v>
          </cell>
        </row>
        <row r="11">
          <cell r="A11" t="str">
            <v>Sentul - JO</v>
          </cell>
          <cell r="C11" t="str">
            <v>Lampung-Noble Spring Residence</v>
          </cell>
          <cell r="E11">
            <v>45931</v>
          </cell>
          <cell r="J11" t="str">
            <v>Reward</v>
          </cell>
          <cell r="P11" t="str">
            <v>YTD OCT</v>
          </cell>
        </row>
        <row r="12">
          <cell r="C12" t="str">
            <v>Sentul-19ha</v>
          </cell>
          <cell r="E12">
            <v>45962</v>
          </cell>
          <cell r="J12" t="str">
            <v>Beban Marketing Promosi Lainnya</v>
          </cell>
          <cell r="P12" t="str">
            <v>YTD NOV</v>
          </cell>
        </row>
        <row r="13">
          <cell r="C13" t="str">
            <v>Sentul-72ha</v>
          </cell>
          <cell r="E13">
            <v>45992</v>
          </cell>
          <cell r="P13" t="str">
            <v>YTD DEC</v>
          </cell>
        </row>
        <row r="14">
          <cell r="C14" t="str">
            <v>District East</v>
          </cell>
          <cell r="E14">
            <v>46023</v>
          </cell>
        </row>
        <row r="15">
          <cell r="E15">
            <v>46054</v>
          </cell>
        </row>
        <row r="16">
          <cell r="E16">
            <v>46082</v>
          </cell>
        </row>
        <row r="17">
          <cell r="E17">
            <v>46113</v>
          </cell>
        </row>
        <row r="18">
          <cell r="E18">
            <v>46143</v>
          </cell>
        </row>
        <row r="19">
          <cell r="E19">
            <v>46174</v>
          </cell>
        </row>
        <row r="20">
          <cell r="E20">
            <v>46204</v>
          </cell>
        </row>
        <row r="21">
          <cell r="E21">
            <v>46235</v>
          </cell>
        </row>
        <row r="22">
          <cell r="E22">
            <v>46266</v>
          </cell>
        </row>
        <row r="23">
          <cell r="E23">
            <v>46296</v>
          </cell>
        </row>
        <row r="24">
          <cell r="E24">
            <v>46327</v>
          </cell>
        </row>
        <row r="25">
          <cell r="E25">
            <v>46357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2-16T06:56:22.3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1380 1094 5097,'-1'-6'1848,"-5"-13"-1511,6 9-41,1 5-120,-1 1-96,3 4-272,-5 0-176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01T07:21:11.13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76 581 848,'0'-1'32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01T07:21:11.1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76 581 848,'0'-1'32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01T07:21:11.1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76 581 848,'0'-1'32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01T07:21:11.1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76 581 848,'0'-1'32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EFD8E-DBC3-47A5-8EC4-B71FD19227D9}">
  <sheetPr>
    <tabColor rgb="FF92D050"/>
  </sheetPr>
  <dimension ref="B1:I30"/>
  <sheetViews>
    <sheetView showGridLines="0" zoomScaleNormal="100" workbookViewId="0">
      <selection activeCell="D6" sqref="D6:D7"/>
    </sheetView>
  </sheetViews>
  <sheetFormatPr defaultRowHeight="14.5" outlineLevelRow="1"/>
  <cols>
    <col min="1" max="1" width="2.453125" customWidth="1"/>
    <col min="2" max="2" width="8.7265625" style="1"/>
    <col min="3" max="3" width="37.54296875" customWidth="1"/>
    <col min="4" max="4" width="84.26953125" customWidth="1"/>
    <col min="5" max="5" width="27.1796875" style="1" customWidth="1"/>
  </cols>
  <sheetData>
    <row r="1" spans="2:9" ht="28.5">
      <c r="C1" s="443" t="s">
        <v>938</v>
      </c>
      <c r="G1" s="241"/>
    </row>
    <row r="2" spans="2:9" ht="21">
      <c r="C2" s="404" t="s">
        <v>341</v>
      </c>
    </row>
    <row r="3" spans="2:9">
      <c r="B3" s="6"/>
      <c r="C3" s="34"/>
    </row>
    <row r="4" spans="2:9">
      <c r="B4" s="446" t="s">
        <v>0</v>
      </c>
      <c r="C4" s="283" t="s">
        <v>383</v>
      </c>
      <c r="D4" s="722" t="s">
        <v>384</v>
      </c>
      <c r="E4" s="434" t="s">
        <v>385</v>
      </c>
    </row>
    <row r="5" spans="2:9">
      <c r="B5" s="296">
        <v>1</v>
      </c>
      <c r="C5" s="34" t="s">
        <v>267</v>
      </c>
      <c r="D5" s="813" t="s">
        <v>930</v>
      </c>
      <c r="E5" s="435"/>
    </row>
    <row r="6" spans="2:9">
      <c r="B6" s="446">
        <v>2</v>
      </c>
      <c r="C6" s="722" t="s">
        <v>649</v>
      </c>
      <c r="D6" s="816" t="s">
        <v>939</v>
      </c>
      <c r="E6" s="817" t="s">
        <v>388</v>
      </c>
    </row>
    <row r="7" spans="2:9">
      <c r="B7" s="446">
        <v>3</v>
      </c>
      <c r="C7" s="722" t="s">
        <v>697</v>
      </c>
      <c r="D7" s="818" t="s">
        <v>931</v>
      </c>
      <c r="E7" s="817" t="s">
        <v>388</v>
      </c>
    </row>
    <row r="8" spans="2:9">
      <c r="B8" s="446">
        <f>B7+1</f>
        <v>4</v>
      </c>
      <c r="C8" s="722" t="s">
        <v>595</v>
      </c>
      <c r="D8" s="818" t="s">
        <v>933</v>
      </c>
      <c r="E8" s="817" t="s">
        <v>388</v>
      </c>
    </row>
    <row r="9" spans="2:9" ht="29">
      <c r="B9" s="446">
        <f>B8+1</f>
        <v>5</v>
      </c>
      <c r="C9" s="819" t="s">
        <v>336</v>
      </c>
      <c r="D9" s="820" t="s">
        <v>932</v>
      </c>
      <c r="E9" s="821" t="s">
        <v>389</v>
      </c>
      <c r="F9" s="32"/>
      <c r="G9" s="32"/>
      <c r="H9" s="32"/>
      <c r="I9" s="32"/>
    </row>
    <row r="10" spans="2:9" ht="29">
      <c r="B10" s="446">
        <f t="shared" ref="B10:B19" si="0">B9+1</f>
        <v>6</v>
      </c>
      <c r="C10" s="722" t="s">
        <v>177</v>
      </c>
      <c r="D10" s="822" t="s">
        <v>940</v>
      </c>
      <c r="E10" s="817" t="s">
        <v>397</v>
      </c>
    </row>
    <row r="11" spans="2:9">
      <c r="B11" s="825">
        <v>7</v>
      </c>
      <c r="C11" s="832" t="s">
        <v>366</v>
      </c>
      <c r="D11" s="833"/>
      <c r="E11" s="828"/>
    </row>
    <row r="12" spans="2:9">
      <c r="B12" s="296"/>
      <c r="C12" s="829" t="s">
        <v>342</v>
      </c>
      <c r="D12" s="830" t="s">
        <v>343</v>
      </c>
      <c r="E12" s="831" t="s">
        <v>130</v>
      </c>
    </row>
    <row r="13" spans="2:9">
      <c r="B13" s="824"/>
      <c r="C13" s="823" t="s">
        <v>367</v>
      </c>
      <c r="D13" s="826" t="s">
        <v>343</v>
      </c>
      <c r="E13" s="827" t="s">
        <v>390</v>
      </c>
    </row>
    <row r="14" spans="2:9">
      <c r="B14" s="446">
        <v>8</v>
      </c>
      <c r="C14" s="722" t="s">
        <v>338</v>
      </c>
      <c r="D14" s="826" t="s">
        <v>936</v>
      </c>
      <c r="E14" s="817" t="s">
        <v>387</v>
      </c>
    </row>
    <row r="15" spans="2:9" s="388" customFormat="1">
      <c r="B15" s="446">
        <v>9</v>
      </c>
      <c r="C15" s="722" t="s">
        <v>365</v>
      </c>
      <c r="D15" s="826" t="s">
        <v>936</v>
      </c>
      <c r="E15" s="817" t="s">
        <v>387</v>
      </c>
    </row>
    <row r="16" spans="2:9" s="388" customFormat="1" collapsed="1">
      <c r="B16" s="446">
        <v>10</v>
      </c>
      <c r="C16" s="722" t="s">
        <v>934</v>
      </c>
      <c r="D16" s="826" t="s">
        <v>935</v>
      </c>
      <c r="E16" s="817" t="s">
        <v>387</v>
      </c>
    </row>
    <row r="17" spans="2:5" ht="29">
      <c r="B17" s="446">
        <v>11</v>
      </c>
      <c r="C17" s="819" t="s">
        <v>335</v>
      </c>
      <c r="D17" s="820" t="s">
        <v>337</v>
      </c>
      <c r="E17" s="817" t="s">
        <v>386</v>
      </c>
    </row>
    <row r="18" spans="2:5">
      <c r="B18" s="446">
        <f t="shared" si="0"/>
        <v>12</v>
      </c>
      <c r="C18" s="722" t="s">
        <v>374</v>
      </c>
      <c r="D18" s="820" t="s">
        <v>937</v>
      </c>
      <c r="E18" s="817" t="s">
        <v>391</v>
      </c>
    </row>
    <row r="19" spans="2:5">
      <c r="B19" s="446">
        <f t="shared" si="0"/>
        <v>13</v>
      </c>
      <c r="C19" s="722" t="s">
        <v>326</v>
      </c>
      <c r="D19" s="826" t="s">
        <v>936</v>
      </c>
      <c r="E19" s="817" t="s">
        <v>387</v>
      </c>
    </row>
    <row r="20" spans="2:5" hidden="1" outlineLevel="1">
      <c r="B20" s="296"/>
      <c r="C20" s="437" t="s">
        <v>327</v>
      </c>
      <c r="D20" s="814" t="s">
        <v>329</v>
      </c>
      <c r="E20" s="834" t="s">
        <v>387</v>
      </c>
    </row>
    <row r="21" spans="2:5" hidden="1" outlineLevel="1">
      <c r="B21" s="296"/>
      <c r="C21" s="437" t="s">
        <v>328</v>
      </c>
      <c r="D21" s="814" t="s">
        <v>329</v>
      </c>
      <c r="E21" s="835" t="s">
        <v>387</v>
      </c>
    </row>
    <row r="22" spans="2:5" hidden="1" outlineLevel="1">
      <c r="B22" s="296"/>
      <c r="C22" s="437" t="s">
        <v>332</v>
      </c>
      <c r="D22" s="814" t="s">
        <v>329</v>
      </c>
      <c r="E22" s="835" t="s">
        <v>387</v>
      </c>
    </row>
    <row r="23" spans="2:5" hidden="1" outlineLevel="1">
      <c r="B23" s="296"/>
      <c r="C23" s="437" t="s">
        <v>333</v>
      </c>
      <c r="D23" s="814" t="s">
        <v>329</v>
      </c>
      <c r="E23" s="835" t="s">
        <v>387</v>
      </c>
    </row>
    <row r="24" spans="2:5" hidden="1" outlineLevel="1">
      <c r="B24" s="296"/>
      <c r="C24" s="437" t="s">
        <v>334</v>
      </c>
      <c r="D24" s="814" t="s">
        <v>329</v>
      </c>
      <c r="E24" s="835" t="s">
        <v>387</v>
      </c>
    </row>
    <row r="25" spans="2:5" hidden="1" outlineLevel="1">
      <c r="B25" s="296"/>
      <c r="C25" s="437" t="s">
        <v>330</v>
      </c>
      <c r="D25" s="814" t="s">
        <v>331</v>
      </c>
      <c r="E25" s="835" t="s">
        <v>387</v>
      </c>
    </row>
    <row r="26" spans="2:5" hidden="1" outlineLevel="1">
      <c r="B26" s="296"/>
      <c r="C26" s="437" t="s">
        <v>339</v>
      </c>
      <c r="D26" s="814" t="s">
        <v>331</v>
      </c>
      <c r="E26" s="835" t="s">
        <v>387</v>
      </c>
    </row>
    <row r="27" spans="2:5" hidden="1" outlineLevel="1">
      <c r="B27" s="296"/>
      <c r="C27" s="437" t="s">
        <v>340</v>
      </c>
      <c r="D27" s="814" t="s">
        <v>331</v>
      </c>
      <c r="E27" s="835" t="s">
        <v>387</v>
      </c>
    </row>
    <row r="28" spans="2:5" collapsed="1">
      <c r="B28" s="447"/>
      <c r="C28" s="438"/>
      <c r="D28" s="815"/>
      <c r="E28" s="827"/>
    </row>
    <row r="29" spans="2:5">
      <c r="B29" s="2"/>
    </row>
    <row r="30" spans="2:5">
      <c r="B30" s="2"/>
    </row>
  </sheetData>
  <pageMargins left="0.7" right="0.7" top="0.75" bottom="0.75" header="0.3" footer="0.3"/>
  <pageSetup scale="56" orientation="portrait" horizontalDpi="360" verticalDpi="360" r:id="rId1"/>
  <ignoredErrors>
    <ignoredError sqref="D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EA2F9-FAC0-48E7-93FC-241EDB14D37E}">
  <sheetPr codeName="Sheet1">
    <tabColor theme="9" tint="-0.249977111117893"/>
    <pageSetUpPr fitToPage="1"/>
  </sheetPr>
  <dimension ref="A1:AI218"/>
  <sheetViews>
    <sheetView showGridLines="0" view="pageBreakPreview" topLeftCell="A3" zoomScale="80" zoomScaleNormal="90" zoomScaleSheetLayoutView="80" workbookViewId="0">
      <selection activeCell="B5" sqref="B5:C5"/>
    </sheetView>
  </sheetViews>
  <sheetFormatPr defaultColWidth="9.1796875" defaultRowHeight="14.5" outlineLevelRow="1"/>
  <cols>
    <col min="1" max="1" width="19" style="1" bestFit="1" customWidth="1"/>
    <col min="2" max="2" width="19" style="1" customWidth="1"/>
    <col min="3" max="3" width="20.54296875" style="1" customWidth="1"/>
    <col min="4" max="4" width="29.81640625" style="1" customWidth="1"/>
    <col min="5" max="5" width="33.1796875" style="1" customWidth="1"/>
    <col min="6" max="6" width="9.453125" style="1" customWidth="1"/>
    <col min="7" max="7" width="6.7265625" style="1" customWidth="1"/>
    <col min="8" max="8" width="9.7265625" style="1" customWidth="1"/>
    <col min="9" max="9" width="8.7265625" style="1" customWidth="1"/>
    <col min="10" max="10" width="6.81640625" style="1" customWidth="1"/>
    <col min="11" max="11" width="12.81640625" style="1" customWidth="1"/>
    <col min="12" max="12" width="5.7265625" style="1" customWidth="1"/>
    <col min="13" max="13" width="17.453125" style="1" customWidth="1"/>
    <col min="14" max="14" width="16" style="1" customWidth="1"/>
    <col min="15" max="15" width="45" style="1" customWidth="1"/>
    <col min="16" max="16" width="20.453125" style="1" customWidth="1"/>
    <col min="17" max="17" width="19.1796875" style="1" bestFit="1" customWidth="1"/>
    <col min="18" max="19" width="9.1796875" style="1"/>
    <col min="20" max="20" width="31.453125" style="1" bestFit="1" customWidth="1"/>
    <col min="21" max="21" width="12.26953125" style="1" customWidth="1"/>
    <col min="22" max="22" width="9.54296875" style="1" bestFit="1" customWidth="1"/>
    <col min="23" max="31" width="9.1796875" style="1"/>
    <col min="32" max="32" width="9.54296875" style="1" bestFit="1" customWidth="1"/>
    <col min="33" max="34" width="9.1796875" style="1"/>
    <col min="35" max="35" width="10.1796875" style="1" customWidth="1"/>
    <col min="36" max="36" width="31.453125" style="1" bestFit="1" customWidth="1"/>
    <col min="37" max="37" width="15.1796875" style="1" bestFit="1" customWidth="1"/>
    <col min="38" max="16384" width="9.1796875" style="1"/>
  </cols>
  <sheetData>
    <row r="1" spans="1:33" ht="5.15" customHeight="1">
      <c r="D1" s="7"/>
      <c r="E1" s="7"/>
      <c r="F1" s="7"/>
    </row>
    <row r="2" spans="1:33" ht="21">
      <c r="A2" s="54" t="s">
        <v>164</v>
      </c>
      <c r="B2" s="54"/>
      <c r="D2" s="36"/>
      <c r="F2" s="36"/>
    </row>
    <row r="3" spans="1:33" ht="15.5">
      <c r="A3" s="6" t="s">
        <v>97</v>
      </c>
      <c r="B3" s="878"/>
      <c r="C3" s="878"/>
      <c r="D3" s="37"/>
      <c r="F3" s="37"/>
    </row>
    <row r="4" spans="1:33" ht="15.5">
      <c r="A4" s="6" t="s">
        <v>82</v>
      </c>
      <c r="B4" s="878"/>
      <c r="C4" s="878"/>
      <c r="D4" s="37"/>
      <c r="F4" s="37"/>
    </row>
    <row r="5" spans="1:33" ht="15.5">
      <c r="A5" s="6" t="s">
        <v>109</v>
      </c>
      <c r="B5" s="879">
        <v>2022</v>
      </c>
      <c r="C5" s="879"/>
      <c r="D5" s="37"/>
      <c r="F5" s="37"/>
    </row>
    <row r="6" spans="1:33" ht="5.15" customHeight="1"/>
    <row r="7" spans="1:33" ht="18.5">
      <c r="A7" s="887" t="s">
        <v>5</v>
      </c>
      <c r="B7" s="887"/>
      <c r="C7" s="887"/>
      <c r="D7" s="887"/>
      <c r="E7" s="887"/>
      <c r="F7" s="887"/>
      <c r="G7" s="887"/>
      <c r="H7" s="887"/>
      <c r="I7" s="887"/>
      <c r="J7" s="887"/>
      <c r="K7" s="887"/>
      <c r="L7" s="887"/>
      <c r="M7" s="887"/>
      <c r="N7" s="887"/>
      <c r="O7" s="887"/>
      <c r="P7" s="887"/>
      <c r="Q7" s="887"/>
    </row>
    <row r="8" spans="1:33" ht="5.15" customHeight="1" thickBot="1"/>
    <row r="9" spans="1:33" ht="24" customHeight="1" thickBot="1">
      <c r="A9" s="881" t="s">
        <v>0</v>
      </c>
      <c r="B9" s="884" t="s">
        <v>41</v>
      </c>
      <c r="C9" s="880" t="s">
        <v>108</v>
      </c>
      <c r="D9" s="882" t="s">
        <v>261</v>
      </c>
      <c r="E9" s="881" t="s">
        <v>260</v>
      </c>
      <c r="F9" s="882" t="s">
        <v>39</v>
      </c>
      <c r="G9" s="881" t="s">
        <v>3</v>
      </c>
      <c r="H9" s="881"/>
      <c r="I9" s="881"/>
      <c r="J9" s="881" t="s">
        <v>1</v>
      </c>
      <c r="K9" s="880" t="s">
        <v>37</v>
      </c>
      <c r="L9" s="880" t="s">
        <v>88</v>
      </c>
      <c r="M9" s="880" t="s">
        <v>7</v>
      </c>
      <c r="N9" s="880" t="s">
        <v>11</v>
      </c>
      <c r="O9" s="881" t="s">
        <v>90</v>
      </c>
      <c r="P9" s="15" t="s">
        <v>6</v>
      </c>
      <c r="Q9" s="15" t="s">
        <v>112</v>
      </c>
    </row>
    <row r="10" spans="1:33" ht="22.5" customHeight="1" thickBot="1">
      <c r="A10" s="881"/>
      <c r="B10" s="885"/>
      <c r="C10" s="880"/>
      <c r="D10" s="883"/>
      <c r="E10" s="881"/>
      <c r="F10" s="883"/>
      <c r="G10" s="16" t="s">
        <v>265</v>
      </c>
      <c r="H10" s="16" t="s">
        <v>25</v>
      </c>
      <c r="I10" s="15" t="s">
        <v>4</v>
      </c>
      <c r="J10" s="881"/>
      <c r="K10" s="880"/>
      <c r="L10" s="880"/>
      <c r="M10" s="880"/>
      <c r="N10" s="880"/>
      <c r="O10" s="881"/>
      <c r="P10" s="15" t="s">
        <v>26</v>
      </c>
      <c r="Q10" s="15" t="s">
        <v>26</v>
      </c>
    </row>
    <row r="11" spans="1:33" ht="15" customHeight="1">
      <c r="A11" s="38"/>
      <c r="B11" s="43" t="s">
        <v>92</v>
      </c>
      <c r="C11" s="52"/>
      <c r="D11" s="39"/>
      <c r="E11" s="43"/>
      <c r="F11" s="39"/>
      <c r="G11" s="40"/>
      <c r="H11" s="40"/>
      <c r="I11" s="40"/>
      <c r="J11" s="39"/>
      <c r="K11" s="41"/>
      <c r="L11" s="38"/>
      <c r="M11" s="41"/>
      <c r="N11" s="39"/>
      <c r="O11" s="39"/>
      <c r="P11" s="39"/>
      <c r="Q11" s="39"/>
      <c r="T11" s="6" t="s">
        <v>113</v>
      </c>
    </row>
    <row r="12" spans="1:33">
      <c r="A12" s="2">
        <v>1</v>
      </c>
      <c r="C12" s="47"/>
      <c r="F12" s="33"/>
      <c r="G12" s="5"/>
      <c r="H12" s="5"/>
      <c r="I12" s="5">
        <f t="shared" ref="I12:I30" si="0">SUM(G12:H12)</f>
        <v>0</v>
      </c>
      <c r="J12" s="1" t="s">
        <v>91</v>
      </c>
      <c r="K12" s="3"/>
      <c r="L12" s="2" t="s">
        <v>8</v>
      </c>
      <c r="M12" s="3">
        <f>I12*K12</f>
        <v>0</v>
      </c>
      <c r="P12" s="57"/>
      <c r="Q12" s="57"/>
      <c r="U12" s="58">
        <v>44197</v>
      </c>
      <c r="V12" s="58">
        <v>44228</v>
      </c>
      <c r="W12" s="58">
        <v>44256</v>
      </c>
      <c r="X12" s="58">
        <v>44287</v>
      </c>
      <c r="Y12" s="58">
        <v>44317</v>
      </c>
      <c r="Z12" s="58">
        <v>44348</v>
      </c>
      <c r="AA12" s="58">
        <v>44378</v>
      </c>
      <c r="AB12" s="58">
        <v>44409</v>
      </c>
      <c r="AC12" s="58">
        <v>44440</v>
      </c>
      <c r="AD12" s="58">
        <v>44470</v>
      </c>
      <c r="AE12" s="58">
        <v>44501</v>
      </c>
      <c r="AF12" s="58">
        <v>44531</v>
      </c>
      <c r="AG12" s="2" t="s">
        <v>4</v>
      </c>
    </row>
    <row r="13" spans="1:33">
      <c r="A13" s="2">
        <v>2</v>
      </c>
      <c r="B13" s="1" t="s">
        <v>262</v>
      </c>
      <c r="C13" s="47" t="s">
        <v>263</v>
      </c>
      <c r="D13" s="1" t="s">
        <v>160</v>
      </c>
      <c r="E13" s="1" t="s">
        <v>264</v>
      </c>
      <c r="F13" s="33">
        <v>44621</v>
      </c>
      <c r="G13" s="5">
        <v>1</v>
      </c>
      <c r="H13" s="5">
        <v>0</v>
      </c>
      <c r="I13" s="5">
        <f t="shared" si="0"/>
        <v>1</v>
      </c>
      <c r="J13" s="1" t="s">
        <v>266</v>
      </c>
      <c r="K13" s="3">
        <v>8000000</v>
      </c>
      <c r="L13" s="2" t="s">
        <v>8</v>
      </c>
      <c r="M13" s="3">
        <f>I13*K13</f>
        <v>8000000</v>
      </c>
      <c r="N13" s="1" t="s">
        <v>9</v>
      </c>
      <c r="P13" s="57"/>
      <c r="Q13" s="57"/>
      <c r="T13" s="1" t="s">
        <v>119</v>
      </c>
      <c r="U13" s="59">
        <f>SUMIFS($M:$M,$F:$F,U$12,$D:$D,$T13)</f>
        <v>0</v>
      </c>
      <c r="V13" s="59">
        <f t="shared" ref="V13:AF13" si="1">SUMIFS($M:$M,$F:$F,V$12,$D:$D,$T13)</f>
        <v>0</v>
      </c>
      <c r="W13" s="59">
        <f t="shared" si="1"/>
        <v>0</v>
      </c>
      <c r="X13" s="59">
        <f t="shared" si="1"/>
        <v>0</v>
      </c>
      <c r="Y13" s="59">
        <f t="shared" si="1"/>
        <v>0</v>
      </c>
      <c r="Z13" s="59">
        <f t="shared" si="1"/>
        <v>0</v>
      </c>
      <c r="AA13" s="59">
        <f t="shared" si="1"/>
        <v>0</v>
      </c>
      <c r="AB13" s="59">
        <f t="shared" si="1"/>
        <v>0</v>
      </c>
      <c r="AC13" s="59">
        <f t="shared" si="1"/>
        <v>0</v>
      </c>
      <c r="AD13" s="59">
        <f t="shared" si="1"/>
        <v>0</v>
      </c>
      <c r="AE13" s="59">
        <f t="shared" si="1"/>
        <v>0</v>
      </c>
      <c r="AF13" s="59">
        <f t="shared" si="1"/>
        <v>0</v>
      </c>
      <c r="AG13" s="59">
        <f>SUM(U13:AF13)</f>
        <v>0</v>
      </c>
    </row>
    <row r="14" spans="1:33">
      <c r="A14" s="2">
        <v>3</v>
      </c>
      <c r="C14" s="47"/>
      <c r="F14" s="33"/>
      <c r="G14" s="5"/>
      <c r="H14" s="5"/>
      <c r="I14" s="5">
        <f t="shared" si="0"/>
        <v>0</v>
      </c>
      <c r="K14" s="3"/>
      <c r="L14" s="2" t="s">
        <v>8</v>
      </c>
      <c r="M14" s="3">
        <f t="shared" ref="M14:M31" si="2">I14*K14</f>
        <v>0</v>
      </c>
      <c r="P14" s="57"/>
      <c r="Q14" s="57"/>
      <c r="T14" s="1" t="s">
        <v>162</v>
      </c>
      <c r="U14" s="59">
        <f t="shared" ref="U14:AF18" si="3">SUMIFS($M:$M,$F:$F,U$12,$D:$D,$T14)</f>
        <v>0</v>
      </c>
      <c r="V14" s="59">
        <f t="shared" si="3"/>
        <v>0</v>
      </c>
      <c r="W14" s="59">
        <f t="shared" si="3"/>
        <v>0</v>
      </c>
      <c r="X14" s="59">
        <f t="shared" si="3"/>
        <v>0</v>
      </c>
      <c r="Y14" s="59">
        <f t="shared" si="3"/>
        <v>0</v>
      </c>
      <c r="Z14" s="59">
        <f t="shared" si="3"/>
        <v>0</v>
      </c>
      <c r="AA14" s="59">
        <f t="shared" si="3"/>
        <v>0</v>
      </c>
      <c r="AB14" s="59">
        <f t="shared" si="3"/>
        <v>0</v>
      </c>
      <c r="AC14" s="59">
        <f t="shared" si="3"/>
        <v>0</v>
      </c>
      <c r="AD14" s="59">
        <f t="shared" si="3"/>
        <v>0</v>
      </c>
      <c r="AE14" s="59">
        <f t="shared" si="3"/>
        <v>0</v>
      </c>
      <c r="AF14" s="59">
        <f t="shared" si="3"/>
        <v>0</v>
      </c>
      <c r="AG14" s="59">
        <f t="shared" ref="AG14:AG19" si="4">SUM(U14:AF14)</f>
        <v>0</v>
      </c>
    </row>
    <row r="15" spans="1:33">
      <c r="A15" s="2">
        <v>4</v>
      </c>
      <c r="C15" s="47"/>
      <c r="F15" s="33"/>
      <c r="G15" s="5"/>
      <c r="H15" s="5"/>
      <c r="I15" s="5">
        <f t="shared" si="0"/>
        <v>0</v>
      </c>
      <c r="K15" s="3"/>
      <c r="L15" s="2" t="s">
        <v>8</v>
      </c>
      <c r="M15" s="3">
        <f t="shared" si="2"/>
        <v>0</v>
      </c>
      <c r="P15" s="57"/>
      <c r="Q15" s="57"/>
      <c r="T15" s="1" t="s">
        <v>158</v>
      </c>
      <c r="U15" s="59">
        <f t="shared" si="3"/>
        <v>0</v>
      </c>
      <c r="V15" s="59">
        <f t="shared" si="3"/>
        <v>0</v>
      </c>
      <c r="W15" s="59">
        <f t="shared" si="3"/>
        <v>0</v>
      </c>
      <c r="X15" s="59">
        <f t="shared" si="3"/>
        <v>0</v>
      </c>
      <c r="Y15" s="59">
        <f t="shared" si="3"/>
        <v>0</v>
      </c>
      <c r="Z15" s="59">
        <f t="shared" si="3"/>
        <v>0</v>
      </c>
      <c r="AA15" s="59">
        <f t="shared" si="3"/>
        <v>0</v>
      </c>
      <c r="AB15" s="59">
        <f t="shared" si="3"/>
        <v>0</v>
      </c>
      <c r="AC15" s="59">
        <f t="shared" si="3"/>
        <v>0</v>
      </c>
      <c r="AD15" s="59">
        <f t="shared" si="3"/>
        <v>0</v>
      </c>
      <c r="AE15" s="59">
        <f t="shared" si="3"/>
        <v>0</v>
      </c>
      <c r="AF15" s="59">
        <f t="shared" si="3"/>
        <v>0</v>
      </c>
      <c r="AG15" s="59">
        <f t="shared" si="4"/>
        <v>0</v>
      </c>
    </row>
    <row r="16" spans="1:33">
      <c r="A16" s="2">
        <v>5</v>
      </c>
      <c r="C16" s="47"/>
      <c r="F16" s="33"/>
      <c r="G16" s="5"/>
      <c r="H16" s="5"/>
      <c r="I16" s="5">
        <f t="shared" si="0"/>
        <v>0</v>
      </c>
      <c r="K16" s="3"/>
      <c r="L16" s="2" t="s">
        <v>8</v>
      </c>
      <c r="M16" s="3">
        <f t="shared" si="2"/>
        <v>0</v>
      </c>
      <c r="P16" s="57"/>
      <c r="Q16" s="57"/>
      <c r="T16" s="1" t="s">
        <v>159</v>
      </c>
      <c r="U16" s="59">
        <f t="shared" si="3"/>
        <v>0</v>
      </c>
      <c r="V16" s="59">
        <f t="shared" si="3"/>
        <v>0</v>
      </c>
      <c r="W16" s="59">
        <f t="shared" si="3"/>
        <v>0</v>
      </c>
      <c r="X16" s="59">
        <f t="shared" si="3"/>
        <v>0</v>
      </c>
      <c r="Y16" s="59">
        <f t="shared" si="3"/>
        <v>0</v>
      </c>
      <c r="Z16" s="59">
        <f t="shared" si="3"/>
        <v>0</v>
      </c>
      <c r="AA16" s="59">
        <f t="shared" si="3"/>
        <v>0</v>
      </c>
      <c r="AB16" s="59">
        <f t="shared" si="3"/>
        <v>0</v>
      </c>
      <c r="AC16" s="59">
        <f t="shared" si="3"/>
        <v>0</v>
      </c>
      <c r="AD16" s="59">
        <f t="shared" si="3"/>
        <v>0</v>
      </c>
      <c r="AE16" s="59">
        <f t="shared" si="3"/>
        <v>0</v>
      </c>
      <c r="AF16" s="59">
        <f t="shared" si="3"/>
        <v>0</v>
      </c>
      <c r="AG16" s="59">
        <f t="shared" si="4"/>
        <v>0</v>
      </c>
    </row>
    <row r="17" spans="1:35">
      <c r="A17" s="2">
        <v>6</v>
      </c>
      <c r="C17" s="47"/>
      <c r="F17" s="33"/>
      <c r="G17" s="5"/>
      <c r="H17" s="5"/>
      <c r="I17" s="5">
        <f t="shared" si="0"/>
        <v>0</v>
      </c>
      <c r="K17" s="3"/>
      <c r="L17" s="2" t="s">
        <v>8</v>
      </c>
      <c r="M17" s="3">
        <f t="shared" si="2"/>
        <v>0</v>
      </c>
      <c r="P17" s="57"/>
      <c r="Q17" s="57"/>
      <c r="T17" s="1" t="s">
        <v>160</v>
      </c>
      <c r="U17" s="59">
        <f t="shared" si="3"/>
        <v>0</v>
      </c>
      <c r="V17" s="59">
        <f t="shared" si="3"/>
        <v>0</v>
      </c>
      <c r="W17" s="59">
        <f t="shared" si="3"/>
        <v>0</v>
      </c>
      <c r="X17" s="59">
        <f t="shared" si="3"/>
        <v>0</v>
      </c>
      <c r="Y17" s="59">
        <f t="shared" si="3"/>
        <v>0</v>
      </c>
      <c r="Z17" s="59">
        <f t="shared" si="3"/>
        <v>0</v>
      </c>
      <c r="AA17" s="59">
        <f t="shared" si="3"/>
        <v>0</v>
      </c>
      <c r="AB17" s="59">
        <f t="shared" si="3"/>
        <v>0</v>
      </c>
      <c r="AC17" s="59">
        <f t="shared" si="3"/>
        <v>0</v>
      </c>
      <c r="AD17" s="59">
        <f t="shared" si="3"/>
        <v>0</v>
      </c>
      <c r="AE17" s="59">
        <f t="shared" si="3"/>
        <v>0</v>
      </c>
      <c r="AF17" s="59">
        <f t="shared" si="3"/>
        <v>0</v>
      </c>
      <c r="AG17" s="59">
        <f t="shared" si="4"/>
        <v>0</v>
      </c>
    </row>
    <row r="18" spans="1:35">
      <c r="A18" s="2">
        <v>7</v>
      </c>
      <c r="C18" s="47"/>
      <c r="F18" s="33"/>
      <c r="G18" s="5"/>
      <c r="H18" s="5"/>
      <c r="I18" s="5">
        <f t="shared" si="0"/>
        <v>0</v>
      </c>
      <c r="K18" s="3"/>
      <c r="L18" s="2" t="s">
        <v>8</v>
      </c>
      <c r="M18" s="3">
        <f t="shared" si="2"/>
        <v>0</v>
      </c>
      <c r="P18" s="57"/>
      <c r="Q18" s="57"/>
      <c r="T18" s="1" t="s">
        <v>161</v>
      </c>
      <c r="U18" s="59">
        <f t="shared" si="3"/>
        <v>0</v>
      </c>
      <c r="V18" s="59">
        <f t="shared" si="3"/>
        <v>0</v>
      </c>
      <c r="W18" s="59">
        <f t="shared" si="3"/>
        <v>0</v>
      </c>
      <c r="X18" s="59">
        <f t="shared" si="3"/>
        <v>0</v>
      </c>
      <c r="Y18" s="59">
        <f t="shared" si="3"/>
        <v>0</v>
      </c>
      <c r="Z18" s="59">
        <f t="shared" si="3"/>
        <v>0</v>
      </c>
      <c r="AA18" s="59">
        <f t="shared" si="3"/>
        <v>0</v>
      </c>
      <c r="AB18" s="59">
        <f t="shared" si="3"/>
        <v>0</v>
      </c>
      <c r="AC18" s="59">
        <f t="shared" si="3"/>
        <v>0</v>
      </c>
      <c r="AD18" s="59">
        <f t="shared" si="3"/>
        <v>0</v>
      </c>
      <c r="AE18" s="59">
        <f t="shared" si="3"/>
        <v>0</v>
      </c>
      <c r="AF18" s="59">
        <f t="shared" si="3"/>
        <v>0</v>
      </c>
      <c r="AG18" s="59">
        <f t="shared" si="4"/>
        <v>0</v>
      </c>
    </row>
    <row r="19" spans="1:35">
      <c r="A19" s="2">
        <v>8</v>
      </c>
      <c r="C19" s="47"/>
      <c r="F19" s="33"/>
      <c r="G19" s="5"/>
      <c r="H19" s="5"/>
      <c r="I19" s="5">
        <f t="shared" si="0"/>
        <v>0</v>
      </c>
      <c r="K19" s="3"/>
      <c r="L19" s="2" t="s">
        <v>8</v>
      </c>
      <c r="M19" s="3">
        <f t="shared" si="2"/>
        <v>0</v>
      </c>
      <c r="P19" s="57"/>
      <c r="Q19" s="57"/>
      <c r="U19" s="59">
        <f>SUM(U13:U18)</f>
        <v>0</v>
      </c>
      <c r="V19" s="59">
        <f t="shared" ref="V19:AF19" si="5">SUM(V13:V18)</f>
        <v>0</v>
      </c>
      <c r="W19" s="59">
        <f t="shared" si="5"/>
        <v>0</v>
      </c>
      <c r="X19" s="59">
        <f t="shared" si="5"/>
        <v>0</v>
      </c>
      <c r="Y19" s="59">
        <f t="shared" si="5"/>
        <v>0</v>
      </c>
      <c r="Z19" s="59">
        <f t="shared" si="5"/>
        <v>0</v>
      </c>
      <c r="AA19" s="59">
        <f t="shared" si="5"/>
        <v>0</v>
      </c>
      <c r="AB19" s="59">
        <f t="shared" si="5"/>
        <v>0</v>
      </c>
      <c r="AC19" s="59">
        <f t="shared" si="5"/>
        <v>0</v>
      </c>
      <c r="AD19" s="59">
        <f t="shared" si="5"/>
        <v>0</v>
      </c>
      <c r="AE19" s="59">
        <f t="shared" si="5"/>
        <v>0</v>
      </c>
      <c r="AF19" s="59">
        <f t="shared" si="5"/>
        <v>0</v>
      </c>
      <c r="AG19" s="59">
        <f t="shared" si="4"/>
        <v>0</v>
      </c>
    </row>
    <row r="20" spans="1:35">
      <c r="A20" s="2">
        <v>9</v>
      </c>
      <c r="C20" s="47"/>
      <c r="F20" s="33"/>
      <c r="G20" s="5"/>
      <c r="H20" s="5"/>
      <c r="I20" s="5">
        <f t="shared" si="0"/>
        <v>0</v>
      </c>
      <c r="K20" s="3"/>
      <c r="L20" s="2" t="s">
        <v>8</v>
      </c>
      <c r="M20" s="3">
        <f t="shared" si="2"/>
        <v>0</v>
      </c>
      <c r="P20" s="57"/>
      <c r="Q20" s="57"/>
    </row>
    <row r="21" spans="1:35">
      <c r="A21" s="2">
        <v>10</v>
      </c>
      <c r="C21" s="47"/>
      <c r="F21" s="33"/>
      <c r="G21" s="5"/>
      <c r="H21" s="5"/>
      <c r="I21" s="5">
        <f t="shared" si="0"/>
        <v>0</v>
      </c>
      <c r="K21" s="3"/>
      <c r="L21" s="2" t="s">
        <v>8</v>
      </c>
      <c r="M21" s="3">
        <f t="shared" si="2"/>
        <v>0</v>
      </c>
      <c r="P21" s="57"/>
      <c r="Q21" s="57"/>
    </row>
    <row r="22" spans="1:35">
      <c r="A22" s="2">
        <v>11</v>
      </c>
      <c r="C22" s="47"/>
      <c r="F22" s="33"/>
      <c r="G22" s="5"/>
      <c r="H22" s="5"/>
      <c r="I22" s="5">
        <f t="shared" si="0"/>
        <v>0</v>
      </c>
      <c r="K22" s="3"/>
      <c r="L22" s="2" t="s">
        <v>8</v>
      </c>
      <c r="M22" s="3">
        <f t="shared" si="2"/>
        <v>0</v>
      </c>
      <c r="P22" s="57"/>
      <c r="Q22" s="57"/>
    </row>
    <row r="23" spans="1:35">
      <c r="A23" s="2">
        <v>12</v>
      </c>
      <c r="C23" s="47"/>
      <c r="F23" s="33"/>
      <c r="G23" s="5"/>
      <c r="H23" s="5"/>
      <c r="I23" s="5">
        <f t="shared" si="0"/>
        <v>0</v>
      </c>
      <c r="K23" s="3"/>
      <c r="L23" s="2" t="s">
        <v>8</v>
      </c>
      <c r="M23" s="3">
        <f t="shared" si="2"/>
        <v>0</v>
      </c>
      <c r="P23" s="57"/>
      <c r="Q23" s="57"/>
    </row>
    <row r="24" spans="1:35">
      <c r="A24" s="2">
        <v>13</v>
      </c>
      <c r="C24" s="47"/>
      <c r="F24" s="33"/>
      <c r="G24" s="5"/>
      <c r="H24" s="5"/>
      <c r="I24" s="5">
        <f t="shared" si="0"/>
        <v>0</v>
      </c>
      <c r="K24" s="3"/>
      <c r="L24" s="2" t="s">
        <v>8</v>
      </c>
      <c r="M24" s="3">
        <f t="shared" si="2"/>
        <v>0</v>
      </c>
      <c r="P24" s="57"/>
      <c r="Q24" s="57"/>
      <c r="T24" s="6" t="s">
        <v>114</v>
      </c>
    </row>
    <row r="25" spans="1:35">
      <c r="A25" s="2">
        <v>14</v>
      </c>
      <c r="C25" s="47"/>
      <c r="F25" s="33"/>
      <c r="G25" s="5"/>
      <c r="H25" s="5"/>
      <c r="I25" s="5">
        <f t="shared" si="0"/>
        <v>0</v>
      </c>
      <c r="K25" s="3"/>
      <c r="L25" s="2" t="s">
        <v>8</v>
      </c>
      <c r="M25" s="3">
        <f t="shared" si="2"/>
        <v>0</v>
      </c>
      <c r="P25" s="57"/>
      <c r="Q25" s="57"/>
      <c r="W25" s="58">
        <f t="shared" ref="W25:AI25" si="6">U12</f>
        <v>44197</v>
      </c>
      <c r="X25" s="58">
        <f t="shared" si="6"/>
        <v>44228</v>
      </c>
      <c r="Y25" s="58">
        <f t="shared" si="6"/>
        <v>44256</v>
      </c>
      <c r="Z25" s="58">
        <f t="shared" si="6"/>
        <v>44287</v>
      </c>
      <c r="AA25" s="58">
        <f t="shared" si="6"/>
        <v>44317</v>
      </c>
      <c r="AB25" s="58">
        <f t="shared" si="6"/>
        <v>44348</v>
      </c>
      <c r="AC25" s="58">
        <f t="shared" si="6"/>
        <v>44378</v>
      </c>
      <c r="AD25" s="58">
        <f t="shared" si="6"/>
        <v>44409</v>
      </c>
      <c r="AE25" s="58">
        <f t="shared" si="6"/>
        <v>44440</v>
      </c>
      <c r="AF25" s="58">
        <f t="shared" si="6"/>
        <v>44470</v>
      </c>
      <c r="AG25" s="58">
        <f t="shared" si="6"/>
        <v>44501</v>
      </c>
      <c r="AH25" s="58">
        <f t="shared" si="6"/>
        <v>44531</v>
      </c>
      <c r="AI25" s="60" t="str">
        <f t="shared" si="6"/>
        <v>Total</v>
      </c>
    </row>
    <row r="26" spans="1:35" outlineLevel="1">
      <c r="A26" s="2">
        <v>15</v>
      </c>
      <c r="C26" s="47"/>
      <c r="F26" s="33"/>
      <c r="G26" s="5"/>
      <c r="H26" s="5"/>
      <c r="I26" s="5">
        <f t="shared" si="0"/>
        <v>0</v>
      </c>
      <c r="K26" s="3"/>
      <c r="L26" s="2" t="s">
        <v>8</v>
      </c>
      <c r="M26" s="3">
        <f t="shared" si="2"/>
        <v>0</v>
      </c>
      <c r="P26" s="57"/>
      <c r="Q26" s="57"/>
      <c r="T26" s="1" t="s">
        <v>115</v>
      </c>
      <c r="U26" s="1" t="s">
        <v>119</v>
      </c>
      <c r="AI26" s="1">
        <f>SUM(W26:AH26)</f>
        <v>0</v>
      </c>
    </row>
    <row r="27" spans="1:35" outlineLevel="1">
      <c r="A27" s="2">
        <v>16</v>
      </c>
      <c r="C27" s="47"/>
      <c r="F27" s="33"/>
      <c r="G27" s="5"/>
      <c r="H27" s="5"/>
      <c r="I27" s="5">
        <f t="shared" si="0"/>
        <v>0</v>
      </c>
      <c r="K27" s="3"/>
      <c r="L27" s="2" t="s">
        <v>8</v>
      </c>
      <c r="M27" s="3">
        <f t="shared" si="2"/>
        <v>0</v>
      </c>
      <c r="P27" s="57"/>
      <c r="Q27" s="57"/>
      <c r="T27" s="1" t="s">
        <v>117</v>
      </c>
      <c r="U27" s="1" t="s">
        <v>162</v>
      </c>
      <c r="AI27" s="1">
        <f>SUM(W27:AH27)</f>
        <v>0</v>
      </c>
    </row>
    <row r="28" spans="1:35" outlineLevel="1">
      <c r="A28" s="2">
        <v>17</v>
      </c>
      <c r="C28" s="47"/>
      <c r="F28" s="33"/>
      <c r="G28" s="5"/>
      <c r="H28" s="5"/>
      <c r="I28" s="5">
        <f t="shared" si="0"/>
        <v>0</v>
      </c>
      <c r="K28" s="3"/>
      <c r="L28" s="2" t="s">
        <v>8</v>
      </c>
      <c r="M28" s="3">
        <f t="shared" si="2"/>
        <v>0</v>
      </c>
      <c r="P28" s="57"/>
      <c r="Q28" s="57"/>
      <c r="T28" s="1" t="s">
        <v>116</v>
      </c>
      <c r="U28" s="1" t="s">
        <v>158</v>
      </c>
      <c r="AI28" s="1">
        <f>SUM(W28:AH28)</f>
        <v>0</v>
      </c>
    </row>
    <row r="29" spans="1:35" outlineLevel="1">
      <c r="A29" s="2">
        <v>18</v>
      </c>
      <c r="C29" s="47"/>
      <c r="F29" s="33"/>
      <c r="G29" s="5"/>
      <c r="H29" s="5"/>
      <c r="I29" s="5">
        <f t="shared" si="0"/>
        <v>0</v>
      </c>
      <c r="K29" s="3"/>
      <c r="L29" s="2" t="s">
        <v>8</v>
      </c>
      <c r="M29" s="3">
        <f t="shared" si="2"/>
        <v>0</v>
      </c>
      <c r="P29" s="57"/>
      <c r="Q29" s="57"/>
      <c r="T29" s="1" t="s">
        <v>116</v>
      </c>
      <c r="U29" s="1" t="s">
        <v>159</v>
      </c>
    </row>
    <row r="30" spans="1:35" outlineLevel="1">
      <c r="A30" s="2">
        <v>19</v>
      </c>
      <c r="C30" s="47"/>
      <c r="F30" s="33"/>
      <c r="G30" s="5"/>
      <c r="H30" s="5"/>
      <c r="I30" s="5">
        <f t="shared" si="0"/>
        <v>0</v>
      </c>
      <c r="K30" s="3"/>
      <c r="L30" s="2" t="s">
        <v>8</v>
      </c>
      <c r="M30" s="3">
        <f t="shared" si="2"/>
        <v>0</v>
      </c>
      <c r="P30" s="57"/>
      <c r="Q30" s="57"/>
      <c r="T30" s="1" t="s">
        <v>116</v>
      </c>
      <c r="U30" s="1" t="s">
        <v>160</v>
      </c>
    </row>
    <row r="31" spans="1:35" ht="15" outlineLevel="1" thickBot="1">
      <c r="A31" s="2">
        <v>20</v>
      </c>
      <c r="C31" s="47"/>
      <c r="F31" s="33"/>
      <c r="G31" s="5"/>
      <c r="H31" s="5"/>
      <c r="I31" s="5">
        <f t="shared" ref="I31" si="7">SUM(G31:H31)</f>
        <v>0</v>
      </c>
      <c r="K31" s="3"/>
      <c r="L31" s="2" t="s">
        <v>8</v>
      </c>
      <c r="M31" s="3">
        <f t="shared" si="2"/>
        <v>0</v>
      </c>
      <c r="P31" s="57"/>
      <c r="Q31" s="57"/>
      <c r="T31" s="1" t="s">
        <v>116</v>
      </c>
      <c r="U31" s="1" t="s">
        <v>161</v>
      </c>
    </row>
    <row r="32" spans="1:35" ht="21.5" thickBot="1">
      <c r="A32" s="8"/>
      <c r="B32" s="49"/>
      <c r="C32" s="49"/>
      <c r="D32" s="13"/>
      <c r="E32" s="13" t="s">
        <v>24</v>
      </c>
      <c r="F32" s="13"/>
      <c r="G32" s="10"/>
      <c r="H32" s="10"/>
      <c r="I32" s="10"/>
      <c r="J32" s="9"/>
      <c r="K32" s="11"/>
      <c r="L32" s="26" t="s">
        <v>8</v>
      </c>
      <c r="M32" s="14">
        <f>SUM(M12:M31)</f>
        <v>8000000</v>
      </c>
      <c r="N32" s="9"/>
      <c r="O32" s="9"/>
      <c r="P32" s="12"/>
      <c r="Q32" s="12"/>
    </row>
    <row r="33" spans="1:15">
      <c r="A33" s="2"/>
      <c r="B33" s="2"/>
      <c r="C33" s="2"/>
      <c r="G33" s="5"/>
      <c r="H33" s="5"/>
      <c r="I33" s="5"/>
      <c r="K33" s="3"/>
      <c r="L33" s="2"/>
      <c r="M33" s="3"/>
    </row>
    <row r="34" spans="1:15">
      <c r="A34" s="2"/>
      <c r="B34" s="1" t="s">
        <v>27</v>
      </c>
      <c r="C34" s="2"/>
      <c r="D34" s="886" t="s">
        <v>32</v>
      </c>
      <c r="E34" s="886"/>
      <c r="F34" s="56"/>
      <c r="I34" s="1" t="s">
        <v>28</v>
      </c>
      <c r="O34" s="1" t="s">
        <v>30</v>
      </c>
    </row>
    <row r="35" spans="1:15">
      <c r="A35" s="2"/>
      <c r="C35" s="2"/>
      <c r="D35" s="5"/>
      <c r="E35" s="5"/>
      <c r="F35" s="5"/>
      <c r="H35" s="3"/>
      <c r="J35" s="3"/>
    </row>
    <row r="36" spans="1:15">
      <c r="A36" s="2"/>
      <c r="C36" s="2"/>
      <c r="D36" s="5"/>
      <c r="E36" s="5"/>
      <c r="F36" s="5"/>
      <c r="H36" s="3"/>
      <c r="J36" s="3"/>
    </row>
    <row r="37" spans="1:15">
      <c r="A37" s="2"/>
      <c r="C37" s="2"/>
      <c r="D37" s="5"/>
      <c r="E37" s="5"/>
      <c r="F37" s="5"/>
      <c r="H37" s="3"/>
      <c r="J37" s="3"/>
    </row>
    <row r="38" spans="1:15">
      <c r="A38" s="2"/>
      <c r="B38" s="1" t="s">
        <v>33</v>
      </c>
      <c r="C38" s="2"/>
      <c r="D38" s="1" t="s">
        <v>33</v>
      </c>
      <c r="E38" s="1" t="s">
        <v>33</v>
      </c>
      <c r="G38" s="3"/>
      <c r="I38" s="1" t="s">
        <v>33</v>
      </c>
      <c r="O38" s="1" t="s">
        <v>36</v>
      </c>
    </row>
    <row r="39" spans="1:15">
      <c r="A39" s="2"/>
      <c r="B39" s="1" t="str">
        <f>"Division : "&amp;" "&amp;B5</f>
        <v>Division :  2022</v>
      </c>
      <c r="C39" s="2"/>
      <c r="D39" s="3" t="s">
        <v>34</v>
      </c>
      <c r="E39" s="3" t="s">
        <v>34</v>
      </c>
      <c r="F39" s="3"/>
      <c r="G39" s="3"/>
      <c r="I39" s="1" t="s">
        <v>29</v>
      </c>
      <c r="O39" s="1" t="s">
        <v>31</v>
      </c>
    </row>
    <row r="40" spans="1:15">
      <c r="A40" s="2"/>
      <c r="B40" s="1">
        <f>B3</f>
        <v>0</v>
      </c>
      <c r="C40" s="2"/>
      <c r="D40" s="3">
        <f>B3</f>
        <v>0</v>
      </c>
      <c r="E40" s="3">
        <f>B3</f>
        <v>0</v>
      </c>
      <c r="F40" s="3"/>
      <c r="G40" s="3"/>
      <c r="I40" s="1">
        <f>B3</f>
        <v>0</v>
      </c>
      <c r="O40" s="1">
        <f>B3</f>
        <v>0</v>
      </c>
    </row>
    <row r="41" spans="1:15">
      <c r="A41" s="2"/>
      <c r="B41" s="2"/>
      <c r="C41" s="2"/>
      <c r="G41" s="5"/>
      <c r="H41" s="5"/>
      <c r="I41" s="5"/>
      <c r="K41" s="3"/>
      <c r="L41" s="2"/>
      <c r="M41" s="3"/>
    </row>
    <row r="42" spans="1:15">
      <c r="A42" s="2"/>
      <c r="B42" s="2"/>
      <c r="C42" s="2"/>
      <c r="G42" s="5"/>
      <c r="H42" s="5"/>
      <c r="I42" s="5"/>
      <c r="K42" s="3"/>
      <c r="L42" s="2"/>
      <c r="M42" s="3"/>
    </row>
    <row r="43" spans="1:15">
      <c r="A43" s="2"/>
      <c r="B43" s="2"/>
      <c r="C43" s="2"/>
      <c r="G43" s="5"/>
      <c r="H43" s="5"/>
      <c r="I43" s="5"/>
      <c r="K43" s="3"/>
      <c r="L43" s="2"/>
      <c r="M43" s="3"/>
    </row>
    <row r="44" spans="1:15">
      <c r="A44" s="2"/>
      <c r="B44" s="2"/>
      <c r="C44" s="2"/>
      <c r="G44" s="5"/>
      <c r="H44" s="5"/>
      <c r="I44" s="5"/>
      <c r="K44" s="3"/>
      <c r="L44" s="2"/>
      <c r="M44" s="3"/>
    </row>
    <row r="45" spans="1:15">
      <c r="A45" s="2"/>
      <c r="B45" s="2"/>
      <c r="C45" s="2"/>
      <c r="G45" s="5"/>
      <c r="H45" s="5"/>
      <c r="I45" s="5"/>
      <c r="K45" s="3"/>
      <c r="L45" s="2"/>
      <c r="M45" s="3"/>
    </row>
    <row r="46" spans="1:15">
      <c r="A46" s="2"/>
      <c r="B46" s="2"/>
      <c r="C46" s="2"/>
      <c r="G46" s="5"/>
      <c r="H46" s="5"/>
      <c r="I46" s="5"/>
      <c r="K46" s="3"/>
      <c r="L46" s="2"/>
      <c r="M46" s="3"/>
    </row>
    <row r="47" spans="1:15">
      <c r="A47" s="2"/>
      <c r="B47" s="2"/>
      <c r="C47" s="2"/>
      <c r="G47" s="5"/>
      <c r="H47" s="5"/>
      <c r="I47" s="5"/>
      <c r="K47" s="3"/>
      <c r="L47" s="2"/>
      <c r="M47" s="3"/>
    </row>
    <row r="48" spans="1:15">
      <c r="A48" s="2"/>
      <c r="B48" s="2"/>
      <c r="C48" s="2"/>
      <c r="G48" s="5"/>
      <c r="H48" s="5"/>
      <c r="I48" s="5"/>
      <c r="K48" s="3"/>
      <c r="L48" s="2"/>
      <c r="M48" s="3"/>
    </row>
    <row r="49" spans="1:13">
      <c r="A49" s="2"/>
      <c r="B49" s="2"/>
      <c r="C49" s="2"/>
      <c r="G49" s="5"/>
      <c r="H49" s="5"/>
      <c r="I49" s="5"/>
      <c r="K49" s="3"/>
      <c r="L49" s="2"/>
      <c r="M49" s="3"/>
    </row>
    <row r="50" spans="1:13">
      <c r="A50" s="2"/>
      <c r="B50" s="2"/>
      <c r="C50" s="2"/>
      <c r="G50" s="5"/>
      <c r="H50" s="5"/>
      <c r="I50" s="5"/>
      <c r="K50" s="3"/>
      <c r="L50" s="2"/>
      <c r="M50" s="3"/>
    </row>
    <row r="51" spans="1:13">
      <c r="A51" s="2"/>
      <c r="B51" s="2"/>
      <c r="C51" s="2"/>
      <c r="G51" s="5"/>
      <c r="H51" s="5"/>
      <c r="I51" s="5"/>
      <c r="K51" s="3"/>
      <c r="L51" s="2"/>
      <c r="M51" s="3"/>
    </row>
    <row r="52" spans="1:13">
      <c r="A52" s="2"/>
      <c r="B52" s="2"/>
      <c r="C52" s="2"/>
      <c r="G52" s="5"/>
      <c r="H52" s="5"/>
      <c r="I52" s="5"/>
      <c r="K52" s="3"/>
      <c r="L52" s="2"/>
      <c r="M52" s="3"/>
    </row>
    <row r="53" spans="1:13">
      <c r="A53" s="2"/>
      <c r="B53" s="2"/>
      <c r="C53" s="2"/>
      <c r="G53" s="5"/>
      <c r="H53" s="5"/>
      <c r="I53" s="5"/>
      <c r="K53" s="3"/>
      <c r="L53" s="2"/>
      <c r="M53" s="3"/>
    </row>
    <row r="54" spans="1:13">
      <c r="A54" s="2"/>
      <c r="B54" s="2"/>
      <c r="C54" s="2"/>
      <c r="G54" s="5"/>
      <c r="H54" s="5"/>
      <c r="I54" s="5"/>
      <c r="K54" s="3"/>
      <c r="L54" s="2"/>
      <c r="M54" s="3"/>
    </row>
    <row r="55" spans="1:13">
      <c r="A55" s="2"/>
      <c r="B55" s="2"/>
      <c r="C55" s="2"/>
      <c r="G55" s="5"/>
      <c r="H55" s="5"/>
      <c r="I55" s="5"/>
      <c r="K55" s="3"/>
      <c r="L55" s="2"/>
      <c r="M55" s="3"/>
    </row>
    <row r="56" spans="1:13">
      <c r="A56" s="2"/>
      <c r="B56" s="2"/>
      <c r="C56" s="2"/>
      <c r="G56" s="5"/>
      <c r="H56" s="5"/>
      <c r="I56" s="5"/>
      <c r="K56" s="3"/>
      <c r="L56" s="2"/>
      <c r="M56" s="3"/>
    </row>
    <row r="57" spans="1:13">
      <c r="A57" s="2"/>
      <c r="B57" s="2"/>
      <c r="C57" s="2"/>
      <c r="G57" s="5"/>
      <c r="H57" s="5"/>
      <c r="I57" s="5"/>
      <c r="K57" s="3"/>
      <c r="L57" s="2"/>
      <c r="M57" s="3"/>
    </row>
    <row r="58" spans="1:13">
      <c r="A58" s="2"/>
      <c r="B58" s="2"/>
      <c r="C58" s="2"/>
      <c r="G58" s="5"/>
      <c r="H58" s="5"/>
      <c r="I58" s="5"/>
      <c r="K58" s="3"/>
      <c r="L58" s="2"/>
      <c r="M58" s="3"/>
    </row>
    <row r="59" spans="1:13">
      <c r="A59" s="2"/>
      <c r="B59" s="2"/>
      <c r="C59" s="2"/>
      <c r="G59" s="5"/>
      <c r="H59" s="5"/>
      <c r="I59" s="5"/>
      <c r="K59" s="3"/>
      <c r="L59" s="2"/>
      <c r="M59" s="3"/>
    </row>
    <row r="60" spans="1:13">
      <c r="A60" s="2"/>
      <c r="B60" s="2"/>
      <c r="C60" s="2"/>
      <c r="G60" s="5"/>
      <c r="H60" s="5"/>
      <c r="I60" s="5"/>
      <c r="K60" s="3"/>
      <c r="L60" s="2"/>
      <c r="M60" s="3"/>
    </row>
    <row r="61" spans="1:13">
      <c r="A61" s="2"/>
      <c r="B61" s="2"/>
      <c r="C61" s="2"/>
      <c r="G61" s="5"/>
      <c r="H61" s="5"/>
      <c r="I61" s="5"/>
      <c r="K61" s="3"/>
      <c r="L61" s="2"/>
      <c r="M61" s="3"/>
    </row>
    <row r="62" spans="1:13">
      <c r="A62" s="2"/>
      <c r="B62" s="2"/>
      <c r="C62" s="2"/>
      <c r="G62" s="5"/>
      <c r="H62" s="5"/>
      <c r="I62" s="5"/>
      <c r="K62" s="3"/>
      <c r="L62" s="2"/>
      <c r="M62" s="3"/>
    </row>
    <row r="63" spans="1:13">
      <c r="A63" s="2"/>
      <c r="B63" s="2"/>
      <c r="C63" s="2"/>
      <c r="G63" s="5"/>
      <c r="H63" s="5"/>
      <c r="I63" s="5"/>
      <c r="K63" s="3"/>
      <c r="L63" s="2"/>
      <c r="M63" s="3"/>
    </row>
    <row r="64" spans="1:13">
      <c r="A64" s="2"/>
      <c r="B64" s="2"/>
      <c r="C64" s="2"/>
      <c r="G64" s="5"/>
      <c r="H64" s="5"/>
      <c r="I64" s="5"/>
      <c r="K64" s="3"/>
      <c r="L64" s="2"/>
      <c r="M64" s="3"/>
    </row>
    <row r="65" spans="1:13">
      <c r="A65" s="2"/>
      <c r="B65" s="2"/>
      <c r="C65" s="2"/>
      <c r="G65" s="5"/>
      <c r="H65" s="5"/>
      <c r="I65" s="5"/>
      <c r="K65" s="3"/>
      <c r="L65" s="2"/>
      <c r="M65" s="3"/>
    </row>
    <row r="66" spans="1:13">
      <c r="A66" s="2"/>
      <c r="B66" s="2"/>
      <c r="C66" s="2"/>
      <c r="G66" s="5"/>
      <c r="H66" s="5"/>
      <c r="I66" s="5"/>
      <c r="K66" s="3"/>
      <c r="L66" s="2"/>
      <c r="M66" s="3"/>
    </row>
    <row r="67" spans="1:13">
      <c r="A67" s="2"/>
      <c r="B67" s="2"/>
      <c r="C67" s="2"/>
      <c r="G67" s="5"/>
      <c r="H67" s="5"/>
      <c r="I67" s="5"/>
      <c r="K67" s="3"/>
      <c r="L67" s="2"/>
      <c r="M67" s="3"/>
    </row>
    <row r="68" spans="1:13">
      <c r="A68" s="2"/>
      <c r="B68" s="2"/>
      <c r="C68" s="2"/>
      <c r="G68" s="5"/>
      <c r="H68" s="5"/>
      <c r="I68" s="5"/>
      <c r="K68" s="3"/>
      <c r="L68" s="2"/>
      <c r="M68" s="3"/>
    </row>
    <row r="69" spans="1:13">
      <c r="A69" s="2"/>
      <c r="B69" s="2"/>
      <c r="C69" s="2"/>
      <c r="G69" s="5"/>
      <c r="H69" s="5"/>
      <c r="I69" s="5"/>
      <c r="K69" s="3"/>
      <c r="L69" s="2"/>
      <c r="M69" s="3"/>
    </row>
    <row r="70" spans="1:13">
      <c r="A70" s="2"/>
      <c r="B70" s="2"/>
      <c r="C70" s="2"/>
      <c r="G70" s="5"/>
      <c r="H70" s="5"/>
      <c r="I70" s="5"/>
      <c r="K70" s="3"/>
      <c r="L70" s="2"/>
      <c r="M70" s="3"/>
    </row>
    <row r="71" spans="1:13">
      <c r="A71" s="2"/>
      <c r="B71" s="2"/>
      <c r="C71" s="2"/>
      <c r="G71" s="5"/>
      <c r="H71" s="5"/>
      <c r="I71" s="5"/>
      <c r="K71" s="3"/>
      <c r="L71" s="2"/>
      <c r="M71" s="3"/>
    </row>
    <row r="72" spans="1:13">
      <c r="A72" s="2"/>
      <c r="B72" s="2"/>
      <c r="C72" s="2"/>
      <c r="G72" s="5"/>
      <c r="H72" s="5"/>
      <c r="I72" s="5"/>
      <c r="K72" s="3"/>
      <c r="L72" s="2"/>
      <c r="M72" s="3"/>
    </row>
    <row r="73" spans="1:13">
      <c r="A73" s="2"/>
      <c r="B73" s="2"/>
      <c r="C73" s="2"/>
      <c r="G73" s="5"/>
      <c r="H73" s="5"/>
      <c r="I73" s="5"/>
      <c r="K73" s="3"/>
      <c r="L73" s="2"/>
      <c r="M73" s="3"/>
    </row>
    <row r="74" spans="1:13">
      <c r="A74" s="2"/>
      <c r="B74" s="2"/>
      <c r="C74" s="2"/>
      <c r="G74" s="5"/>
      <c r="H74" s="5"/>
      <c r="I74" s="5"/>
      <c r="K74" s="3"/>
      <c r="L74" s="2"/>
      <c r="M74" s="3"/>
    </row>
    <row r="75" spans="1:13">
      <c r="A75" s="2"/>
      <c r="B75" s="2"/>
      <c r="C75" s="2"/>
      <c r="G75" s="5"/>
      <c r="H75" s="5"/>
      <c r="I75" s="5"/>
      <c r="K75" s="3"/>
      <c r="L75" s="2"/>
      <c r="M75" s="3"/>
    </row>
    <row r="76" spans="1:13">
      <c r="A76" s="2"/>
      <c r="B76" s="2"/>
      <c r="C76" s="2"/>
      <c r="G76" s="5"/>
      <c r="H76" s="5"/>
      <c r="I76" s="5"/>
      <c r="K76" s="3"/>
      <c r="L76" s="2"/>
      <c r="M76" s="3"/>
    </row>
    <row r="77" spans="1:13">
      <c r="A77" s="2"/>
      <c r="B77" s="2"/>
      <c r="C77" s="2"/>
      <c r="G77" s="5"/>
      <c r="H77" s="5"/>
      <c r="I77" s="5"/>
      <c r="K77" s="3"/>
      <c r="L77" s="2"/>
      <c r="M77" s="3"/>
    </row>
    <row r="78" spans="1:13">
      <c r="A78" s="2"/>
      <c r="B78" s="2"/>
      <c r="C78" s="2"/>
      <c r="G78" s="5"/>
      <c r="H78" s="5"/>
      <c r="I78" s="5"/>
      <c r="K78" s="3"/>
      <c r="L78" s="2"/>
      <c r="M78" s="3"/>
    </row>
    <row r="79" spans="1:13">
      <c r="A79" s="2"/>
      <c r="B79" s="2"/>
      <c r="C79" s="2"/>
      <c r="G79" s="5"/>
      <c r="H79" s="5"/>
      <c r="I79" s="5"/>
      <c r="K79" s="3"/>
      <c r="L79" s="2"/>
      <c r="M79" s="3"/>
    </row>
    <row r="80" spans="1:13">
      <c r="A80" s="2"/>
      <c r="B80" s="2"/>
      <c r="C80" s="2"/>
      <c r="G80" s="5"/>
      <c r="H80" s="5"/>
      <c r="I80" s="5"/>
      <c r="K80" s="3"/>
      <c r="L80" s="2"/>
      <c r="M80" s="3"/>
    </row>
    <row r="81" spans="1:13">
      <c r="A81" s="2"/>
      <c r="B81" s="2"/>
      <c r="C81" s="2"/>
      <c r="G81" s="5"/>
      <c r="H81" s="5"/>
      <c r="I81" s="5"/>
      <c r="K81" s="3"/>
      <c r="L81" s="2"/>
      <c r="M81" s="3"/>
    </row>
    <row r="82" spans="1:13">
      <c r="A82" s="2"/>
      <c r="B82" s="2"/>
      <c r="C82" s="2"/>
      <c r="G82" s="5"/>
      <c r="H82" s="5"/>
      <c r="I82" s="5"/>
      <c r="K82" s="3"/>
      <c r="L82" s="2"/>
      <c r="M82" s="3"/>
    </row>
    <row r="83" spans="1:13">
      <c r="A83" s="2"/>
      <c r="B83" s="2"/>
      <c r="C83" s="2"/>
      <c r="G83" s="5"/>
      <c r="H83" s="5"/>
      <c r="I83" s="5"/>
      <c r="K83" s="3"/>
      <c r="L83" s="2"/>
      <c r="M83" s="3"/>
    </row>
    <row r="84" spans="1:13">
      <c r="A84" s="2"/>
      <c r="B84" s="2"/>
      <c r="C84" s="2"/>
      <c r="G84" s="5"/>
      <c r="H84" s="5"/>
      <c r="I84" s="5"/>
      <c r="K84" s="3"/>
      <c r="L84" s="2"/>
      <c r="M84" s="3"/>
    </row>
    <row r="85" spans="1:13">
      <c r="A85" s="2"/>
      <c r="B85" s="2"/>
      <c r="C85" s="2"/>
      <c r="G85" s="5"/>
      <c r="H85" s="5"/>
      <c r="I85" s="5"/>
      <c r="K85" s="3"/>
      <c r="L85" s="2"/>
      <c r="M85" s="3"/>
    </row>
    <row r="86" spans="1:13">
      <c r="A86" s="2"/>
      <c r="B86" s="2"/>
      <c r="C86" s="2"/>
      <c r="G86" s="5"/>
      <c r="H86" s="5"/>
      <c r="I86" s="5"/>
      <c r="K86" s="3"/>
      <c r="L86" s="2"/>
      <c r="M86" s="3"/>
    </row>
    <row r="87" spans="1:13">
      <c r="A87" s="2"/>
      <c r="B87" s="2"/>
      <c r="C87" s="2"/>
      <c r="G87" s="5"/>
      <c r="H87" s="5"/>
      <c r="I87" s="5"/>
      <c r="K87" s="3"/>
      <c r="L87" s="2"/>
      <c r="M87" s="3"/>
    </row>
    <row r="88" spans="1:13">
      <c r="A88" s="2"/>
      <c r="B88" s="2"/>
      <c r="C88" s="2"/>
      <c r="G88" s="5"/>
      <c r="H88" s="5"/>
      <c r="I88" s="5"/>
      <c r="K88" s="3"/>
      <c r="L88" s="2"/>
      <c r="M88" s="3"/>
    </row>
    <row r="89" spans="1:13">
      <c r="A89" s="2"/>
      <c r="B89" s="2"/>
      <c r="C89" s="2"/>
      <c r="G89" s="5"/>
      <c r="H89" s="5"/>
      <c r="I89" s="5"/>
      <c r="K89" s="3"/>
      <c r="L89" s="2"/>
      <c r="M89" s="3"/>
    </row>
    <row r="90" spans="1:13">
      <c r="A90" s="2"/>
      <c r="B90" s="2"/>
      <c r="C90" s="2"/>
      <c r="G90" s="5"/>
      <c r="H90" s="5"/>
      <c r="I90" s="5"/>
      <c r="K90" s="3"/>
      <c r="L90" s="2"/>
      <c r="M90" s="3"/>
    </row>
    <row r="91" spans="1:13">
      <c r="A91" s="2"/>
      <c r="B91" s="2"/>
      <c r="C91" s="2"/>
      <c r="G91" s="5"/>
      <c r="H91" s="5"/>
      <c r="I91" s="5"/>
      <c r="K91" s="3"/>
      <c r="L91" s="2"/>
      <c r="M91" s="3"/>
    </row>
    <row r="92" spans="1:13">
      <c r="A92" s="2"/>
      <c r="B92" s="2"/>
      <c r="C92" s="2"/>
      <c r="G92" s="5"/>
      <c r="H92" s="5"/>
      <c r="I92" s="5"/>
      <c r="K92" s="3"/>
      <c r="L92" s="2"/>
      <c r="M92" s="3"/>
    </row>
    <row r="93" spans="1:13">
      <c r="A93" s="2"/>
      <c r="B93" s="2"/>
      <c r="C93" s="2"/>
      <c r="G93" s="5"/>
      <c r="H93" s="5"/>
      <c r="I93" s="5"/>
      <c r="K93" s="3"/>
      <c r="L93" s="2"/>
      <c r="M93" s="3"/>
    </row>
    <row r="94" spans="1:13">
      <c r="A94" s="2"/>
      <c r="B94" s="2"/>
      <c r="C94" s="2"/>
      <c r="G94" s="5"/>
      <c r="H94" s="5"/>
      <c r="I94" s="5"/>
      <c r="K94" s="3"/>
      <c r="L94" s="2"/>
      <c r="M94" s="3"/>
    </row>
    <row r="95" spans="1:13">
      <c r="A95" s="2"/>
      <c r="B95" s="2"/>
      <c r="C95" s="2"/>
      <c r="G95" s="5"/>
      <c r="H95" s="5"/>
      <c r="I95" s="5"/>
      <c r="K95" s="3"/>
      <c r="L95" s="2"/>
      <c r="M95" s="3"/>
    </row>
    <row r="96" spans="1:13">
      <c r="A96" s="2"/>
      <c r="B96" s="2"/>
      <c r="C96" s="2"/>
      <c r="G96" s="5"/>
      <c r="H96" s="5"/>
      <c r="I96" s="5"/>
      <c r="K96" s="3"/>
      <c r="L96" s="2"/>
      <c r="M96" s="3"/>
    </row>
    <row r="97" spans="1:13">
      <c r="A97" s="2"/>
      <c r="B97" s="2"/>
      <c r="C97" s="2"/>
      <c r="G97" s="5"/>
      <c r="H97" s="5"/>
      <c r="I97" s="5"/>
      <c r="K97" s="3"/>
      <c r="L97" s="2"/>
      <c r="M97" s="3"/>
    </row>
    <row r="98" spans="1:13">
      <c r="A98" s="2"/>
      <c r="B98" s="2"/>
      <c r="C98" s="2"/>
      <c r="G98" s="5"/>
      <c r="H98" s="5"/>
      <c r="I98" s="5"/>
      <c r="K98" s="3"/>
      <c r="L98" s="2"/>
      <c r="M98" s="3"/>
    </row>
    <row r="99" spans="1:13">
      <c r="A99" s="2"/>
      <c r="B99" s="2"/>
      <c r="C99" s="2"/>
      <c r="G99" s="5"/>
      <c r="H99" s="5"/>
      <c r="I99" s="5"/>
      <c r="K99" s="3"/>
      <c r="L99" s="2"/>
      <c r="M99" s="3"/>
    </row>
    <row r="100" spans="1:13">
      <c r="A100" s="2"/>
      <c r="B100" s="2"/>
      <c r="C100" s="2"/>
      <c r="G100" s="5"/>
      <c r="H100" s="5"/>
      <c r="I100" s="5"/>
      <c r="K100" s="3"/>
      <c r="L100" s="2"/>
      <c r="M100" s="3"/>
    </row>
    <row r="101" spans="1:13">
      <c r="A101" s="2"/>
      <c r="B101" s="2"/>
      <c r="C101" s="2"/>
      <c r="G101" s="5"/>
      <c r="H101" s="5"/>
      <c r="I101" s="5"/>
      <c r="K101" s="3"/>
      <c r="L101" s="2"/>
      <c r="M101" s="3"/>
    </row>
    <row r="102" spans="1:13">
      <c r="A102" s="2"/>
      <c r="B102" s="2"/>
      <c r="C102" s="2"/>
      <c r="G102" s="5"/>
      <c r="H102" s="5"/>
      <c r="I102" s="5"/>
      <c r="K102" s="3"/>
      <c r="L102" s="2"/>
      <c r="M102" s="3"/>
    </row>
    <row r="103" spans="1:13">
      <c r="A103" s="2"/>
      <c r="B103" s="2"/>
      <c r="C103" s="2"/>
      <c r="G103" s="5"/>
      <c r="H103" s="5"/>
      <c r="I103" s="5"/>
      <c r="K103" s="3"/>
      <c r="L103" s="2"/>
      <c r="M103" s="3"/>
    </row>
    <row r="104" spans="1:13">
      <c r="A104" s="2"/>
      <c r="B104" s="2"/>
      <c r="C104" s="2"/>
      <c r="G104" s="5"/>
      <c r="H104" s="5"/>
      <c r="I104" s="5"/>
      <c r="K104" s="3"/>
      <c r="L104" s="2"/>
      <c r="M104" s="3"/>
    </row>
    <row r="105" spans="1:13">
      <c r="A105" s="2"/>
      <c r="B105" s="2"/>
      <c r="C105" s="2"/>
      <c r="G105" s="5"/>
      <c r="H105" s="5"/>
      <c r="I105" s="5"/>
      <c r="K105" s="3"/>
      <c r="L105" s="2"/>
      <c r="M105" s="3"/>
    </row>
    <row r="106" spans="1:13">
      <c r="A106" s="2"/>
      <c r="B106" s="2"/>
      <c r="C106" s="2"/>
      <c r="G106" s="5"/>
      <c r="H106" s="5"/>
      <c r="I106" s="5"/>
      <c r="K106" s="3"/>
      <c r="L106" s="2"/>
      <c r="M106" s="3"/>
    </row>
    <row r="107" spans="1:13">
      <c r="A107" s="2"/>
      <c r="B107" s="2"/>
      <c r="C107" s="2"/>
      <c r="G107" s="5"/>
      <c r="H107" s="5"/>
      <c r="I107" s="5"/>
      <c r="K107" s="3"/>
      <c r="L107" s="2"/>
      <c r="M107" s="3"/>
    </row>
    <row r="108" spans="1:13">
      <c r="A108" s="2"/>
      <c r="B108" s="2"/>
      <c r="C108" s="2"/>
      <c r="G108" s="5"/>
      <c r="H108" s="5"/>
      <c r="I108" s="5"/>
      <c r="K108" s="3"/>
      <c r="L108" s="2"/>
      <c r="M108" s="3"/>
    </row>
    <row r="109" spans="1:13">
      <c r="A109" s="2"/>
      <c r="B109" s="2"/>
      <c r="C109" s="2"/>
      <c r="G109" s="5"/>
      <c r="H109" s="5"/>
      <c r="I109" s="5"/>
      <c r="K109" s="3"/>
      <c r="L109" s="2"/>
      <c r="M109" s="3"/>
    </row>
    <row r="110" spans="1:13">
      <c r="A110" s="2"/>
      <c r="B110" s="2"/>
      <c r="C110" s="2"/>
      <c r="G110" s="5"/>
      <c r="H110" s="5"/>
      <c r="I110" s="5"/>
      <c r="K110" s="3"/>
      <c r="L110" s="2"/>
      <c r="M110" s="3"/>
    </row>
    <row r="111" spans="1:13">
      <c r="A111" s="2"/>
      <c r="B111" s="2"/>
      <c r="C111" s="2"/>
      <c r="G111" s="5"/>
      <c r="H111" s="5"/>
      <c r="I111" s="5"/>
      <c r="K111" s="3"/>
      <c r="L111" s="2"/>
      <c r="M111" s="3"/>
    </row>
    <row r="112" spans="1:13">
      <c r="A112" s="2"/>
      <c r="B112" s="2"/>
      <c r="C112" s="2"/>
      <c r="G112" s="5"/>
      <c r="H112" s="5"/>
      <c r="I112" s="5"/>
      <c r="K112" s="3"/>
      <c r="L112" s="2"/>
      <c r="M112" s="3"/>
    </row>
    <row r="113" spans="1:13">
      <c r="A113" s="2"/>
      <c r="B113" s="2"/>
      <c r="C113" s="2"/>
      <c r="G113" s="5"/>
      <c r="H113" s="5"/>
      <c r="I113" s="5"/>
      <c r="K113" s="3"/>
      <c r="L113" s="2"/>
      <c r="M113" s="3"/>
    </row>
    <row r="114" spans="1:13">
      <c r="A114" s="2"/>
      <c r="B114" s="2"/>
      <c r="C114" s="2"/>
      <c r="G114" s="5"/>
      <c r="H114" s="5"/>
      <c r="I114" s="5"/>
      <c r="K114" s="3"/>
      <c r="L114" s="2"/>
      <c r="M114" s="3"/>
    </row>
    <row r="115" spans="1:13">
      <c r="A115" s="2"/>
      <c r="B115" s="2"/>
      <c r="C115" s="2"/>
      <c r="G115" s="5"/>
      <c r="H115" s="5"/>
      <c r="I115" s="5"/>
      <c r="K115" s="3"/>
      <c r="L115" s="2"/>
      <c r="M115" s="3"/>
    </row>
    <row r="116" spans="1:13">
      <c r="A116" s="2"/>
      <c r="B116" s="2"/>
      <c r="C116" s="2"/>
      <c r="G116" s="5"/>
      <c r="H116" s="5"/>
      <c r="I116" s="5"/>
      <c r="K116" s="3"/>
      <c r="L116" s="2"/>
      <c r="M116" s="3"/>
    </row>
    <row r="117" spans="1:13">
      <c r="A117" s="2"/>
      <c r="B117" s="2"/>
      <c r="C117" s="2"/>
      <c r="G117" s="5"/>
      <c r="H117" s="5"/>
      <c r="I117" s="5"/>
      <c r="K117" s="3"/>
      <c r="L117" s="2"/>
      <c r="M117" s="3"/>
    </row>
    <row r="118" spans="1:13">
      <c r="A118" s="2"/>
      <c r="B118" s="2"/>
      <c r="C118" s="2"/>
      <c r="G118" s="5"/>
      <c r="H118" s="5"/>
      <c r="I118" s="5"/>
      <c r="K118" s="3"/>
      <c r="L118" s="2"/>
      <c r="M118" s="3"/>
    </row>
    <row r="119" spans="1:13">
      <c r="A119" s="2"/>
      <c r="B119" s="2"/>
      <c r="C119" s="2"/>
      <c r="G119" s="5"/>
      <c r="H119" s="5"/>
      <c r="I119" s="5"/>
      <c r="K119" s="3"/>
      <c r="L119" s="2"/>
      <c r="M119" s="3"/>
    </row>
    <row r="120" spans="1:13">
      <c r="A120" s="2"/>
      <c r="B120" s="2"/>
      <c r="C120" s="2"/>
      <c r="G120" s="5"/>
      <c r="H120" s="5"/>
      <c r="I120" s="5"/>
      <c r="K120" s="3"/>
      <c r="L120" s="2"/>
      <c r="M120" s="3"/>
    </row>
    <row r="121" spans="1:13">
      <c r="A121" s="2"/>
      <c r="B121" s="2"/>
      <c r="C121" s="2"/>
      <c r="G121" s="5"/>
      <c r="H121" s="5"/>
      <c r="I121" s="5"/>
      <c r="K121" s="3"/>
      <c r="L121" s="2"/>
      <c r="M121" s="3"/>
    </row>
    <row r="122" spans="1:13">
      <c r="A122" s="2"/>
      <c r="B122" s="2"/>
      <c r="C122" s="2"/>
      <c r="G122" s="5"/>
      <c r="H122" s="5"/>
      <c r="I122" s="5"/>
      <c r="K122" s="3"/>
      <c r="L122" s="2"/>
      <c r="M122" s="3"/>
    </row>
    <row r="123" spans="1:13">
      <c r="A123" s="2"/>
      <c r="B123" s="2"/>
      <c r="C123" s="2"/>
      <c r="G123" s="5"/>
      <c r="H123" s="5"/>
      <c r="I123" s="5"/>
      <c r="K123" s="3"/>
      <c r="L123" s="2"/>
      <c r="M123" s="3"/>
    </row>
    <row r="124" spans="1:13">
      <c r="A124" s="2"/>
      <c r="B124" s="2"/>
      <c r="C124" s="2"/>
      <c r="G124" s="5"/>
      <c r="H124" s="5"/>
      <c r="I124" s="5"/>
      <c r="K124" s="3"/>
      <c r="L124" s="2"/>
      <c r="M124" s="3"/>
    </row>
    <row r="125" spans="1:13">
      <c r="A125" s="2"/>
      <c r="B125" s="2"/>
      <c r="C125" s="2"/>
      <c r="G125" s="5"/>
      <c r="H125" s="5"/>
      <c r="I125" s="5"/>
      <c r="K125" s="3"/>
      <c r="L125" s="2"/>
      <c r="M125" s="3"/>
    </row>
    <row r="126" spans="1:13">
      <c r="A126" s="2"/>
      <c r="B126" s="2"/>
      <c r="C126" s="2"/>
      <c r="G126" s="5"/>
      <c r="H126" s="5"/>
      <c r="I126" s="5"/>
      <c r="K126" s="3"/>
      <c r="L126" s="2"/>
      <c r="M126" s="3"/>
    </row>
    <row r="127" spans="1:13">
      <c r="A127" s="2"/>
      <c r="B127" s="2"/>
      <c r="C127" s="2"/>
      <c r="G127" s="5"/>
      <c r="H127" s="5"/>
      <c r="I127" s="5"/>
      <c r="K127" s="3"/>
      <c r="L127" s="2"/>
      <c r="M127" s="3"/>
    </row>
    <row r="128" spans="1:13">
      <c r="A128" s="2"/>
      <c r="B128" s="2"/>
      <c r="C128" s="2"/>
      <c r="G128" s="5"/>
      <c r="H128" s="5"/>
      <c r="I128" s="5"/>
      <c r="K128" s="3"/>
      <c r="L128" s="2"/>
      <c r="M128" s="3"/>
    </row>
    <row r="129" spans="1:13">
      <c r="A129" s="2"/>
      <c r="B129" s="2"/>
      <c r="C129" s="2"/>
      <c r="G129" s="5"/>
      <c r="H129" s="5"/>
      <c r="I129" s="5"/>
      <c r="K129" s="3"/>
      <c r="L129" s="2"/>
      <c r="M129" s="3"/>
    </row>
    <row r="130" spans="1:13">
      <c r="A130" s="2"/>
      <c r="B130" s="2"/>
      <c r="C130" s="2"/>
      <c r="G130" s="5"/>
      <c r="H130" s="5"/>
      <c r="I130" s="5"/>
      <c r="K130" s="3"/>
      <c r="L130" s="2"/>
      <c r="M130" s="3"/>
    </row>
    <row r="131" spans="1:13">
      <c r="A131" s="2"/>
      <c r="B131" s="2"/>
      <c r="C131" s="2"/>
      <c r="G131" s="5"/>
      <c r="H131" s="5"/>
      <c r="I131" s="5"/>
      <c r="K131" s="3"/>
      <c r="L131" s="2"/>
      <c r="M131" s="3"/>
    </row>
    <row r="132" spans="1:13">
      <c r="A132" s="2"/>
      <c r="B132" s="2"/>
      <c r="C132" s="2"/>
      <c r="G132" s="5"/>
      <c r="H132" s="5"/>
      <c r="I132" s="5"/>
      <c r="K132" s="3"/>
      <c r="L132" s="2"/>
      <c r="M132" s="3"/>
    </row>
    <row r="133" spans="1:13">
      <c r="A133" s="2"/>
      <c r="B133" s="2"/>
      <c r="C133" s="2"/>
      <c r="G133" s="5"/>
      <c r="H133" s="5"/>
      <c r="I133" s="5"/>
      <c r="K133" s="3"/>
      <c r="L133" s="2"/>
      <c r="M133" s="3"/>
    </row>
    <row r="134" spans="1:13">
      <c r="A134" s="2"/>
      <c r="B134" s="2"/>
      <c r="C134" s="2"/>
      <c r="G134" s="5"/>
      <c r="H134" s="5"/>
      <c r="I134" s="5"/>
      <c r="K134" s="3"/>
      <c r="L134" s="2"/>
      <c r="M134" s="3"/>
    </row>
    <row r="135" spans="1:13">
      <c r="A135" s="2"/>
      <c r="B135" s="2"/>
      <c r="C135" s="2"/>
      <c r="G135" s="5"/>
      <c r="H135" s="5"/>
      <c r="I135" s="5"/>
      <c r="K135" s="3"/>
      <c r="L135" s="2"/>
      <c r="M135" s="3"/>
    </row>
    <row r="136" spans="1:13">
      <c r="A136" s="2"/>
      <c r="B136" s="2"/>
      <c r="C136" s="2"/>
      <c r="G136" s="5"/>
      <c r="H136" s="5"/>
      <c r="I136" s="5"/>
      <c r="K136" s="3"/>
      <c r="L136" s="2"/>
      <c r="M136" s="3"/>
    </row>
    <row r="137" spans="1:13">
      <c r="A137" s="2"/>
      <c r="B137" s="2"/>
      <c r="C137" s="2"/>
      <c r="G137" s="5"/>
      <c r="H137" s="5"/>
      <c r="I137" s="5"/>
      <c r="K137" s="3"/>
      <c r="L137" s="2"/>
      <c r="M137" s="3"/>
    </row>
    <row r="138" spans="1:13">
      <c r="A138" s="2"/>
      <c r="B138" s="2"/>
      <c r="C138" s="2"/>
      <c r="G138" s="5"/>
      <c r="H138" s="5"/>
      <c r="I138" s="5"/>
      <c r="K138" s="3"/>
      <c r="L138" s="2"/>
      <c r="M138" s="3"/>
    </row>
    <row r="139" spans="1:13">
      <c r="A139" s="2"/>
      <c r="B139" s="2"/>
      <c r="C139" s="2"/>
      <c r="G139" s="5"/>
      <c r="H139" s="5"/>
      <c r="I139" s="5"/>
      <c r="K139" s="3"/>
      <c r="L139" s="2"/>
      <c r="M139" s="3"/>
    </row>
    <row r="140" spans="1:13">
      <c r="A140" s="2"/>
      <c r="B140" s="2"/>
      <c r="C140" s="2"/>
      <c r="G140" s="5"/>
      <c r="H140" s="5"/>
      <c r="I140" s="5"/>
      <c r="K140" s="3"/>
      <c r="L140" s="2"/>
      <c r="M140" s="3"/>
    </row>
    <row r="141" spans="1:13">
      <c r="A141" s="2"/>
      <c r="B141" s="2"/>
      <c r="C141" s="2"/>
      <c r="G141" s="5"/>
      <c r="H141" s="5"/>
      <c r="I141" s="5"/>
      <c r="K141" s="3"/>
      <c r="L141" s="2"/>
      <c r="M141" s="3"/>
    </row>
    <row r="142" spans="1:13">
      <c r="A142" s="2"/>
      <c r="B142" s="2"/>
      <c r="C142" s="2"/>
      <c r="G142" s="5"/>
      <c r="H142" s="5"/>
      <c r="I142" s="5"/>
      <c r="K142" s="3"/>
      <c r="L142" s="2"/>
      <c r="M142" s="3"/>
    </row>
    <row r="143" spans="1:13">
      <c r="A143" s="2"/>
      <c r="B143" s="2"/>
      <c r="C143" s="2"/>
      <c r="G143" s="5"/>
      <c r="H143" s="5"/>
      <c r="I143" s="5"/>
      <c r="K143" s="3"/>
      <c r="L143" s="2"/>
      <c r="M143" s="3"/>
    </row>
    <row r="144" spans="1:13">
      <c r="A144" s="2"/>
      <c r="B144" s="2"/>
      <c r="C144" s="2"/>
      <c r="G144" s="5"/>
      <c r="H144" s="5"/>
      <c r="I144" s="5"/>
      <c r="K144" s="3"/>
      <c r="L144" s="2"/>
      <c r="M144" s="3"/>
    </row>
    <row r="145" spans="1:13">
      <c r="A145" s="2"/>
      <c r="B145" s="2"/>
      <c r="C145" s="2"/>
      <c r="G145" s="5"/>
      <c r="H145" s="5"/>
      <c r="I145" s="5"/>
      <c r="K145" s="3"/>
      <c r="L145" s="2"/>
      <c r="M145" s="3"/>
    </row>
    <row r="146" spans="1:13">
      <c r="A146" s="2"/>
      <c r="B146" s="2"/>
      <c r="C146" s="2"/>
      <c r="G146" s="5"/>
      <c r="H146" s="5"/>
      <c r="I146" s="5"/>
      <c r="K146" s="3"/>
      <c r="L146" s="2"/>
      <c r="M146" s="3"/>
    </row>
    <row r="147" spans="1:13">
      <c r="A147" s="2"/>
      <c r="B147" s="2"/>
      <c r="C147" s="2"/>
      <c r="G147" s="5"/>
      <c r="H147" s="5"/>
      <c r="I147" s="5"/>
      <c r="K147" s="3"/>
      <c r="L147" s="2"/>
      <c r="M147" s="3"/>
    </row>
    <row r="148" spans="1:13">
      <c r="A148" s="2"/>
      <c r="B148" s="2"/>
      <c r="C148" s="2"/>
      <c r="G148" s="5"/>
      <c r="H148" s="5"/>
      <c r="I148" s="5"/>
      <c r="K148" s="3"/>
      <c r="L148" s="2"/>
      <c r="M148" s="3"/>
    </row>
    <row r="149" spans="1:13">
      <c r="A149" s="2"/>
      <c r="B149" s="2"/>
      <c r="C149" s="2"/>
      <c r="G149" s="5"/>
      <c r="H149" s="5"/>
      <c r="I149" s="5"/>
      <c r="K149" s="3"/>
      <c r="L149" s="2"/>
      <c r="M149" s="3"/>
    </row>
    <row r="150" spans="1:13">
      <c r="A150" s="2"/>
      <c r="B150" s="2"/>
      <c r="C150" s="2"/>
      <c r="G150" s="5"/>
      <c r="H150" s="5"/>
      <c r="I150" s="5"/>
      <c r="K150" s="3"/>
      <c r="L150" s="2"/>
      <c r="M150" s="3"/>
    </row>
    <row r="151" spans="1:13">
      <c r="A151" s="2"/>
      <c r="B151" s="2"/>
      <c r="C151" s="2"/>
      <c r="G151" s="5"/>
      <c r="H151" s="5"/>
      <c r="I151" s="5"/>
      <c r="K151" s="3"/>
      <c r="L151" s="2"/>
      <c r="M151" s="3"/>
    </row>
    <row r="152" spans="1:13">
      <c r="A152" s="2"/>
      <c r="B152" s="2"/>
      <c r="C152" s="2"/>
      <c r="G152" s="5"/>
      <c r="H152" s="5"/>
      <c r="I152" s="5"/>
      <c r="K152" s="3"/>
      <c r="L152" s="2"/>
      <c r="M152" s="3"/>
    </row>
    <row r="153" spans="1:13">
      <c r="A153" s="2"/>
      <c r="B153" s="2"/>
      <c r="C153" s="2"/>
      <c r="G153" s="5"/>
      <c r="H153" s="5"/>
      <c r="I153" s="5"/>
      <c r="K153" s="3"/>
      <c r="L153" s="2"/>
      <c r="M153" s="3"/>
    </row>
    <row r="154" spans="1:13">
      <c r="A154" s="2"/>
      <c r="B154" s="2"/>
      <c r="C154" s="2"/>
      <c r="G154" s="5"/>
      <c r="H154" s="5"/>
      <c r="I154" s="5"/>
      <c r="K154" s="3"/>
      <c r="L154" s="2"/>
      <c r="M154" s="3"/>
    </row>
    <row r="155" spans="1:13">
      <c r="A155" s="2"/>
      <c r="B155" s="2"/>
      <c r="C155" s="2"/>
      <c r="G155" s="5"/>
      <c r="H155" s="5"/>
      <c r="I155" s="5"/>
      <c r="K155" s="3"/>
      <c r="L155" s="2"/>
      <c r="M155" s="3"/>
    </row>
    <row r="156" spans="1:13">
      <c r="A156" s="2"/>
      <c r="B156" s="2"/>
      <c r="C156" s="2"/>
      <c r="G156" s="5"/>
      <c r="H156" s="5"/>
      <c r="I156" s="5"/>
      <c r="K156" s="3"/>
      <c r="L156" s="2"/>
      <c r="M156" s="3"/>
    </row>
    <row r="157" spans="1:13">
      <c r="A157" s="2"/>
      <c r="B157" s="2"/>
      <c r="C157" s="2"/>
      <c r="G157" s="5"/>
      <c r="H157" s="5"/>
      <c r="I157" s="5"/>
      <c r="K157" s="3"/>
      <c r="L157" s="2"/>
      <c r="M157" s="3"/>
    </row>
    <row r="158" spans="1:13">
      <c r="A158" s="2"/>
      <c r="B158" s="2"/>
      <c r="C158" s="2"/>
      <c r="G158" s="5"/>
      <c r="H158" s="5"/>
      <c r="I158" s="5"/>
      <c r="K158" s="3"/>
      <c r="L158" s="2"/>
      <c r="M158" s="3"/>
    </row>
    <row r="159" spans="1:13">
      <c r="A159" s="2"/>
      <c r="B159" s="2"/>
      <c r="C159" s="2"/>
      <c r="G159" s="5"/>
      <c r="H159" s="5"/>
      <c r="I159" s="5"/>
      <c r="K159" s="3"/>
      <c r="L159" s="2"/>
      <c r="M159" s="3"/>
    </row>
    <row r="160" spans="1:13">
      <c r="A160" s="2"/>
      <c r="B160" s="2"/>
      <c r="C160" s="2"/>
      <c r="G160" s="5"/>
      <c r="H160" s="5"/>
      <c r="I160" s="5"/>
      <c r="K160" s="3"/>
      <c r="L160" s="2"/>
      <c r="M160" s="3"/>
    </row>
    <row r="161" spans="1:13">
      <c r="A161" s="2"/>
      <c r="B161" s="2"/>
      <c r="C161" s="2"/>
      <c r="G161" s="5"/>
      <c r="H161" s="5"/>
      <c r="I161" s="5"/>
      <c r="K161" s="3"/>
      <c r="L161" s="2"/>
      <c r="M161" s="3"/>
    </row>
    <row r="162" spans="1:13">
      <c r="A162" s="2"/>
      <c r="B162" s="2"/>
      <c r="C162" s="2"/>
      <c r="G162" s="5"/>
      <c r="H162" s="5"/>
      <c r="I162" s="5"/>
      <c r="K162" s="3"/>
      <c r="L162" s="2"/>
      <c r="M162" s="3"/>
    </row>
    <row r="163" spans="1:13">
      <c r="A163" s="2"/>
      <c r="B163" s="2"/>
      <c r="C163" s="2"/>
      <c r="G163" s="5"/>
      <c r="H163" s="5"/>
      <c r="I163" s="5"/>
      <c r="K163" s="3"/>
      <c r="L163" s="2"/>
      <c r="M163" s="3"/>
    </row>
    <row r="164" spans="1:13">
      <c r="A164" s="2"/>
      <c r="B164" s="2"/>
      <c r="C164" s="2"/>
      <c r="G164" s="5"/>
      <c r="H164" s="5"/>
      <c r="I164" s="5"/>
      <c r="K164" s="3"/>
      <c r="L164" s="2"/>
      <c r="M164" s="3"/>
    </row>
    <row r="165" spans="1:13">
      <c r="A165" s="2"/>
      <c r="B165" s="2"/>
      <c r="C165" s="2"/>
      <c r="G165" s="5"/>
      <c r="H165" s="5"/>
      <c r="I165" s="5"/>
      <c r="K165" s="3"/>
      <c r="L165" s="2"/>
      <c r="M165" s="3"/>
    </row>
    <row r="166" spans="1:13">
      <c r="A166" s="2"/>
      <c r="B166" s="2"/>
      <c r="C166" s="2"/>
      <c r="G166" s="5"/>
      <c r="H166" s="5"/>
      <c r="I166" s="5"/>
      <c r="K166" s="3"/>
      <c r="L166" s="2"/>
      <c r="M166" s="3"/>
    </row>
    <row r="167" spans="1:13">
      <c r="A167" s="2"/>
      <c r="B167" s="2"/>
      <c r="C167" s="2"/>
      <c r="G167" s="5"/>
      <c r="H167" s="5"/>
      <c r="I167" s="5"/>
      <c r="K167" s="3"/>
      <c r="L167" s="2"/>
      <c r="M167" s="3"/>
    </row>
    <row r="168" spans="1:13">
      <c r="A168" s="2"/>
      <c r="B168" s="2"/>
      <c r="C168" s="2"/>
      <c r="G168" s="5"/>
      <c r="H168" s="5"/>
      <c r="I168" s="5"/>
      <c r="K168" s="3"/>
      <c r="L168" s="2"/>
      <c r="M168" s="3"/>
    </row>
    <row r="169" spans="1:13">
      <c r="A169" s="2"/>
      <c r="B169" s="2"/>
      <c r="C169" s="2"/>
      <c r="G169" s="5"/>
      <c r="H169" s="5"/>
      <c r="I169" s="5"/>
      <c r="K169" s="3"/>
      <c r="L169" s="2"/>
      <c r="M169" s="3"/>
    </row>
    <row r="170" spans="1:13">
      <c r="A170" s="2"/>
      <c r="B170" s="2"/>
      <c r="C170" s="2"/>
      <c r="G170" s="5"/>
      <c r="H170" s="5"/>
      <c r="I170" s="5"/>
      <c r="K170" s="3"/>
      <c r="L170" s="2"/>
      <c r="M170" s="3"/>
    </row>
    <row r="171" spans="1:13">
      <c r="A171" s="2"/>
      <c r="B171" s="2"/>
      <c r="C171" s="2"/>
      <c r="G171" s="5"/>
      <c r="H171" s="5"/>
      <c r="I171" s="5"/>
      <c r="K171" s="3"/>
      <c r="L171" s="2"/>
      <c r="M171" s="3"/>
    </row>
    <row r="172" spans="1:13">
      <c r="A172" s="2"/>
      <c r="B172" s="2"/>
      <c r="C172" s="2"/>
      <c r="G172" s="5"/>
      <c r="H172" s="5"/>
      <c r="I172" s="5"/>
      <c r="K172" s="3"/>
      <c r="L172" s="2"/>
      <c r="M172" s="3"/>
    </row>
    <row r="173" spans="1:13">
      <c r="A173" s="2"/>
      <c r="B173" s="2"/>
      <c r="C173" s="2"/>
      <c r="G173" s="5"/>
      <c r="H173" s="5"/>
      <c r="I173" s="5"/>
      <c r="K173" s="3"/>
      <c r="L173" s="2"/>
      <c r="M173" s="3"/>
    </row>
    <row r="174" spans="1:13">
      <c r="A174" s="2"/>
      <c r="B174" s="2"/>
      <c r="C174" s="2"/>
      <c r="G174" s="5"/>
      <c r="H174" s="5"/>
      <c r="I174" s="5"/>
      <c r="K174" s="3"/>
      <c r="L174" s="2"/>
      <c r="M174" s="3"/>
    </row>
    <row r="175" spans="1:13">
      <c r="A175" s="2"/>
      <c r="B175" s="2"/>
      <c r="C175" s="2"/>
      <c r="G175" s="5"/>
      <c r="H175" s="5"/>
      <c r="I175" s="5"/>
      <c r="K175" s="3"/>
      <c r="L175" s="2"/>
      <c r="M175" s="3"/>
    </row>
    <row r="176" spans="1:13">
      <c r="A176" s="2"/>
      <c r="B176" s="2"/>
      <c r="C176" s="2"/>
      <c r="G176" s="5"/>
      <c r="H176" s="5"/>
      <c r="I176" s="5"/>
      <c r="K176" s="3"/>
      <c r="L176" s="2"/>
      <c r="M176" s="3"/>
    </row>
    <row r="177" spans="1:13">
      <c r="A177" s="2"/>
      <c r="B177" s="2"/>
      <c r="C177" s="2"/>
      <c r="G177" s="5"/>
      <c r="H177" s="5"/>
      <c r="I177" s="5"/>
      <c r="K177" s="3"/>
      <c r="L177" s="2"/>
      <c r="M177" s="3"/>
    </row>
    <row r="178" spans="1:13">
      <c r="A178" s="2"/>
      <c r="B178" s="2"/>
      <c r="C178" s="2"/>
      <c r="G178" s="5"/>
      <c r="H178" s="5"/>
      <c r="I178" s="5"/>
      <c r="K178" s="3"/>
      <c r="L178" s="2"/>
      <c r="M178" s="3"/>
    </row>
    <row r="179" spans="1:13">
      <c r="A179" s="2"/>
      <c r="B179" s="2"/>
      <c r="C179" s="2"/>
      <c r="G179" s="5"/>
      <c r="H179" s="5"/>
      <c r="I179" s="5"/>
      <c r="K179" s="3"/>
      <c r="L179" s="2"/>
      <c r="M179" s="3"/>
    </row>
    <row r="180" spans="1:13">
      <c r="A180" s="2"/>
      <c r="B180" s="2"/>
      <c r="C180" s="2"/>
      <c r="G180" s="5"/>
      <c r="H180" s="5"/>
      <c r="I180" s="5"/>
      <c r="K180" s="3"/>
      <c r="L180" s="2"/>
      <c r="M180" s="3"/>
    </row>
    <row r="181" spans="1:13">
      <c r="A181" s="2"/>
      <c r="B181" s="2"/>
      <c r="C181" s="2"/>
      <c r="G181" s="5"/>
      <c r="H181" s="5"/>
      <c r="I181" s="5"/>
      <c r="K181" s="3"/>
      <c r="L181" s="2"/>
      <c r="M181" s="3"/>
    </row>
    <row r="182" spans="1:13">
      <c r="A182" s="2"/>
      <c r="B182" s="2"/>
      <c r="C182" s="2"/>
      <c r="G182" s="5"/>
      <c r="H182" s="5"/>
      <c r="I182" s="5"/>
      <c r="K182" s="3"/>
      <c r="L182" s="2"/>
      <c r="M182" s="3"/>
    </row>
    <row r="183" spans="1:13">
      <c r="A183" s="2"/>
      <c r="B183" s="2"/>
      <c r="C183" s="2"/>
      <c r="G183" s="5"/>
      <c r="H183" s="5"/>
      <c r="I183" s="5"/>
      <c r="K183" s="3"/>
      <c r="L183" s="2"/>
      <c r="M183" s="3"/>
    </row>
    <row r="184" spans="1:13">
      <c r="A184" s="2"/>
      <c r="B184" s="2"/>
      <c r="C184" s="2"/>
      <c r="G184" s="5"/>
      <c r="H184" s="5"/>
      <c r="I184" s="5"/>
      <c r="K184" s="3"/>
      <c r="L184" s="2"/>
      <c r="M184" s="3"/>
    </row>
    <row r="185" spans="1:13">
      <c r="A185" s="2"/>
      <c r="B185" s="2"/>
      <c r="C185" s="2"/>
      <c r="G185" s="5"/>
      <c r="H185" s="5"/>
      <c r="I185" s="5"/>
      <c r="K185" s="3"/>
      <c r="L185" s="2"/>
      <c r="M185" s="3"/>
    </row>
    <row r="186" spans="1:13">
      <c r="A186" s="2"/>
      <c r="B186" s="2"/>
      <c r="C186" s="2"/>
      <c r="G186" s="5"/>
      <c r="H186" s="5"/>
      <c r="I186" s="5"/>
      <c r="K186" s="3"/>
      <c r="L186" s="2"/>
      <c r="M186" s="3"/>
    </row>
    <row r="187" spans="1:13">
      <c r="A187" s="2"/>
      <c r="B187" s="2"/>
      <c r="C187" s="2"/>
      <c r="G187" s="5"/>
      <c r="H187" s="5"/>
      <c r="I187" s="5"/>
      <c r="K187" s="3"/>
      <c r="L187" s="2"/>
      <c r="M187" s="3"/>
    </row>
    <row r="188" spans="1:13">
      <c r="A188" s="2"/>
      <c r="B188" s="2"/>
      <c r="C188" s="2"/>
      <c r="G188" s="5"/>
      <c r="H188" s="5"/>
      <c r="I188" s="5"/>
      <c r="K188" s="3"/>
      <c r="L188" s="2"/>
      <c r="M188" s="3"/>
    </row>
    <row r="189" spans="1:13">
      <c r="A189" s="2"/>
      <c r="B189" s="2"/>
      <c r="C189" s="2"/>
      <c r="G189" s="5"/>
      <c r="H189" s="5"/>
      <c r="I189" s="5"/>
      <c r="K189" s="3"/>
      <c r="L189" s="2"/>
      <c r="M189" s="3"/>
    </row>
    <row r="190" spans="1:13">
      <c r="A190" s="2"/>
      <c r="B190" s="2"/>
      <c r="C190" s="2"/>
      <c r="G190" s="5"/>
      <c r="H190" s="5"/>
      <c r="I190" s="5"/>
      <c r="K190" s="3"/>
      <c r="L190" s="2"/>
      <c r="M190" s="3"/>
    </row>
    <row r="191" spans="1:13">
      <c r="A191" s="2"/>
      <c r="B191" s="2"/>
      <c r="C191" s="2"/>
      <c r="G191" s="5"/>
      <c r="H191" s="5"/>
      <c r="I191" s="5"/>
      <c r="K191" s="3"/>
      <c r="L191" s="2"/>
      <c r="M191" s="3"/>
    </row>
    <row r="192" spans="1:13">
      <c r="A192" s="2"/>
      <c r="B192" s="2"/>
      <c r="C192" s="2"/>
      <c r="G192" s="5"/>
      <c r="H192" s="5"/>
      <c r="I192" s="5"/>
      <c r="K192" s="3"/>
      <c r="L192" s="2"/>
      <c r="M192" s="3"/>
    </row>
    <row r="193" spans="1:12">
      <c r="A193" s="2"/>
      <c r="B193" s="2"/>
      <c r="C193" s="2"/>
      <c r="G193" s="5"/>
      <c r="H193" s="5"/>
      <c r="I193" s="5"/>
      <c r="L193" s="2"/>
    </row>
    <row r="194" spans="1:12">
      <c r="A194" s="2"/>
      <c r="B194" s="2"/>
      <c r="C194" s="2"/>
      <c r="G194" s="4"/>
      <c r="H194" s="4"/>
      <c r="I194" s="4"/>
      <c r="L194" s="2"/>
    </row>
    <row r="195" spans="1:12">
      <c r="A195" s="2"/>
      <c r="B195" s="2"/>
      <c r="C195" s="2"/>
      <c r="G195" s="4"/>
      <c r="H195" s="4"/>
      <c r="I195" s="4"/>
      <c r="L195" s="2"/>
    </row>
    <row r="196" spans="1:12">
      <c r="A196" s="2"/>
      <c r="B196" s="2"/>
      <c r="C196" s="2"/>
      <c r="G196" s="4"/>
      <c r="H196" s="4"/>
      <c r="I196" s="4"/>
      <c r="L196" s="2"/>
    </row>
    <row r="197" spans="1:12">
      <c r="A197" s="2"/>
      <c r="B197" s="2"/>
      <c r="C197" s="2"/>
      <c r="G197" s="4"/>
      <c r="H197" s="4"/>
      <c r="I197" s="4"/>
      <c r="L197" s="2"/>
    </row>
    <row r="198" spans="1:12">
      <c r="A198" s="2"/>
      <c r="B198" s="2"/>
      <c r="C198" s="2"/>
      <c r="G198" s="4"/>
      <c r="H198" s="4"/>
      <c r="I198" s="4"/>
      <c r="L198" s="2"/>
    </row>
    <row r="199" spans="1:12">
      <c r="A199" s="2"/>
      <c r="B199" s="2"/>
      <c r="C199" s="2"/>
      <c r="G199" s="4"/>
      <c r="H199" s="4"/>
      <c r="I199" s="4"/>
      <c r="L199" s="2"/>
    </row>
    <row r="200" spans="1:12">
      <c r="A200" s="2"/>
      <c r="B200" s="2"/>
      <c r="C200" s="2"/>
      <c r="G200" s="4"/>
      <c r="H200" s="4"/>
      <c r="I200" s="4"/>
      <c r="L200" s="2"/>
    </row>
    <row r="201" spans="1:12">
      <c r="A201" s="2"/>
      <c r="B201" s="2"/>
      <c r="C201" s="2"/>
      <c r="G201" s="4"/>
      <c r="H201" s="4"/>
      <c r="I201" s="4"/>
      <c r="L201" s="2"/>
    </row>
    <row r="202" spans="1:12">
      <c r="A202" s="2"/>
      <c r="B202" s="2"/>
      <c r="C202" s="2"/>
      <c r="G202" s="4"/>
      <c r="H202" s="4"/>
      <c r="I202" s="4"/>
      <c r="L202" s="2"/>
    </row>
    <row r="203" spans="1:12">
      <c r="A203" s="2"/>
      <c r="B203" s="2"/>
      <c r="C203" s="2"/>
      <c r="G203" s="4"/>
      <c r="H203" s="4"/>
      <c r="I203" s="4"/>
      <c r="L203" s="2"/>
    </row>
    <row r="204" spans="1:12">
      <c r="A204" s="2"/>
      <c r="B204" s="2"/>
      <c r="C204" s="2"/>
      <c r="G204" s="4"/>
      <c r="H204" s="4"/>
      <c r="I204" s="4"/>
      <c r="L204" s="2"/>
    </row>
    <row r="205" spans="1:12">
      <c r="A205" s="2"/>
      <c r="B205" s="2"/>
      <c r="C205" s="2"/>
      <c r="G205" s="4"/>
      <c r="H205" s="4"/>
      <c r="I205" s="4"/>
      <c r="L205" s="2"/>
    </row>
    <row r="206" spans="1:12">
      <c r="A206" s="2"/>
      <c r="B206" s="2"/>
      <c r="C206" s="2"/>
      <c r="G206" s="4"/>
      <c r="H206" s="4"/>
      <c r="I206" s="4"/>
      <c r="L206" s="2"/>
    </row>
    <row r="207" spans="1:12">
      <c r="A207" s="2"/>
      <c r="B207" s="2"/>
      <c r="C207" s="2"/>
      <c r="G207" s="4"/>
      <c r="H207" s="4"/>
      <c r="I207" s="4"/>
      <c r="L207" s="2"/>
    </row>
    <row r="208" spans="1:12">
      <c r="A208" s="2"/>
      <c r="B208" s="2"/>
      <c r="C208" s="2"/>
      <c r="G208" s="4"/>
      <c r="H208" s="4"/>
      <c r="I208" s="4"/>
      <c r="L208" s="2"/>
    </row>
    <row r="209" spans="1:12">
      <c r="A209" s="2"/>
      <c r="B209" s="2"/>
      <c r="C209" s="2"/>
      <c r="G209" s="4"/>
      <c r="H209" s="4"/>
      <c r="I209" s="4"/>
      <c r="L209" s="2"/>
    </row>
    <row r="210" spans="1:12">
      <c r="A210" s="2"/>
      <c r="B210" s="2"/>
      <c r="C210" s="2"/>
      <c r="G210" s="4"/>
      <c r="H210" s="4"/>
      <c r="I210" s="4"/>
      <c r="L210" s="2"/>
    </row>
    <row r="211" spans="1:12">
      <c r="A211" s="2"/>
      <c r="B211" s="2"/>
      <c r="C211" s="2"/>
      <c r="G211" s="4"/>
      <c r="H211" s="4"/>
      <c r="I211" s="4"/>
      <c r="L211" s="2"/>
    </row>
    <row r="212" spans="1:12">
      <c r="A212" s="2"/>
      <c r="B212" s="2"/>
      <c r="C212" s="2"/>
      <c r="G212" s="4"/>
      <c r="H212" s="4"/>
      <c r="I212" s="4"/>
      <c r="L212" s="2"/>
    </row>
    <row r="213" spans="1:12">
      <c r="A213" s="2"/>
      <c r="B213" s="2"/>
      <c r="C213" s="2"/>
      <c r="G213" s="4"/>
      <c r="H213" s="4"/>
      <c r="I213" s="4"/>
    </row>
    <row r="214" spans="1:12">
      <c r="G214" s="4"/>
      <c r="H214" s="4"/>
      <c r="I214" s="4"/>
    </row>
    <row r="215" spans="1:12">
      <c r="G215" s="4"/>
      <c r="H215" s="4"/>
      <c r="I215" s="4"/>
    </row>
    <row r="216" spans="1:12">
      <c r="G216" s="4"/>
      <c r="H216" s="4"/>
      <c r="I216" s="4"/>
    </row>
    <row r="217" spans="1:12">
      <c r="G217" s="4"/>
      <c r="H217" s="4"/>
      <c r="I217" s="4"/>
    </row>
    <row r="218" spans="1:12">
      <c r="G218" s="4"/>
      <c r="H218" s="4"/>
      <c r="I218" s="4"/>
    </row>
  </sheetData>
  <mergeCells count="18">
    <mergeCell ref="D34:E34"/>
    <mergeCell ref="F9:F10"/>
    <mergeCell ref="A7:Q7"/>
    <mergeCell ref="O9:O10"/>
    <mergeCell ref="A9:A10"/>
    <mergeCell ref="B3:C3"/>
    <mergeCell ref="B4:C4"/>
    <mergeCell ref="B5:C5"/>
    <mergeCell ref="M9:M10"/>
    <mergeCell ref="N9:N10"/>
    <mergeCell ref="G9:I9"/>
    <mergeCell ref="E9:E10"/>
    <mergeCell ref="J9:J10"/>
    <mergeCell ref="K9:K10"/>
    <mergeCell ref="L9:L10"/>
    <mergeCell ref="D9:D10"/>
    <mergeCell ref="C9:C10"/>
    <mergeCell ref="B9:B10"/>
  </mergeCells>
  <conditionalFormatting sqref="N11:N33 K35:K37 H38:H40 N41:N49">
    <cfRule type="cellIs" dxfId="12" priority="5" operator="equal">
      <formula>"Must To Have"</formula>
    </cfRule>
    <cfRule type="cellIs" dxfId="11" priority="6" operator="equal">
      <formula>"Nice To Have"</formula>
    </cfRule>
  </conditionalFormatting>
  <dataValidations count="6">
    <dataValidation type="list" allowBlank="1" showInputMessage="1" showErrorMessage="1" sqref="L41:L49 L11:L33" xr:uid="{0CB2D6AD-7ABE-4F95-87E9-49362DC8885B}">
      <formula1>ccy</formula1>
    </dataValidation>
    <dataValidation type="list" allowBlank="1" showInputMessage="1" showErrorMessage="1" sqref="F12:F31" xr:uid="{FA80A136-42D8-4DB7-8C53-EC1279B7BDA2}">
      <formula1>month</formula1>
    </dataValidation>
    <dataValidation type="list" allowBlank="1" showInputMessage="1" showErrorMessage="1" sqref="B4" xr:uid="{C5E38490-95F5-4531-ACFB-143F3375FD78}">
      <formula1>proyek</formula1>
    </dataValidation>
    <dataValidation type="list" allowBlank="1" showInputMessage="1" showErrorMessage="1" sqref="B3" xr:uid="{27BF4725-F15E-490A-B49D-FD3C57630CD9}">
      <formula1>compname</formula1>
    </dataValidation>
    <dataValidation type="list" allowBlank="1" showInputMessage="1" showErrorMessage="1" sqref="N41:N49 H38:H40 K35:K37 N11:N33" xr:uid="{9F4A8998-0D15-4265-A224-0229BCF852BE}">
      <formula1>Justify</formula1>
    </dataValidation>
    <dataValidation type="list" allowBlank="1" showInputMessage="1" showErrorMessage="1" sqref="D12:D31" xr:uid="{ADDECC00-D255-43BE-9D1F-C0A0CBC0FBC0}">
      <formula1>aset</formula1>
    </dataValidation>
  </dataValidations>
  <pageMargins left="0.25" right="0.25" top="0.5" bottom="0.5" header="0.3" footer="0.3"/>
  <pageSetup scale="44" orientation="landscape" r:id="rId1"/>
  <ignoredErrors>
    <ignoredError sqref="I1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216C9-010D-4764-BF03-982D53FFB03E}">
  <sheetPr>
    <tabColor rgb="FF92D050"/>
  </sheetPr>
  <dimension ref="A1:E68"/>
  <sheetViews>
    <sheetView showGridLines="0" zoomScale="85" zoomScaleNormal="85" workbookViewId="0">
      <selection activeCell="U11" sqref="U11"/>
    </sheetView>
  </sheetViews>
  <sheetFormatPr defaultRowHeight="14.5"/>
  <cols>
    <col min="1" max="1" width="15.453125" bestFit="1" customWidth="1"/>
    <col min="2" max="3" width="11.453125" bestFit="1" customWidth="1"/>
    <col min="4" max="4" width="9.54296875" bestFit="1" customWidth="1"/>
  </cols>
  <sheetData>
    <row r="1" spans="1:3" ht="18.5">
      <c r="A1" s="306" t="s">
        <v>351</v>
      </c>
      <c r="B1" s="307"/>
      <c r="C1" s="307"/>
    </row>
    <row r="14" spans="1:3" ht="14.15" customHeight="1"/>
    <row r="60" spans="1:5" hidden="1">
      <c r="A60" t="s">
        <v>282</v>
      </c>
    </row>
    <row r="61" spans="1:5" hidden="1">
      <c r="A61" t="s">
        <v>283</v>
      </c>
      <c r="B61" t="s">
        <v>284</v>
      </c>
      <c r="C61" t="s">
        <v>352</v>
      </c>
      <c r="E61" t="s">
        <v>59</v>
      </c>
    </row>
    <row r="62" spans="1:5" hidden="1">
      <c r="A62" t="s">
        <v>285</v>
      </c>
      <c r="B62" s="53"/>
      <c r="C62" s="53"/>
      <c r="D62" s="53"/>
    </row>
    <row r="63" spans="1:5" hidden="1">
      <c r="A63" t="s">
        <v>355</v>
      </c>
      <c r="B63" s="53">
        <v>1650000</v>
      </c>
      <c r="C63" s="53">
        <v>500000</v>
      </c>
      <c r="D63" s="53"/>
    </row>
    <row r="64" spans="1:5" hidden="1">
      <c r="A64" t="s">
        <v>286</v>
      </c>
      <c r="B64" s="53">
        <v>900000</v>
      </c>
      <c r="C64" s="53">
        <v>400000</v>
      </c>
      <c r="D64" s="53"/>
    </row>
    <row r="65" spans="1:4" hidden="1">
      <c r="A65" t="s">
        <v>287</v>
      </c>
      <c r="B65" s="53">
        <v>750000</v>
      </c>
      <c r="C65" s="53">
        <v>300000</v>
      </c>
      <c r="D65" s="53"/>
    </row>
    <row r="66" spans="1:4" hidden="1">
      <c r="A66" t="s">
        <v>288</v>
      </c>
      <c r="B66" s="53">
        <v>600000</v>
      </c>
      <c r="C66" s="53">
        <v>250000</v>
      </c>
      <c r="D66" s="53"/>
    </row>
    <row r="67" spans="1:4" hidden="1">
      <c r="A67" t="s">
        <v>289</v>
      </c>
      <c r="B67" s="53">
        <v>500000</v>
      </c>
      <c r="C67" s="53">
        <v>150000</v>
      </c>
      <c r="D67" s="53"/>
    </row>
    <row r="68" spans="1:4" hidden="1">
      <c r="A68" t="s">
        <v>290</v>
      </c>
      <c r="B68" s="53"/>
      <c r="C68" s="53"/>
      <c r="D68" s="53"/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3DE7-C127-41FA-868F-D05AC7FB594D}">
  <sheetPr>
    <tabColor rgb="FF002060"/>
  </sheetPr>
  <dimension ref="A1:N85"/>
  <sheetViews>
    <sheetView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H59" sqref="H59"/>
    </sheetView>
  </sheetViews>
  <sheetFormatPr defaultColWidth="11.7265625" defaultRowHeight="13" outlineLevelRow="1"/>
  <cols>
    <col min="1" max="1" width="14.26953125" style="169" customWidth="1"/>
    <col min="2" max="2" width="44.81640625" style="175" customWidth="1"/>
    <col min="3" max="3" width="12.7265625" style="175" hidden="1" customWidth="1"/>
    <col min="4" max="5" width="12.7265625" style="175" customWidth="1"/>
    <col min="6" max="6" width="13.1796875" style="175" customWidth="1"/>
    <col min="7" max="7" width="1.54296875" style="170" customWidth="1"/>
    <col min="8" max="8" width="12.7265625" style="175" customWidth="1"/>
    <col min="9" max="10" width="16.453125" style="175" customWidth="1"/>
    <col min="11" max="11" width="1.54296875" style="170" customWidth="1"/>
    <col min="12" max="12" width="12.7265625" style="175" customWidth="1"/>
    <col min="13" max="13" width="1.54296875" style="170" customWidth="1"/>
    <col min="14" max="14" width="12.7265625" style="175" customWidth="1"/>
    <col min="15" max="16384" width="11.7265625" style="175"/>
  </cols>
  <sheetData>
    <row r="1" spans="1:14" ht="21">
      <c r="A1" s="365" t="s">
        <v>364</v>
      </c>
    </row>
    <row r="2" spans="1:14" s="169" customFormat="1" ht="15" customHeight="1">
      <c r="A2" s="294" t="s">
        <v>346</v>
      </c>
      <c r="B2" s="295" t="s">
        <v>13</v>
      </c>
      <c r="C2" s="168"/>
      <c r="D2" s="168"/>
      <c r="G2" s="170"/>
      <c r="H2" s="168"/>
      <c r="K2" s="170"/>
      <c r="L2" s="168"/>
      <c r="M2" s="170"/>
      <c r="N2" s="168"/>
    </row>
    <row r="3" spans="1:14" s="169" customFormat="1" ht="14.5">
      <c r="A3" s="294" t="s">
        <v>298</v>
      </c>
      <c r="B3" s="295" t="s">
        <v>102</v>
      </c>
      <c r="C3" s="168"/>
      <c r="D3" s="168"/>
      <c r="G3" s="170"/>
      <c r="H3" s="168"/>
      <c r="K3" s="170"/>
      <c r="L3" s="168"/>
      <c r="M3" s="170"/>
      <c r="N3" s="168"/>
    </row>
    <row r="4" spans="1:14" s="169" customFormat="1" ht="15" customHeight="1">
      <c r="A4" s="294" t="s">
        <v>363</v>
      </c>
      <c r="B4" s="294" t="s">
        <v>344</v>
      </c>
      <c r="C4" s="168"/>
      <c r="D4" s="168"/>
      <c r="G4" s="170"/>
      <c r="H4" s="168"/>
      <c r="K4" s="170"/>
      <c r="L4" s="168"/>
      <c r="M4" s="170"/>
      <c r="N4" s="168"/>
    </row>
    <row r="5" spans="1:14" s="169" customFormat="1" ht="15.5">
      <c r="A5" s="171" t="s">
        <v>299</v>
      </c>
      <c r="B5" s="171" t="s">
        <v>151</v>
      </c>
      <c r="C5" s="168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</row>
    <row r="6" spans="1:14" s="169" customFormat="1" ht="5.15" customHeight="1" thickBot="1">
      <c r="G6" s="170"/>
      <c r="K6" s="170"/>
      <c r="M6" s="170"/>
    </row>
    <row r="7" spans="1:14" ht="31.5" thickBot="1">
      <c r="A7" s="888"/>
      <c r="B7" s="889" t="s">
        <v>167</v>
      </c>
      <c r="C7" s="174">
        <v>2020</v>
      </c>
      <c r="D7" s="234" t="s">
        <v>301</v>
      </c>
      <c r="E7" s="234" t="s">
        <v>300</v>
      </c>
      <c r="F7" s="236" t="s">
        <v>320</v>
      </c>
      <c r="G7" s="235"/>
      <c r="H7" s="240" t="s">
        <v>301</v>
      </c>
      <c r="I7" s="233" t="s">
        <v>321</v>
      </c>
      <c r="J7" s="233" t="s">
        <v>322</v>
      </c>
      <c r="K7" s="235"/>
      <c r="L7" s="234" t="s">
        <v>301</v>
      </c>
      <c r="M7" s="235"/>
      <c r="N7" s="234" t="s">
        <v>301</v>
      </c>
    </row>
    <row r="8" spans="1:14" ht="14.5">
      <c r="A8" s="888"/>
      <c r="B8" s="890"/>
      <c r="C8" s="176" t="s">
        <v>300</v>
      </c>
      <c r="D8" s="237">
        <v>2022</v>
      </c>
      <c r="E8" s="237">
        <v>2022</v>
      </c>
      <c r="F8" s="237">
        <v>2022</v>
      </c>
      <c r="H8" s="237">
        <v>2023</v>
      </c>
      <c r="I8" s="237" t="s">
        <v>323</v>
      </c>
      <c r="J8" s="237" t="s">
        <v>324</v>
      </c>
      <c r="L8" s="237">
        <v>2024</v>
      </c>
      <c r="N8" s="237">
        <v>2025</v>
      </c>
    </row>
    <row r="9" spans="1:14" ht="14.5">
      <c r="A9" s="888"/>
      <c r="B9" s="890"/>
      <c r="C9" s="177" t="s">
        <v>154</v>
      </c>
      <c r="D9" s="177" t="s">
        <v>154</v>
      </c>
      <c r="E9" s="177" t="s">
        <v>154</v>
      </c>
      <c r="F9" s="177" t="str">
        <f>E9</f>
        <v>YTD DEC</v>
      </c>
      <c r="H9" s="177" t="s">
        <v>154</v>
      </c>
      <c r="I9" s="177" t="s">
        <v>154</v>
      </c>
      <c r="J9" s="177" t="s">
        <v>154</v>
      </c>
      <c r="L9" s="177" t="s">
        <v>154</v>
      </c>
      <c r="N9" s="177" t="s">
        <v>154</v>
      </c>
    </row>
    <row r="10" spans="1:14" ht="8.15" customHeight="1">
      <c r="A10" s="173"/>
      <c r="B10" s="178"/>
      <c r="C10" s="179"/>
      <c r="D10" s="179"/>
      <c r="E10" s="179"/>
      <c r="F10" s="179"/>
      <c r="G10" s="180"/>
      <c r="H10" s="179"/>
      <c r="I10" s="179"/>
      <c r="J10" s="179"/>
      <c r="K10" s="180"/>
      <c r="L10" s="179"/>
      <c r="M10" s="180"/>
      <c r="N10" s="179"/>
    </row>
    <row r="11" spans="1:14" ht="14.5">
      <c r="A11" s="173"/>
      <c r="B11" s="363" t="s">
        <v>325</v>
      </c>
      <c r="C11" s="364"/>
      <c r="D11" s="364"/>
      <c r="E11" s="364"/>
      <c r="F11" s="202"/>
      <c r="G11" s="209"/>
      <c r="H11" s="364"/>
      <c r="I11" s="202"/>
      <c r="J11" s="202"/>
      <c r="K11" s="209"/>
      <c r="L11" s="364"/>
      <c r="M11" s="209"/>
      <c r="N11" s="364"/>
    </row>
    <row r="12" spans="1:14" ht="5.15" hidden="1" customHeight="1" outlineLevel="1">
      <c r="A12" s="173"/>
      <c r="B12" s="182"/>
      <c r="C12" s="183"/>
      <c r="D12" s="183"/>
      <c r="E12" s="183"/>
      <c r="F12" s="183"/>
      <c r="G12" s="184"/>
      <c r="H12" s="183"/>
      <c r="I12" s="183"/>
      <c r="J12" s="183"/>
      <c r="K12" s="184"/>
      <c r="L12" s="183"/>
      <c r="M12" s="184"/>
      <c r="N12" s="183"/>
    </row>
    <row r="13" spans="1:14" s="185" customFormat="1" ht="18" hidden="1" customHeight="1" outlineLevel="1">
      <c r="A13" s="181">
        <v>1</v>
      </c>
      <c r="B13" s="182" t="s">
        <v>319</v>
      </c>
      <c r="C13" s="183"/>
      <c r="D13" s="183"/>
      <c r="E13" s="183"/>
      <c r="F13" s="183"/>
      <c r="G13" s="184"/>
      <c r="H13" s="183"/>
      <c r="I13" s="183"/>
      <c r="J13" s="183"/>
      <c r="K13" s="184"/>
      <c r="L13" s="183"/>
      <c r="M13" s="184"/>
      <c r="N13" s="183"/>
    </row>
    <row r="14" spans="1:14" ht="14.5" hidden="1" outlineLevel="1">
      <c r="A14" s="186">
        <v>2</v>
      </c>
      <c r="B14" s="275">
        <f>'Target Marketing Revenue'!B54</f>
        <v>0</v>
      </c>
      <c r="C14" s="188">
        <v>0</v>
      </c>
      <c r="D14" s="188"/>
      <c r="E14" s="188"/>
      <c r="F14" s="189">
        <f>IFERROR(E14/D14,0)</f>
        <v>0</v>
      </c>
      <c r="H14" s="188">
        <f>HLOOKUP(H$9,'Target Marketing Revenue'!$E$53:$P$61,$A14,FALSE)</f>
        <v>0</v>
      </c>
      <c r="I14" s="189">
        <f>IFERROR(H14/D14-1,0)</f>
        <v>0</v>
      </c>
      <c r="J14" s="189">
        <f>IFERROR(H14/E14-1,0)</f>
        <v>0</v>
      </c>
      <c r="L14" s="188"/>
      <c r="N14" s="188"/>
    </row>
    <row r="15" spans="1:14" ht="14.5" hidden="1" outlineLevel="1">
      <c r="A15" s="186">
        <v>3</v>
      </c>
      <c r="B15" s="275">
        <f>'Target Marketing Revenue'!B55</f>
        <v>0</v>
      </c>
      <c r="C15" s="188"/>
      <c r="D15" s="188"/>
      <c r="E15" s="188"/>
      <c r="F15" s="189">
        <f t="shared" ref="F15:F20" si="0">IFERROR(E15/D15,0)</f>
        <v>0</v>
      </c>
      <c r="H15" s="188">
        <f>HLOOKUP(H$9,'Target Marketing Revenue'!$E$53:$P$61,$A15,FALSE)</f>
        <v>0</v>
      </c>
      <c r="I15" s="189">
        <f>IFERROR(H15/D15-1,0)</f>
        <v>0</v>
      </c>
      <c r="J15" s="189">
        <f>IFERROR(H15/E15-1,0)</f>
        <v>0</v>
      </c>
      <c r="L15" s="188"/>
      <c r="N15" s="188"/>
    </row>
    <row r="16" spans="1:14" ht="14.5" hidden="1" outlineLevel="1">
      <c r="A16" s="186">
        <v>4</v>
      </c>
      <c r="B16" s="275">
        <f>'Target Marketing Revenue'!B56</f>
        <v>0</v>
      </c>
      <c r="C16" s="188"/>
      <c r="D16" s="188"/>
      <c r="E16" s="188"/>
      <c r="F16" s="189">
        <f t="shared" si="0"/>
        <v>0</v>
      </c>
      <c r="H16" s="188">
        <f>HLOOKUP(H$9,'Target Marketing Revenue'!$E$53:$P$61,$A16,FALSE)</f>
        <v>0</v>
      </c>
      <c r="I16" s="189">
        <f>IFERROR(H16/D16-1,0)</f>
        <v>0</v>
      </c>
      <c r="J16" s="189">
        <f>IFERROR(H16/E16-1,0)</f>
        <v>0</v>
      </c>
      <c r="L16" s="188"/>
      <c r="N16" s="188"/>
    </row>
    <row r="17" spans="1:14" ht="14.5" hidden="1" outlineLevel="1">
      <c r="A17" s="186">
        <v>5</v>
      </c>
      <c r="B17" s="275">
        <f>'Target Marketing Revenue'!B57</f>
        <v>0</v>
      </c>
      <c r="C17" s="188">
        <v>0</v>
      </c>
      <c r="D17" s="188"/>
      <c r="E17" s="188"/>
      <c r="F17" s="189">
        <f t="shared" si="0"/>
        <v>0</v>
      </c>
      <c r="H17" s="188">
        <f>HLOOKUP(H$9,'Target Marketing Revenue'!$E$53:$P$61,$A17,FALSE)</f>
        <v>0</v>
      </c>
      <c r="I17" s="189">
        <f>IFERROR(H17/D17-1,0)</f>
        <v>0</v>
      </c>
      <c r="J17" s="189">
        <f>IFERROR(H17/E17-1,0)</f>
        <v>0</v>
      </c>
      <c r="L17" s="188"/>
      <c r="N17" s="188"/>
    </row>
    <row r="18" spans="1:14" ht="14.5" hidden="1" outlineLevel="1">
      <c r="A18" s="186">
        <v>6</v>
      </c>
      <c r="B18" s="275">
        <f>'Target Marketing Revenue'!B58</f>
        <v>0</v>
      </c>
      <c r="C18" s="188">
        <v>0</v>
      </c>
      <c r="D18" s="188"/>
      <c r="E18" s="188"/>
      <c r="F18" s="189">
        <f t="shared" si="0"/>
        <v>0</v>
      </c>
      <c r="H18" s="188">
        <f>HLOOKUP(H$9,'Target Marketing Revenue'!$E$53:$P$61,$A18,FALSE)</f>
        <v>0</v>
      </c>
      <c r="I18" s="189">
        <f>IFERROR(H18/D18-1,0)</f>
        <v>0</v>
      </c>
      <c r="J18" s="189">
        <f>IFERROR(H18/E18-1,0)</f>
        <v>0</v>
      </c>
      <c r="L18" s="188"/>
      <c r="N18" s="188"/>
    </row>
    <row r="19" spans="1:14" ht="14.5" hidden="1" outlineLevel="1">
      <c r="A19" s="186"/>
      <c r="B19" s="190"/>
      <c r="C19" s="188">
        <v>0</v>
      </c>
      <c r="D19" s="188"/>
      <c r="E19" s="188"/>
      <c r="F19" s="189"/>
      <c r="H19" s="188"/>
      <c r="I19" s="189"/>
      <c r="J19" s="189"/>
      <c r="L19" s="188"/>
      <c r="N19" s="188"/>
    </row>
    <row r="20" spans="1:14" ht="14.5" collapsed="1">
      <c r="A20" s="186"/>
      <c r="B20" s="191" t="str">
        <f>"TOTAL"&amp;" "&amp;B11&amp;" "&amp;B13</f>
        <v>TOTAL SALES in SQM</v>
      </c>
      <c r="C20" s="192">
        <f>SUM(C14:C19)</f>
        <v>0</v>
      </c>
      <c r="D20" s="192">
        <f>SUM(D14:D19)</f>
        <v>0</v>
      </c>
      <c r="E20" s="192">
        <f>SUM(E14:E19)</f>
        <v>0</v>
      </c>
      <c r="F20" s="193">
        <f t="shared" si="0"/>
        <v>0</v>
      </c>
      <c r="H20" s="192">
        <f>SUM(H14:H19)</f>
        <v>0</v>
      </c>
      <c r="I20" s="193">
        <f>IFERROR(H20/D20-1,0)</f>
        <v>0</v>
      </c>
      <c r="J20" s="193">
        <f>IFERROR(H20/E20-1,0)</f>
        <v>0</v>
      </c>
      <c r="L20" s="192">
        <f>SUM(L14:L19)</f>
        <v>0</v>
      </c>
      <c r="N20" s="192">
        <f>SUM(N14:N19)</f>
        <v>0</v>
      </c>
    </row>
    <row r="21" spans="1:14" ht="5.15" customHeight="1">
      <c r="A21" s="186"/>
      <c r="B21" s="194"/>
      <c r="C21" s="195"/>
      <c r="D21" s="195"/>
      <c r="E21" s="195"/>
      <c r="F21" s="196"/>
      <c r="H21" s="195"/>
      <c r="I21" s="196"/>
      <c r="J21" s="196"/>
      <c r="L21" s="195"/>
      <c r="N21" s="195"/>
    </row>
    <row r="22" spans="1:14" ht="15" hidden="1" customHeight="1" outlineLevel="1">
      <c r="A22" s="181">
        <v>1</v>
      </c>
      <c r="B22" s="194" t="s">
        <v>302</v>
      </c>
      <c r="C22" s="197"/>
      <c r="D22" s="197"/>
      <c r="E22" s="197"/>
      <c r="F22" s="197"/>
      <c r="H22" s="197"/>
      <c r="I22" s="197"/>
      <c r="J22" s="197"/>
      <c r="L22" s="197"/>
      <c r="N22" s="197"/>
    </row>
    <row r="23" spans="1:14" s="199" customFormat="1" ht="14.5" hidden="1" outlineLevel="1">
      <c r="A23" s="186">
        <v>2</v>
      </c>
      <c r="B23" s="432">
        <f>'Target Marketing Revenue'!B64</f>
        <v>0</v>
      </c>
      <c r="C23" s="198">
        <v>0</v>
      </c>
      <c r="D23" s="198"/>
      <c r="E23" s="198"/>
      <c r="F23" s="189">
        <f t="shared" ref="F23:F29" si="1">IFERROR(E23/D23,0)</f>
        <v>0</v>
      </c>
      <c r="G23" s="170"/>
      <c r="H23" s="198">
        <f>HLOOKUP(H$9,'Target Marketing Revenue'!$E$63:$P$71,$A23,FALSE)</f>
        <v>0</v>
      </c>
      <c r="I23" s="189">
        <f>IFERROR(H23/D23-1,0)</f>
        <v>0</v>
      </c>
      <c r="J23" s="189">
        <f>IFERROR(H23/E23-1,0)</f>
        <v>0</v>
      </c>
      <c r="K23" s="170"/>
      <c r="L23" s="198"/>
      <c r="M23" s="170"/>
      <c r="N23" s="198"/>
    </row>
    <row r="24" spans="1:14" s="199" customFormat="1" ht="14.5" hidden="1" outlineLevel="1">
      <c r="A24" s="186">
        <v>3</v>
      </c>
      <c r="B24" s="432">
        <f>'Target Marketing Revenue'!B65</f>
        <v>0</v>
      </c>
      <c r="C24" s="198"/>
      <c r="D24" s="198"/>
      <c r="E24" s="198"/>
      <c r="F24" s="189">
        <f t="shared" si="1"/>
        <v>0</v>
      </c>
      <c r="G24" s="170"/>
      <c r="H24" s="198">
        <f>HLOOKUP(H$9,'Target Marketing Revenue'!$E$63:$P$71,$A24,FALSE)</f>
        <v>0</v>
      </c>
      <c r="I24" s="189">
        <f>IFERROR(H24/D24-1,0)</f>
        <v>0</v>
      </c>
      <c r="J24" s="189">
        <f>IFERROR(H24/E24-1,0)</f>
        <v>0</v>
      </c>
      <c r="K24" s="170"/>
      <c r="L24" s="198"/>
      <c r="M24" s="170"/>
      <c r="N24" s="198"/>
    </row>
    <row r="25" spans="1:14" s="199" customFormat="1" ht="14.5" hidden="1" outlineLevel="1">
      <c r="A25" s="186">
        <v>4</v>
      </c>
      <c r="B25" s="432">
        <f>'Target Marketing Revenue'!B66</f>
        <v>0</v>
      </c>
      <c r="C25" s="198"/>
      <c r="D25" s="198"/>
      <c r="E25" s="198"/>
      <c r="F25" s="189">
        <f t="shared" si="1"/>
        <v>0</v>
      </c>
      <c r="G25" s="170"/>
      <c r="H25" s="198">
        <f>HLOOKUP(H$9,'Target Marketing Revenue'!$E$63:$P$71,$A25,FALSE)</f>
        <v>0</v>
      </c>
      <c r="I25" s="189">
        <f>IFERROR(H25/D25-1,0)</f>
        <v>0</v>
      </c>
      <c r="J25" s="189">
        <f>IFERROR(H25/E25-1,0)</f>
        <v>0</v>
      </c>
      <c r="K25" s="170"/>
      <c r="L25" s="198"/>
      <c r="M25" s="170"/>
      <c r="N25" s="198"/>
    </row>
    <row r="26" spans="1:14" s="199" customFormat="1" ht="14.5" hidden="1" outlineLevel="1">
      <c r="A26" s="186">
        <v>5</v>
      </c>
      <c r="B26" s="432">
        <f>'Target Marketing Revenue'!B67</f>
        <v>0</v>
      </c>
      <c r="C26" s="198">
        <v>0</v>
      </c>
      <c r="D26" s="198"/>
      <c r="E26" s="198"/>
      <c r="F26" s="189">
        <f t="shared" si="1"/>
        <v>0</v>
      </c>
      <c r="G26" s="170"/>
      <c r="H26" s="198">
        <f>HLOOKUP(H$9,'Target Marketing Revenue'!$E$63:$P$71,$A26,FALSE)</f>
        <v>0</v>
      </c>
      <c r="I26" s="189">
        <f>IFERROR(H26/D26-1,0)</f>
        <v>0</v>
      </c>
      <c r="J26" s="189">
        <f>IFERROR(H26/E26-1,0)</f>
        <v>0</v>
      </c>
      <c r="K26" s="170"/>
      <c r="L26" s="198"/>
      <c r="M26" s="170"/>
      <c r="N26" s="198"/>
    </row>
    <row r="27" spans="1:14" s="199" customFormat="1" ht="14.5" hidden="1" outlineLevel="1">
      <c r="A27" s="186">
        <v>6</v>
      </c>
      <c r="B27" s="432">
        <f>'Target Marketing Revenue'!B68</f>
        <v>0</v>
      </c>
      <c r="C27" s="198">
        <v>0</v>
      </c>
      <c r="D27" s="198"/>
      <c r="E27" s="198"/>
      <c r="F27" s="189">
        <f t="shared" si="1"/>
        <v>0</v>
      </c>
      <c r="G27" s="170"/>
      <c r="H27" s="198">
        <f>HLOOKUP(H$9,'Target Marketing Revenue'!$E$63:$P$71,$A27,FALSE)</f>
        <v>0</v>
      </c>
      <c r="I27" s="189">
        <f>IFERROR(H27/D27-1,0)</f>
        <v>0</v>
      </c>
      <c r="J27" s="189">
        <f>IFERROR(H27/E27-1,0)</f>
        <v>0</v>
      </c>
      <c r="K27" s="170"/>
      <c r="L27" s="198"/>
      <c r="M27" s="170"/>
      <c r="N27" s="198"/>
    </row>
    <row r="28" spans="1:14" s="199" customFormat="1" ht="12.75" hidden="1" customHeight="1" outlineLevel="1">
      <c r="A28" s="186">
        <v>4</v>
      </c>
      <c r="B28" s="190"/>
      <c r="C28" s="198">
        <v>0</v>
      </c>
      <c r="D28" s="198"/>
      <c r="E28" s="198"/>
      <c r="F28" s="189"/>
      <c r="G28" s="170"/>
      <c r="H28" s="198"/>
      <c r="I28" s="189"/>
      <c r="J28" s="189"/>
      <c r="K28" s="170"/>
      <c r="L28" s="198"/>
      <c r="M28" s="170"/>
      <c r="N28" s="198"/>
    </row>
    <row r="29" spans="1:14" ht="16" collapsed="1" thickBot="1">
      <c r="A29" s="186"/>
      <c r="B29" s="389" t="str">
        <f>"TOTAL"&amp;" "&amp;B22</f>
        <v>TOTAL MARKETING REVENUE (in Rp Bio)</v>
      </c>
      <c r="C29" s="238">
        <f>SUM(C23:C28)</f>
        <v>0</v>
      </c>
      <c r="D29" s="238">
        <f>SUM(D23:D28)</f>
        <v>0</v>
      </c>
      <c r="E29" s="238">
        <f>SUM(E23:E28)</f>
        <v>0</v>
      </c>
      <c r="F29" s="239">
        <f t="shared" si="1"/>
        <v>0</v>
      </c>
      <c r="H29" s="238">
        <f>SUM(H23:H28)</f>
        <v>0</v>
      </c>
      <c r="I29" s="239">
        <f>IFERROR(H29/D29-1,0)</f>
        <v>0</v>
      </c>
      <c r="J29" s="239">
        <f>IFERROR(H29/E29-1,0)</f>
        <v>0</v>
      </c>
      <c r="L29" s="238">
        <f>SUM(L23:L28)</f>
        <v>0</v>
      </c>
      <c r="N29" s="238">
        <f>SUM(N23:N28)</f>
        <v>0</v>
      </c>
    </row>
    <row r="30" spans="1:14" ht="15" thickBot="1">
      <c r="A30" s="229"/>
      <c r="B30" s="230"/>
      <c r="C30" s="207"/>
      <c r="D30" s="207"/>
      <c r="E30" s="207"/>
      <c r="F30" s="231"/>
      <c r="G30" s="232"/>
      <c r="H30" s="207"/>
      <c r="I30" s="231"/>
      <c r="J30" s="231"/>
      <c r="K30" s="232"/>
      <c r="L30" s="207"/>
      <c r="M30" s="232"/>
      <c r="N30" s="207"/>
    </row>
    <row r="31" spans="1:14" ht="14.5">
      <c r="A31" s="229"/>
      <c r="B31" s="390" t="s">
        <v>369</v>
      </c>
      <c r="C31" s="391"/>
      <c r="D31" s="392"/>
      <c r="E31" s="392"/>
      <c r="F31" s="393"/>
      <c r="G31" s="209"/>
      <c r="H31" s="394"/>
      <c r="I31" s="395"/>
      <c r="J31" s="395"/>
      <c r="K31" s="209"/>
      <c r="L31" s="396"/>
      <c r="M31" s="209"/>
      <c r="N31" s="396"/>
    </row>
    <row r="32" spans="1:14" ht="15" hidden="1" customHeight="1" outlineLevel="1">
      <c r="A32" s="186"/>
      <c r="B32" s="194" t="s">
        <v>303</v>
      </c>
      <c r="C32" s="195"/>
      <c r="D32" s="195"/>
      <c r="E32" s="195"/>
      <c r="F32" s="196"/>
      <c r="H32" s="195"/>
      <c r="I32" s="196"/>
      <c r="J32" s="196"/>
      <c r="L32" s="195"/>
      <c r="N32" s="195"/>
    </row>
    <row r="33" spans="1:14" ht="12.75" hidden="1" customHeight="1" outlineLevel="1">
      <c r="A33" s="186"/>
      <c r="B33" s="203" t="s">
        <v>174</v>
      </c>
      <c r="C33" s="195">
        <v>0</v>
      </c>
      <c r="D33" s="195"/>
      <c r="E33" s="195"/>
      <c r="F33" s="196"/>
      <c r="H33" s="195"/>
      <c r="I33" s="196"/>
      <c r="J33" s="196"/>
      <c r="L33" s="195"/>
      <c r="N33" s="195"/>
    </row>
    <row r="34" spans="1:14" ht="12.75" hidden="1" customHeight="1" outlineLevel="1">
      <c r="A34" s="186">
        <v>1</v>
      </c>
      <c r="B34" s="204" t="s">
        <v>165</v>
      </c>
      <c r="C34" s="195"/>
      <c r="D34" s="195"/>
      <c r="E34" s="195"/>
      <c r="F34" s="189">
        <f t="shared" ref="F34:F51" si="2">IFERROR(E34/D34,0)</f>
        <v>0</v>
      </c>
      <c r="H34" s="195">
        <f>HLOOKUP($H$9,'Dev&amp;Land Budget Plan Cost'!$M$73:$X$84,'Dev&amp;Land Budget Plan Cost'!$C74,FALSE)</f>
        <v>0</v>
      </c>
      <c r="I34" s="189">
        <f>IFERROR(H34/D34-1,0)</f>
        <v>0</v>
      </c>
      <c r="J34" s="189">
        <f>IFERROR(H34/E34-1,0)</f>
        <v>0</v>
      </c>
      <c r="L34" s="195"/>
      <c r="N34" s="195"/>
    </row>
    <row r="35" spans="1:14" ht="12.75" hidden="1" customHeight="1" outlineLevel="1">
      <c r="A35" s="186">
        <v>2</v>
      </c>
      <c r="B35" s="204" t="s">
        <v>304</v>
      </c>
      <c r="C35" s="195"/>
      <c r="D35" s="195"/>
      <c r="E35" s="195"/>
      <c r="F35" s="189">
        <f t="shared" si="2"/>
        <v>0</v>
      </c>
      <c r="H35" s="195">
        <f>HLOOKUP($H$9,'Dev&amp;Land Budget Plan Cost'!$M$73:$X$84,'Dev&amp;Land Budget Plan Cost'!$C75,FALSE)</f>
        <v>0</v>
      </c>
      <c r="I35" s="189">
        <f>IFERROR(H35/D35-1,0)</f>
        <v>0</v>
      </c>
      <c r="J35" s="189">
        <f>IFERROR(H35/E35-1,0)</f>
        <v>0</v>
      </c>
      <c r="L35" s="195"/>
      <c r="N35" s="195"/>
    </row>
    <row r="36" spans="1:14" ht="12.75" hidden="1" customHeight="1" outlineLevel="1">
      <c r="A36" s="186"/>
      <c r="B36" s="204" t="s">
        <v>305</v>
      </c>
      <c r="C36" s="195"/>
      <c r="D36" s="195"/>
      <c r="E36" s="195"/>
      <c r="F36" s="189">
        <f t="shared" si="2"/>
        <v>0</v>
      </c>
      <c r="H36" s="195"/>
      <c r="I36" s="189">
        <f>IFERROR(H36/D36-1,0)</f>
        <v>0</v>
      </c>
      <c r="J36" s="189">
        <f>IFERROR(H36/E36-1,0)</f>
        <v>0</v>
      </c>
      <c r="L36" s="195"/>
      <c r="N36" s="195"/>
    </row>
    <row r="37" spans="1:14" ht="12.75" hidden="1" customHeight="1" outlineLevel="1">
      <c r="A37" s="186"/>
      <c r="B37" s="203" t="s">
        <v>178</v>
      </c>
      <c r="C37" s="195">
        <v>0</v>
      </c>
      <c r="D37" s="195"/>
      <c r="E37" s="195"/>
      <c r="F37" s="189"/>
      <c r="H37" s="195"/>
      <c r="I37" s="189"/>
      <c r="J37" s="189"/>
      <c r="L37" s="195"/>
      <c r="N37" s="195"/>
    </row>
    <row r="38" spans="1:14" ht="12.75" hidden="1" customHeight="1" outlineLevel="1">
      <c r="A38" s="186">
        <v>3</v>
      </c>
      <c r="B38" s="204" t="s">
        <v>177</v>
      </c>
      <c r="C38" s="195"/>
      <c r="D38" s="195"/>
      <c r="E38" s="195"/>
      <c r="F38" s="189">
        <f t="shared" si="2"/>
        <v>0</v>
      </c>
      <c r="H38" s="195"/>
      <c r="I38" s="189">
        <f t="shared" ref="I38:I46" si="3">IFERROR(H38/D38-1,0)</f>
        <v>0</v>
      </c>
      <c r="J38" s="189">
        <f t="shared" ref="J38:J46" si="4">IFERROR(H38/E38-1,0)</f>
        <v>0</v>
      </c>
      <c r="L38" s="195"/>
      <c r="N38" s="195"/>
    </row>
    <row r="39" spans="1:14" ht="12.75" hidden="1" customHeight="1" outlineLevel="1">
      <c r="A39" s="186"/>
      <c r="B39" s="244" t="s">
        <v>276</v>
      </c>
      <c r="C39" s="195"/>
      <c r="D39" s="195"/>
      <c r="E39" s="195"/>
      <c r="F39" s="189">
        <f t="shared" si="2"/>
        <v>0</v>
      </c>
      <c r="H39" s="195">
        <f>HLOOKUP($H$9,'Dev&amp;Land Budget Plan Cost'!$M$73:$X$84,'Dev&amp;Land Budget Plan Cost'!$C76,FALSE)</f>
        <v>0</v>
      </c>
      <c r="I39" s="189">
        <f t="shared" si="3"/>
        <v>0</v>
      </c>
      <c r="J39" s="189">
        <f t="shared" si="4"/>
        <v>0</v>
      </c>
      <c r="L39" s="195"/>
      <c r="N39" s="195"/>
    </row>
    <row r="40" spans="1:14" ht="12.75" hidden="1" customHeight="1" outlineLevel="1">
      <c r="A40" s="186"/>
      <c r="B40" s="244" t="s">
        <v>277</v>
      </c>
      <c r="C40" s="195"/>
      <c r="D40" s="195"/>
      <c r="E40" s="195"/>
      <c r="F40" s="189">
        <f t="shared" si="2"/>
        <v>0</v>
      </c>
      <c r="H40" s="195">
        <f>HLOOKUP($H$9,'Dev&amp;Land Budget Plan Cost'!$M$73:$X$84,'Dev&amp;Land Budget Plan Cost'!$C77,FALSE)</f>
        <v>0</v>
      </c>
      <c r="I40" s="189">
        <f t="shared" si="3"/>
        <v>0</v>
      </c>
      <c r="J40" s="189">
        <f t="shared" si="4"/>
        <v>0</v>
      </c>
      <c r="L40" s="195"/>
      <c r="N40" s="195"/>
    </row>
    <row r="41" spans="1:14" ht="12.75" hidden="1" customHeight="1" outlineLevel="1">
      <c r="A41" s="186"/>
      <c r="B41" s="244" t="s">
        <v>376</v>
      </c>
      <c r="C41" s="195"/>
      <c r="D41" s="195"/>
      <c r="E41" s="195"/>
      <c r="F41" s="189">
        <f t="shared" si="2"/>
        <v>0</v>
      </c>
      <c r="H41" s="195">
        <f>HLOOKUP($H$9,'Dev&amp;Land Budget Plan Cost'!$M$73:$X$84,'Dev&amp;Land Budget Plan Cost'!$C78,FALSE)</f>
        <v>0</v>
      </c>
      <c r="I41" s="189">
        <f t="shared" si="3"/>
        <v>0</v>
      </c>
      <c r="J41" s="189">
        <f t="shared" si="4"/>
        <v>0</v>
      </c>
      <c r="L41" s="195"/>
      <c r="N41" s="195"/>
    </row>
    <row r="42" spans="1:14" ht="12.75" hidden="1" customHeight="1" outlineLevel="1">
      <c r="A42" s="186"/>
      <c r="B42" s="244" t="s">
        <v>183</v>
      </c>
      <c r="C42" s="195"/>
      <c r="D42" s="195"/>
      <c r="E42" s="195"/>
      <c r="F42" s="189">
        <f t="shared" si="2"/>
        <v>0</v>
      </c>
      <c r="H42" s="195">
        <f>HLOOKUP($H$9,'Dev&amp;Land Budget Plan Cost'!$M$73:$X$84,'Dev&amp;Land Budget Plan Cost'!$C79,FALSE)</f>
        <v>0</v>
      </c>
      <c r="I42" s="189">
        <f t="shared" si="3"/>
        <v>0</v>
      </c>
      <c r="J42" s="189">
        <f t="shared" si="4"/>
        <v>0</v>
      </c>
      <c r="L42" s="195"/>
      <c r="N42" s="195"/>
    </row>
    <row r="43" spans="1:14" ht="12.75" hidden="1" customHeight="1" outlineLevel="1">
      <c r="A43" s="186"/>
      <c r="B43" s="244" t="s">
        <v>186</v>
      </c>
      <c r="C43" s="195"/>
      <c r="D43" s="195"/>
      <c r="E43" s="195"/>
      <c r="F43" s="189">
        <f t="shared" si="2"/>
        <v>0</v>
      </c>
      <c r="H43" s="195">
        <f>HLOOKUP($H$9,'Dev&amp;Land Budget Plan Cost'!$M$73:$X$84,'Dev&amp;Land Budget Plan Cost'!$C80,FALSE)</f>
        <v>0</v>
      </c>
      <c r="I43" s="189">
        <f t="shared" si="3"/>
        <v>0</v>
      </c>
      <c r="J43" s="189">
        <f t="shared" si="4"/>
        <v>0</v>
      </c>
      <c r="L43" s="195"/>
      <c r="N43" s="195"/>
    </row>
    <row r="44" spans="1:14" ht="12.75" hidden="1" customHeight="1" outlineLevel="1">
      <c r="A44" s="186"/>
      <c r="B44" s="244" t="s">
        <v>256</v>
      </c>
      <c r="C44" s="195"/>
      <c r="D44" s="195"/>
      <c r="E44" s="195"/>
      <c r="F44" s="189">
        <f t="shared" si="2"/>
        <v>0</v>
      </c>
      <c r="H44" s="195">
        <f>HLOOKUP($H$9,'Dev&amp;Land Budget Plan Cost'!$M$73:$X$84,'Dev&amp;Land Budget Plan Cost'!$C81,FALSE)</f>
        <v>0</v>
      </c>
      <c r="I44" s="189">
        <f t="shared" si="3"/>
        <v>0</v>
      </c>
      <c r="J44" s="189">
        <f t="shared" si="4"/>
        <v>0</v>
      </c>
      <c r="L44" s="195"/>
      <c r="N44" s="195"/>
    </row>
    <row r="45" spans="1:14" ht="12.75" hidden="1" customHeight="1" outlineLevel="1">
      <c r="A45" s="186"/>
      <c r="B45" s="244" t="s">
        <v>257</v>
      </c>
      <c r="C45" s="195"/>
      <c r="D45" s="195"/>
      <c r="E45" s="195"/>
      <c r="F45" s="189">
        <f t="shared" si="2"/>
        <v>0</v>
      </c>
      <c r="H45" s="195">
        <f>HLOOKUP($H$9,'Dev&amp;Land Budget Plan Cost'!$M$73:$X$84,'Dev&amp;Land Budget Plan Cost'!$C82,FALSE)</f>
        <v>0</v>
      </c>
      <c r="I45" s="189">
        <f t="shared" si="3"/>
        <v>0</v>
      </c>
      <c r="J45" s="189">
        <f t="shared" si="4"/>
        <v>0</v>
      </c>
      <c r="L45" s="195"/>
      <c r="N45" s="195"/>
    </row>
    <row r="46" spans="1:14" ht="12.75" hidden="1" customHeight="1" outlineLevel="1">
      <c r="A46" s="186"/>
      <c r="B46" s="204"/>
      <c r="C46" s="195"/>
      <c r="D46" s="195"/>
      <c r="E46" s="195"/>
      <c r="F46" s="189">
        <f t="shared" si="2"/>
        <v>0</v>
      </c>
      <c r="H46" s="195"/>
      <c r="I46" s="189">
        <f t="shared" si="3"/>
        <v>0</v>
      </c>
      <c r="J46" s="189">
        <f t="shared" si="4"/>
        <v>0</v>
      </c>
      <c r="L46" s="195"/>
      <c r="N46" s="195"/>
    </row>
    <row r="47" spans="1:14" ht="12.75" hidden="1" customHeight="1" outlineLevel="1">
      <c r="A47" s="186"/>
      <c r="B47" s="203" t="s">
        <v>188</v>
      </c>
      <c r="C47" s="195">
        <v>0</v>
      </c>
      <c r="D47" s="195"/>
      <c r="E47" s="195"/>
      <c r="F47" s="189"/>
      <c r="H47" s="195"/>
      <c r="I47" s="189"/>
      <c r="J47" s="189"/>
      <c r="L47" s="195"/>
      <c r="N47" s="195"/>
    </row>
    <row r="48" spans="1:14" ht="12.75" hidden="1" customHeight="1" outlineLevel="1">
      <c r="A48" s="186">
        <v>7</v>
      </c>
      <c r="B48" s="204" t="s">
        <v>306</v>
      </c>
      <c r="C48" s="195"/>
      <c r="D48" s="195"/>
      <c r="E48" s="195"/>
      <c r="F48" s="189">
        <f t="shared" si="2"/>
        <v>0</v>
      </c>
      <c r="H48" s="195">
        <f>HLOOKUP($H$9,'Dev&amp;Land Budget Plan Cost'!$M$73:$X$84,'Dev&amp;Land Budget Plan Cost'!$C83,FALSE)</f>
        <v>0</v>
      </c>
      <c r="I48" s="189">
        <f>IFERROR(H48/D48-1,0)</f>
        <v>0</v>
      </c>
      <c r="J48" s="189">
        <f>IFERROR(H48/E48-1,0)</f>
        <v>0</v>
      </c>
      <c r="L48" s="195"/>
      <c r="N48" s="195"/>
    </row>
    <row r="49" spans="1:14" ht="12.75" hidden="1" customHeight="1" outlineLevel="1">
      <c r="A49" s="186">
        <v>8</v>
      </c>
      <c r="B49" s="204" t="s">
        <v>190</v>
      </c>
      <c r="C49" s="195"/>
      <c r="D49" s="195"/>
      <c r="E49" s="195"/>
      <c r="F49" s="189">
        <f t="shared" si="2"/>
        <v>0</v>
      </c>
      <c r="H49" s="195">
        <f>HLOOKUP($H$9,'Dev&amp;Land Budget Plan Cost'!$M$73:$X$84,'Dev&amp;Land Budget Plan Cost'!$C84,FALSE)</f>
        <v>0</v>
      </c>
      <c r="I49" s="189">
        <f>IFERROR(H49/D49-1,0)</f>
        <v>0</v>
      </c>
      <c r="J49" s="189">
        <f>IFERROR(H49/E49-1,0)</f>
        <v>0</v>
      </c>
      <c r="L49" s="195"/>
      <c r="N49" s="195"/>
    </row>
    <row r="50" spans="1:14" ht="5.15" hidden="1" customHeight="1" outlineLevel="1">
      <c r="A50" s="186"/>
      <c r="B50" s="190"/>
      <c r="C50" s="195"/>
      <c r="D50" s="195"/>
      <c r="E50" s="195"/>
      <c r="F50" s="196"/>
      <c r="H50" s="195"/>
      <c r="I50" s="196"/>
      <c r="J50" s="196"/>
      <c r="L50" s="195"/>
      <c r="N50" s="195"/>
    </row>
    <row r="51" spans="1:14" ht="15" customHeight="1" collapsed="1">
      <c r="A51" s="186"/>
      <c r="B51" s="191" t="s">
        <v>307</v>
      </c>
      <c r="C51" s="200">
        <f>SUM(C33:C50)</f>
        <v>0</v>
      </c>
      <c r="D51" s="200">
        <f>SUM(D33:D50)</f>
        <v>0</v>
      </c>
      <c r="E51" s="200">
        <f>SUM(E33:E50)</f>
        <v>0</v>
      </c>
      <c r="F51" s="193">
        <f t="shared" si="2"/>
        <v>0</v>
      </c>
      <c r="H51" s="200">
        <f>SUM(H33:H50)</f>
        <v>0</v>
      </c>
      <c r="I51" s="193">
        <f>IFERROR(H51/D51-1,0)</f>
        <v>0</v>
      </c>
      <c r="J51" s="193">
        <f>IFERROR(H51/E51-1,0)</f>
        <v>0</v>
      </c>
      <c r="L51" s="200">
        <f>SUM(L33:L50)</f>
        <v>0</v>
      </c>
      <c r="N51" s="200">
        <f>SUM(N33:N50)</f>
        <v>0</v>
      </c>
    </row>
    <row r="52" spans="1:14" ht="5.15" customHeight="1">
      <c r="A52" s="186"/>
      <c r="B52" s="205"/>
      <c r="C52" s="206"/>
      <c r="D52" s="206"/>
      <c r="E52" s="206"/>
      <c r="F52" s="208"/>
      <c r="G52" s="209"/>
      <c r="H52" s="206"/>
      <c r="I52" s="208"/>
      <c r="J52" s="208"/>
      <c r="K52" s="209"/>
      <c r="L52" s="206"/>
      <c r="M52" s="209"/>
      <c r="N52" s="206"/>
    </row>
    <row r="53" spans="1:14" ht="14.5" hidden="1" customHeight="1" outlineLevel="1">
      <c r="A53" s="186"/>
      <c r="B53" s="194" t="s">
        <v>308</v>
      </c>
      <c r="C53" s="195"/>
      <c r="D53" s="195"/>
      <c r="E53" s="195"/>
      <c r="F53" s="196"/>
      <c r="H53" s="195"/>
      <c r="I53" s="196"/>
      <c r="J53" s="196"/>
      <c r="L53" s="195"/>
      <c r="N53" s="195"/>
    </row>
    <row r="54" spans="1:14" ht="14.5" hidden="1" outlineLevel="1">
      <c r="A54" s="186">
        <v>6</v>
      </c>
      <c r="B54" s="190" t="s">
        <v>309</v>
      </c>
      <c r="C54" s="195">
        <v>0</v>
      </c>
      <c r="D54" s="195"/>
      <c r="E54" s="195"/>
      <c r="F54" s="196">
        <f t="shared" ref="F54:F56" si="5">IFERROR(E54/D54,0)</f>
        <v>0</v>
      </c>
      <c r="H54" s="195">
        <f>HLOOKUP($H$9,'Budget Sales Cost'!$C$40:$N$43,4,FALSE)</f>
        <v>0</v>
      </c>
      <c r="I54" s="196">
        <f>IFERROR(H54/D54-1,0)</f>
        <v>0</v>
      </c>
      <c r="J54" s="196">
        <f>IFERROR(H54/E54-1,0)</f>
        <v>0</v>
      </c>
      <c r="L54" s="195"/>
      <c r="N54" s="195"/>
    </row>
    <row r="55" spans="1:14" ht="14.5" hidden="1" outlineLevel="1">
      <c r="A55" s="186"/>
      <c r="B55" s="190" t="s">
        <v>310</v>
      </c>
      <c r="C55" s="195" t="e">
        <f>SUM(#REF!)</f>
        <v>#REF!</v>
      </c>
      <c r="D55" s="195"/>
      <c r="E55" s="195"/>
      <c r="F55" s="196">
        <f t="shared" si="5"/>
        <v>0</v>
      </c>
      <c r="H55" s="195">
        <f>HLOOKUP($H$9,'Budget Marketing Activity'!$F$115:$Q$116,2,FALSE)</f>
        <v>0</v>
      </c>
      <c r="I55" s="196">
        <f>IFERROR(H55/D55-1,0)</f>
        <v>0</v>
      </c>
      <c r="J55" s="196">
        <f>IFERROR(H55/E55-1,0)</f>
        <v>0</v>
      </c>
      <c r="L55" s="195"/>
      <c r="N55" s="195"/>
    </row>
    <row r="56" spans="1:14" ht="14.5" collapsed="1">
      <c r="A56" s="186"/>
      <c r="B56" s="191" t="s">
        <v>311</v>
      </c>
      <c r="C56" s="200" t="e">
        <f>C54+C55</f>
        <v>#REF!</v>
      </c>
      <c r="D56" s="200">
        <f>D54+D55</f>
        <v>0</v>
      </c>
      <c r="E56" s="200">
        <f>E54+E55</f>
        <v>0</v>
      </c>
      <c r="F56" s="193">
        <f t="shared" si="5"/>
        <v>0</v>
      </c>
      <c r="H56" s="200">
        <f>H54+H55</f>
        <v>0</v>
      </c>
      <c r="I56" s="193">
        <f>IFERROR(H56/D56-1,0)</f>
        <v>0</v>
      </c>
      <c r="J56" s="193">
        <f>IFERROR(H56/E56-1,0)</f>
        <v>0</v>
      </c>
      <c r="L56" s="200">
        <f>L54+L55</f>
        <v>0</v>
      </c>
      <c r="N56" s="200">
        <f>N54+N55</f>
        <v>0</v>
      </c>
    </row>
    <row r="57" spans="1:14" ht="17.149999999999999" customHeight="1">
      <c r="A57" s="186"/>
      <c r="B57" s="210" t="s">
        <v>312</v>
      </c>
      <c r="C57" s="211" t="e">
        <f>C56/C29</f>
        <v>#REF!</v>
      </c>
      <c r="D57" s="211" t="e">
        <f>D56/D29</f>
        <v>#DIV/0!</v>
      </c>
      <c r="E57" s="211" t="e">
        <f>E56/E29</f>
        <v>#DIV/0!</v>
      </c>
      <c r="F57" s="212"/>
      <c r="G57" s="213"/>
      <c r="H57" s="211" t="e">
        <f>H56/H29</f>
        <v>#DIV/0!</v>
      </c>
      <c r="I57" s="211" t="e">
        <f>I56/I29</f>
        <v>#DIV/0!</v>
      </c>
      <c r="J57" s="211" t="e">
        <f>J56/J29</f>
        <v>#DIV/0!</v>
      </c>
      <c r="K57" s="213"/>
      <c r="L57" s="211" t="e">
        <f>L56/L29</f>
        <v>#DIV/0!</v>
      </c>
      <c r="M57" s="213"/>
      <c r="N57" s="211" t="e">
        <f>N56/N29</f>
        <v>#DIV/0!</v>
      </c>
    </row>
    <row r="58" spans="1:14" ht="15" hidden="1" customHeight="1" outlineLevel="1">
      <c r="A58" s="186"/>
      <c r="B58" s="214" t="s">
        <v>313</v>
      </c>
      <c r="C58" s="195"/>
      <c r="D58" s="195"/>
      <c r="E58" s="195"/>
      <c r="F58" s="196"/>
      <c r="H58" s="195"/>
      <c r="I58" s="196"/>
      <c r="J58" s="196"/>
      <c r="L58" s="195"/>
      <c r="N58" s="195"/>
    </row>
    <row r="59" spans="1:14" ht="14.5" hidden="1" outlineLevel="1">
      <c r="A59" s="186">
        <v>8</v>
      </c>
      <c r="B59" s="187" t="s">
        <v>366</v>
      </c>
      <c r="C59" s="195">
        <v>0</v>
      </c>
      <c r="D59" s="195"/>
      <c r="E59" s="195"/>
      <c r="F59" s="196">
        <f t="shared" ref="F59:F64" si="6">IFERROR(E59/D59,0)</f>
        <v>0</v>
      </c>
      <c r="H59" s="195"/>
      <c r="I59" s="196">
        <f t="shared" ref="I59:I64" si="7">IFERROR(H59/D59-1,0)</f>
        <v>0</v>
      </c>
      <c r="J59" s="196">
        <f t="shared" ref="J59:J64" si="8">IFERROR(H59/E59-1,0)</f>
        <v>0</v>
      </c>
      <c r="L59" s="195"/>
      <c r="N59" s="195"/>
    </row>
    <row r="60" spans="1:14" ht="14.5" hidden="1" outlineLevel="1">
      <c r="A60" s="186">
        <v>9</v>
      </c>
      <c r="B60" s="187" t="s">
        <v>338</v>
      </c>
      <c r="C60" s="195">
        <v>0</v>
      </c>
      <c r="D60" s="195"/>
      <c r="E60" s="195"/>
      <c r="F60" s="196">
        <f t="shared" si="6"/>
        <v>0</v>
      </c>
      <c r="H60" s="195">
        <f>HLOOKUP($H$9,'Budget GnA'!C22:N33,'Budget GnA'!A23,FALSE)</f>
        <v>0</v>
      </c>
      <c r="I60" s="196">
        <f t="shared" si="7"/>
        <v>0</v>
      </c>
      <c r="J60" s="196">
        <f t="shared" si="8"/>
        <v>0</v>
      </c>
      <c r="L60" s="195"/>
      <c r="N60" s="195"/>
    </row>
    <row r="61" spans="1:14" ht="14.5" hidden="1" outlineLevel="1">
      <c r="A61" s="186">
        <v>10</v>
      </c>
      <c r="B61" s="187" t="s">
        <v>365</v>
      </c>
      <c r="C61" s="195">
        <v>0</v>
      </c>
      <c r="D61" s="195"/>
      <c r="E61" s="195"/>
      <c r="F61" s="196">
        <f t="shared" si="6"/>
        <v>0</v>
      </c>
      <c r="H61" s="195">
        <f>HLOOKUP($H$9,'Budget Corp Event Exihibition'!$F$47:$Q$49,2,FALSE)</f>
        <v>0</v>
      </c>
      <c r="I61" s="196">
        <f t="shared" si="7"/>
        <v>0</v>
      </c>
      <c r="J61" s="196">
        <f t="shared" si="8"/>
        <v>0</v>
      </c>
      <c r="L61" s="195"/>
      <c r="N61" s="195"/>
    </row>
    <row r="62" spans="1:14" ht="14.5" hidden="1" outlineLevel="1">
      <c r="A62" s="186"/>
      <c r="B62" s="187" t="s">
        <v>373</v>
      </c>
      <c r="C62" s="195"/>
      <c r="D62" s="195"/>
      <c r="E62" s="195"/>
      <c r="F62" s="196">
        <f t="shared" si="6"/>
        <v>0</v>
      </c>
      <c r="H62" s="195"/>
      <c r="I62" s="196">
        <f t="shared" si="7"/>
        <v>0</v>
      </c>
      <c r="J62" s="196">
        <f t="shared" si="8"/>
        <v>0</v>
      </c>
      <c r="L62" s="195"/>
      <c r="N62" s="195"/>
    </row>
    <row r="63" spans="1:14" ht="14.5" hidden="1" outlineLevel="1">
      <c r="A63" s="186">
        <v>11</v>
      </c>
      <c r="B63" s="187" t="s">
        <v>314</v>
      </c>
      <c r="C63" s="195"/>
      <c r="D63" s="195"/>
      <c r="E63" s="195"/>
      <c r="F63" s="196">
        <f t="shared" si="6"/>
        <v>0</v>
      </c>
      <c r="H63" s="195"/>
      <c r="I63" s="196">
        <f t="shared" si="7"/>
        <v>0</v>
      </c>
      <c r="J63" s="196">
        <f t="shared" si="8"/>
        <v>0</v>
      </c>
      <c r="L63" s="195"/>
      <c r="N63" s="195"/>
    </row>
    <row r="64" spans="1:14" ht="14.5" collapsed="1">
      <c r="A64" s="186"/>
      <c r="B64" s="191" t="s">
        <v>315</v>
      </c>
      <c r="C64" s="200">
        <f>SUM(C59:C61)</f>
        <v>0</v>
      </c>
      <c r="D64" s="200">
        <f>SUM(D59:D63)</f>
        <v>0</v>
      </c>
      <c r="E64" s="200">
        <f>SUM(E59:E63)</f>
        <v>0</v>
      </c>
      <c r="F64" s="193">
        <f t="shared" si="6"/>
        <v>0</v>
      </c>
      <c r="H64" s="200">
        <f>SUM(H59:H61)</f>
        <v>0</v>
      </c>
      <c r="I64" s="193">
        <f t="shared" si="7"/>
        <v>0</v>
      </c>
      <c r="J64" s="193">
        <f t="shared" si="8"/>
        <v>0</v>
      </c>
      <c r="L64" s="200">
        <f>SUM(L59:L61)</f>
        <v>0</v>
      </c>
      <c r="N64" s="200">
        <f>SUM(N59:N61)</f>
        <v>0</v>
      </c>
    </row>
    <row r="65" spans="1:14" ht="5.15" customHeight="1">
      <c r="A65" s="186"/>
      <c r="B65" s="215"/>
      <c r="C65" s="216"/>
      <c r="D65" s="216"/>
      <c r="E65" s="216"/>
      <c r="F65" s="196"/>
      <c r="H65" s="216"/>
      <c r="I65" s="196"/>
      <c r="J65" s="196"/>
      <c r="L65" s="216"/>
      <c r="N65" s="216"/>
    </row>
    <row r="66" spans="1:14" ht="20.149999999999999" customHeight="1">
      <c r="A66" s="186"/>
      <c r="B66" s="217" t="s">
        <v>316</v>
      </c>
      <c r="C66" s="218"/>
      <c r="D66" s="218"/>
      <c r="E66" s="218"/>
      <c r="F66" s="415">
        <f t="shared" ref="F66:F69" si="9">IFERROR(E66/D66,0)</f>
        <v>0</v>
      </c>
      <c r="G66" s="209"/>
      <c r="H66" s="198" t="e">
        <f>' Budget Fixed Asset'!#REF!</f>
        <v>#REF!</v>
      </c>
      <c r="I66" s="415">
        <f>IFERROR(H66/D66-1,0)</f>
        <v>0</v>
      </c>
      <c r="J66" s="415">
        <f>IFERROR(H66/E66-1,0)</f>
        <v>0</v>
      </c>
      <c r="K66" s="209"/>
      <c r="L66" s="201"/>
      <c r="M66" s="209"/>
      <c r="N66" s="201"/>
    </row>
    <row r="67" spans="1:14" ht="14.5">
      <c r="A67" s="186"/>
      <c r="B67" s="191" t="s">
        <v>317</v>
      </c>
      <c r="C67" s="200">
        <f>SUM(C66)</f>
        <v>0</v>
      </c>
      <c r="D67" s="200">
        <f>SUM(D66)</f>
        <v>0</v>
      </c>
      <c r="E67" s="200">
        <f>SUM(E66)</f>
        <v>0</v>
      </c>
      <c r="F67" s="193">
        <f t="shared" si="9"/>
        <v>0</v>
      </c>
      <c r="H67" s="200" t="e">
        <f t="shared" ref="H67" si="10">SUM(H66)</f>
        <v>#REF!</v>
      </c>
      <c r="I67" s="193">
        <f>IFERROR(H67/D67-1,0)</f>
        <v>0</v>
      </c>
      <c r="J67" s="193">
        <f>IFERROR(H67/E67-1,0)</f>
        <v>0</v>
      </c>
      <c r="L67" s="200">
        <f>SUM(L66)</f>
        <v>0</v>
      </c>
      <c r="N67" s="200">
        <f t="shared" ref="N67" si="11">SUM(N66)</f>
        <v>0</v>
      </c>
    </row>
    <row r="68" spans="1:14" ht="5.15" customHeight="1">
      <c r="A68" s="186"/>
      <c r="B68" s="219"/>
      <c r="C68" s="220"/>
      <c r="D68" s="201"/>
      <c r="E68" s="201"/>
      <c r="F68" s="202"/>
      <c r="G68" s="209"/>
      <c r="H68" s="201"/>
      <c r="I68" s="202"/>
      <c r="J68" s="202"/>
      <c r="K68" s="209"/>
      <c r="L68" s="201"/>
      <c r="M68" s="209"/>
      <c r="N68" s="201"/>
    </row>
    <row r="69" spans="1:14" ht="14.5">
      <c r="A69" s="186"/>
      <c r="B69" s="191" t="s">
        <v>318</v>
      </c>
      <c r="C69" s="200" t="e">
        <f>C51+C56+C64+C67</f>
        <v>#REF!</v>
      </c>
      <c r="D69" s="200">
        <f>D51+D56+D64+D67</f>
        <v>0</v>
      </c>
      <c r="E69" s="200">
        <f>E51+E56+E64+E67</f>
        <v>0</v>
      </c>
      <c r="F69" s="193">
        <f t="shared" si="9"/>
        <v>0</v>
      </c>
      <c r="H69" s="200" t="e">
        <f>H51+H56+H64+H67</f>
        <v>#REF!</v>
      </c>
      <c r="I69" s="193">
        <f>IFERROR(H69/D69-1,0)</f>
        <v>0</v>
      </c>
      <c r="J69" s="193">
        <f>IFERROR(H69/E69-1,0)</f>
        <v>0</v>
      </c>
      <c r="L69" s="200">
        <f>L51+L56+L64+L67</f>
        <v>0</v>
      </c>
      <c r="N69" s="200">
        <f>N51+N56+N64+N67</f>
        <v>0</v>
      </c>
    </row>
    <row r="70" spans="1:14" ht="10" customHeight="1" thickBot="1">
      <c r="A70" s="186"/>
      <c r="B70" s="221"/>
      <c r="C70" s="222"/>
      <c r="D70" s="223"/>
      <c r="E70" s="224"/>
      <c r="F70" s="225"/>
      <c r="H70" s="226"/>
      <c r="I70" s="225"/>
      <c r="J70" s="225"/>
      <c r="L70" s="225"/>
      <c r="N70" s="225"/>
    </row>
    <row r="72" spans="1:14">
      <c r="E72" s="227"/>
      <c r="F72" s="228"/>
      <c r="I72" s="228"/>
      <c r="J72" s="228"/>
    </row>
    <row r="73" spans="1:14">
      <c r="E73" s="227"/>
      <c r="F73" s="228"/>
      <c r="I73" s="228"/>
      <c r="J73" s="228"/>
    </row>
    <row r="74" spans="1:14">
      <c r="E74" s="228"/>
      <c r="F74" s="228"/>
      <c r="I74" s="228"/>
      <c r="J74" s="228"/>
    </row>
    <row r="75" spans="1:14">
      <c r="E75" s="228"/>
      <c r="F75" s="228"/>
      <c r="I75" s="228"/>
      <c r="J75" s="228"/>
    </row>
    <row r="76" spans="1:14">
      <c r="E76" s="228"/>
      <c r="F76" s="228"/>
      <c r="I76" s="228"/>
      <c r="J76" s="228"/>
    </row>
    <row r="77" spans="1:14">
      <c r="E77" s="228"/>
      <c r="F77" s="228"/>
      <c r="I77" s="228"/>
      <c r="J77" s="228"/>
    </row>
    <row r="78" spans="1:14">
      <c r="E78" s="228"/>
      <c r="F78" s="228"/>
      <c r="I78" s="228"/>
      <c r="J78" s="228"/>
    </row>
    <row r="79" spans="1:14">
      <c r="E79" s="228"/>
      <c r="F79" s="228"/>
      <c r="I79" s="228"/>
      <c r="J79" s="228"/>
    </row>
    <row r="80" spans="1:14">
      <c r="E80" s="228"/>
      <c r="F80" s="228"/>
      <c r="I80" s="228"/>
      <c r="J80" s="228"/>
    </row>
    <row r="81" spans="5:10">
      <c r="E81" s="228"/>
      <c r="F81" s="228"/>
      <c r="I81" s="228"/>
      <c r="J81" s="228"/>
    </row>
    <row r="82" spans="5:10">
      <c r="E82" s="228"/>
      <c r="F82" s="228"/>
      <c r="I82" s="228"/>
      <c r="J82" s="228"/>
    </row>
    <row r="83" spans="5:10">
      <c r="E83" s="228"/>
      <c r="F83" s="228"/>
      <c r="I83" s="228"/>
      <c r="J83" s="228"/>
    </row>
    <row r="84" spans="5:10">
      <c r="E84" s="228"/>
      <c r="F84" s="228"/>
      <c r="I84" s="228"/>
      <c r="J84" s="228"/>
    </row>
    <row r="85" spans="5:10">
      <c r="E85" s="228"/>
      <c r="F85" s="228"/>
      <c r="I85" s="228"/>
      <c r="J85" s="228"/>
    </row>
  </sheetData>
  <mergeCells count="2">
    <mergeCell ref="A7:A9"/>
    <mergeCell ref="B7:B9"/>
  </mergeCells>
  <conditionalFormatting sqref="F14:F19 F34:F49">
    <cfRule type="cellIs" dxfId="10" priority="3" operator="greaterThan">
      <formula>1</formula>
    </cfRule>
  </conditionalFormatting>
  <conditionalFormatting sqref="F23:F27">
    <cfRule type="cellIs" dxfId="9" priority="1" operator="greaterThan">
      <formula>1</formula>
    </cfRule>
  </conditionalFormatting>
  <conditionalFormatting sqref="I19:J19">
    <cfRule type="cellIs" dxfId="8" priority="2" operator="greaterThan">
      <formula>1</formula>
    </cfRule>
  </conditionalFormatting>
  <dataValidations count="3">
    <dataValidation type="list" allowBlank="1" showInputMessage="1" showErrorMessage="1" sqref="B5 D9:E12 L31 C9 D31:E31 H31 H9:H12 L9:L12 I9:J9 N31 N9:N12" xr:uid="{5C1A24DD-2B47-47E0-866F-F6E6FC17DB97}">
      <formula1>ytd</formula1>
    </dataValidation>
    <dataValidation type="list" allowBlank="1" showInputMessage="1" showErrorMessage="1" sqref="B2" xr:uid="{EE8B41BA-B1BE-4414-814A-FEFA52681211}">
      <formula1>compname</formula1>
    </dataValidation>
    <dataValidation type="list" allowBlank="1" showInputMessage="1" showErrorMessage="1" sqref="B3:B4" xr:uid="{FE6EC208-6E72-4A3E-BD6D-37FEEB2130BB}">
      <formula1>proyek</formula1>
    </dataValidation>
  </dataValidation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3815-3DA4-42BB-9CCA-93C70AB0DAC6}">
  <sheetPr>
    <tabColor rgb="FF002060"/>
  </sheetPr>
  <dimension ref="A1:J95"/>
  <sheetViews>
    <sheetView zoomScale="80" zoomScaleNormal="80" workbookViewId="0">
      <pane xSplit="3" ySplit="9" topLeftCell="D10" activePane="bottomRight" state="frozen"/>
      <selection activeCell="E14" sqref="E14"/>
      <selection pane="topRight" activeCell="E14" sqref="E14"/>
      <selection pane="bottomLeft" activeCell="E14" sqref="E14"/>
      <selection pane="bottomRight" activeCell="E14" sqref="E14:E15"/>
    </sheetView>
  </sheetViews>
  <sheetFormatPr defaultColWidth="11.7265625" defaultRowHeight="13" outlineLevelRow="1"/>
  <cols>
    <col min="1" max="1" width="14.26953125" style="169" customWidth="1"/>
    <col min="2" max="2" width="44.81640625" style="175" customWidth="1"/>
    <col min="3" max="3" width="12.7265625" style="175" hidden="1" customWidth="1"/>
    <col min="4" max="5" width="12.7265625" style="175" customWidth="1"/>
    <col min="6" max="6" width="13.1796875" style="175" customWidth="1"/>
    <col min="7" max="7" width="1.54296875" style="170" customWidth="1"/>
    <col min="8" max="8" width="12.7265625" style="175" customWidth="1"/>
    <col min="9" max="9" width="15.7265625" style="175" customWidth="1"/>
    <col min="10" max="10" width="15.26953125" style="175" customWidth="1"/>
    <col min="11" max="11" width="13.26953125" style="175" customWidth="1"/>
    <col min="12" max="12" width="13" style="175" customWidth="1"/>
    <col min="13" max="16384" width="11.7265625" style="175"/>
  </cols>
  <sheetData>
    <row r="1" spans="1:10" ht="21">
      <c r="A1" s="365" t="s">
        <v>698</v>
      </c>
    </row>
    <row r="2" spans="1:10" s="169" customFormat="1" ht="15" customHeight="1">
      <c r="A2" s="294" t="s">
        <v>346</v>
      </c>
      <c r="B2" s="295" t="s">
        <v>406</v>
      </c>
      <c r="C2" s="168"/>
      <c r="D2" s="168"/>
      <c r="G2" s="170"/>
      <c r="H2" s="168"/>
    </row>
    <row r="3" spans="1:10" s="169" customFormat="1" ht="14.5">
      <c r="A3" s="294" t="s">
        <v>298</v>
      </c>
      <c r="B3" s="295" t="s">
        <v>405</v>
      </c>
      <c r="C3" s="168"/>
      <c r="D3" s="168"/>
      <c r="G3" s="170"/>
      <c r="H3" s="168"/>
    </row>
    <row r="4" spans="1:10" s="169" customFormat="1" ht="15" customHeight="1">
      <c r="A4" s="294" t="s">
        <v>363</v>
      </c>
      <c r="B4" s="294" t="s">
        <v>941</v>
      </c>
      <c r="C4" s="168"/>
      <c r="D4" s="168"/>
      <c r="G4" s="170"/>
      <c r="H4" s="168"/>
    </row>
    <row r="5" spans="1:10" s="169" customFormat="1" ht="15.5">
      <c r="A5" s="171" t="s">
        <v>299</v>
      </c>
      <c r="B5" s="171" t="s">
        <v>151</v>
      </c>
      <c r="C5" s="168"/>
      <c r="D5" s="172"/>
      <c r="E5" s="172"/>
      <c r="F5" s="172"/>
      <c r="G5" s="172"/>
      <c r="H5" s="172"/>
      <c r="I5" s="172"/>
      <c r="J5" s="172"/>
    </row>
    <row r="6" spans="1:10" s="169" customFormat="1" ht="5.15" customHeight="1" thickBot="1">
      <c r="G6" s="170"/>
    </row>
    <row r="7" spans="1:10" ht="31.5" thickBot="1">
      <c r="A7" s="888"/>
      <c r="B7" s="889" t="s">
        <v>167</v>
      </c>
      <c r="C7" s="174">
        <v>2020</v>
      </c>
      <c r="D7" s="234" t="s">
        <v>301</v>
      </c>
      <c r="E7" s="234" t="s">
        <v>300</v>
      </c>
      <c r="F7" s="236" t="s">
        <v>320</v>
      </c>
      <c r="G7" s="235"/>
      <c r="H7" s="240" t="s">
        <v>301</v>
      </c>
      <c r="I7" s="233" t="s">
        <v>942</v>
      </c>
      <c r="J7" s="233" t="s">
        <v>943</v>
      </c>
    </row>
    <row r="8" spans="1:10" ht="14.5">
      <c r="A8" s="888"/>
      <c r="B8" s="890"/>
      <c r="C8" s="176" t="s">
        <v>300</v>
      </c>
      <c r="D8" s="237">
        <v>2026</v>
      </c>
      <c r="E8" s="237">
        <v>2026</v>
      </c>
      <c r="F8" s="237">
        <v>2026</v>
      </c>
      <c r="H8" s="237">
        <v>2027</v>
      </c>
      <c r="I8" s="237" t="s">
        <v>944</v>
      </c>
      <c r="J8" s="237" t="s">
        <v>945</v>
      </c>
    </row>
    <row r="9" spans="1:10" ht="14.5">
      <c r="A9" s="888"/>
      <c r="B9" s="890"/>
      <c r="C9" s="177" t="s">
        <v>154</v>
      </c>
      <c r="D9" s="177" t="s">
        <v>154</v>
      </c>
      <c r="E9" s="177" t="s">
        <v>154</v>
      </c>
      <c r="F9" s="177" t="str">
        <f>E9</f>
        <v>YTD DEC</v>
      </c>
      <c r="H9" s="177" t="s">
        <v>154</v>
      </c>
      <c r="I9" s="177" t="s">
        <v>154</v>
      </c>
      <c r="J9" s="177" t="s">
        <v>154</v>
      </c>
    </row>
    <row r="10" spans="1:10" s="755" customFormat="1" ht="15.75" customHeight="1">
      <c r="A10" s="752"/>
      <c r="B10" s="194" t="s">
        <v>692</v>
      </c>
      <c r="C10" s="753"/>
      <c r="D10" s="198"/>
      <c r="E10" s="198"/>
      <c r="F10" s="202"/>
      <c r="G10" s="209"/>
      <c r="H10" s="364"/>
      <c r="I10" s="202"/>
      <c r="J10" s="202"/>
    </row>
    <row r="11" spans="1:10" s="755" customFormat="1" ht="15.75" customHeight="1">
      <c r="A11" s="752"/>
      <c r="B11" s="182"/>
      <c r="C11" s="753"/>
      <c r="D11" s="198"/>
      <c r="E11" s="198"/>
      <c r="F11" s="183"/>
      <c r="G11" s="184"/>
      <c r="H11" s="183"/>
      <c r="I11" s="183"/>
      <c r="J11" s="183"/>
    </row>
    <row r="12" spans="1:10" s="755" customFormat="1" ht="15.75" customHeight="1">
      <c r="A12" s="186">
        <v>2</v>
      </c>
      <c r="B12" s="275">
        <f>'Target Marketing Revenue'!B54</f>
        <v>0</v>
      </c>
      <c r="C12" s="753"/>
      <c r="D12" s="198"/>
      <c r="E12" s="198"/>
      <c r="F12" s="189">
        <f>IFERROR(E12/D12,0)</f>
        <v>0</v>
      </c>
      <c r="G12" s="170"/>
      <c r="H12" s="188">
        <f>HLOOKUP(H$9,'Target Marketing Revenue'!$E$42:$P$51,$A12,FALSE)</f>
        <v>0</v>
      </c>
      <c r="I12" s="189">
        <f t="shared" ref="I12:I17" si="0">IFERROR(H12/D12-1,0)</f>
        <v>0</v>
      </c>
      <c r="J12" s="189">
        <f t="shared" ref="J12:J17" si="1">IFERROR(H12/E12-1,0)</f>
        <v>0</v>
      </c>
    </row>
    <row r="13" spans="1:10" s="755" customFormat="1" ht="15.75" customHeight="1">
      <c r="A13" s="186">
        <v>3</v>
      </c>
      <c r="B13" s="275">
        <f>'Target Marketing Revenue'!B55</f>
        <v>0</v>
      </c>
      <c r="C13" s="753"/>
      <c r="D13" s="198"/>
      <c r="E13" s="198"/>
      <c r="F13" s="189">
        <f t="shared" ref="F13:F17" si="2">IFERROR(E13/D13,0)</f>
        <v>0</v>
      </c>
      <c r="G13" s="170"/>
      <c r="H13" s="188">
        <f>HLOOKUP(H$9,'Target Marketing Revenue'!$E$42:$P$51,$A13,FALSE)</f>
        <v>0</v>
      </c>
      <c r="I13" s="189">
        <f t="shared" si="0"/>
        <v>0</v>
      </c>
      <c r="J13" s="189">
        <f t="shared" si="1"/>
        <v>0</v>
      </c>
    </row>
    <row r="14" spans="1:10" ht="15.75" customHeight="1">
      <c r="A14" s="186">
        <v>4</v>
      </c>
      <c r="B14" s="275">
        <f>'Target Marketing Revenue'!B56</f>
        <v>0</v>
      </c>
      <c r="C14" s="179"/>
      <c r="D14" s="198"/>
      <c r="E14" s="198"/>
      <c r="F14" s="189">
        <f t="shared" si="2"/>
        <v>0</v>
      </c>
      <c r="H14" s="188">
        <f>HLOOKUP(H$9,'Target Marketing Revenue'!$E$42:$P$51,$A14,FALSE)</f>
        <v>0</v>
      </c>
      <c r="I14" s="189">
        <f t="shared" si="0"/>
        <v>0</v>
      </c>
      <c r="J14" s="189">
        <f t="shared" si="1"/>
        <v>0</v>
      </c>
    </row>
    <row r="15" spans="1:10" ht="15.75" customHeight="1">
      <c r="A15" s="186">
        <v>5</v>
      </c>
      <c r="B15" s="275">
        <f>'Target Marketing Revenue'!B57</f>
        <v>0</v>
      </c>
      <c r="C15" s="751"/>
      <c r="D15" s="198"/>
      <c r="E15" s="198"/>
      <c r="F15" s="189">
        <f t="shared" si="2"/>
        <v>0</v>
      </c>
      <c r="H15" s="188">
        <f>HLOOKUP(H$9,'Target Marketing Revenue'!$E$42:$P$51,$A15,FALSE)</f>
        <v>0</v>
      </c>
      <c r="I15" s="189">
        <f t="shared" si="0"/>
        <v>0</v>
      </c>
      <c r="J15" s="189">
        <f t="shared" si="1"/>
        <v>0</v>
      </c>
    </row>
    <row r="16" spans="1:10" ht="15.75" customHeight="1">
      <c r="A16" s="186">
        <v>6</v>
      </c>
      <c r="B16" s="275">
        <f>'Target Marketing Revenue'!B58</f>
        <v>0</v>
      </c>
      <c r="C16" s="751"/>
      <c r="D16" s="198"/>
      <c r="E16" s="198"/>
      <c r="F16" s="189">
        <f t="shared" si="2"/>
        <v>0</v>
      </c>
      <c r="H16" s="188">
        <f>HLOOKUP(H$9,'Target Marketing Revenue'!$E$42:$P$51,$A16,FALSE)</f>
        <v>0</v>
      </c>
      <c r="I16" s="189">
        <f t="shared" si="0"/>
        <v>0</v>
      </c>
      <c r="J16" s="189">
        <f t="shared" si="1"/>
        <v>0</v>
      </c>
    </row>
    <row r="17" spans="1:10" ht="14.5">
      <c r="A17" s="186"/>
      <c r="B17" s="191" t="s">
        <v>695</v>
      </c>
      <c r="C17" s="192">
        <f>SUM(C12:C16)</f>
        <v>0</v>
      </c>
      <c r="D17" s="192">
        <f>SUM(D12:D16)</f>
        <v>0</v>
      </c>
      <c r="E17" s="192">
        <f>SUM(E12:E16)</f>
        <v>0</v>
      </c>
      <c r="F17" s="193">
        <f t="shared" si="2"/>
        <v>0</v>
      </c>
      <c r="H17" s="192">
        <f>SUM(H12:H16)</f>
        <v>0</v>
      </c>
      <c r="I17" s="193">
        <f t="shared" si="0"/>
        <v>0</v>
      </c>
      <c r="J17" s="193">
        <f t="shared" si="1"/>
        <v>0</v>
      </c>
    </row>
    <row r="18" spans="1:10" s="755" customFormat="1" ht="14.5">
      <c r="A18" s="756"/>
      <c r="B18" s="757"/>
      <c r="C18" s="758"/>
      <c r="D18" s="759"/>
      <c r="E18" s="759"/>
      <c r="F18" s="760"/>
      <c r="G18" s="754"/>
      <c r="H18" s="761"/>
      <c r="I18" s="762"/>
      <c r="J18" s="762"/>
    </row>
    <row r="19" spans="1:10" s="755" customFormat="1" ht="14.5">
      <c r="A19" s="756"/>
      <c r="B19" s="194" t="s">
        <v>693</v>
      </c>
      <c r="C19" s="197"/>
      <c r="D19" s="197"/>
      <c r="E19" s="197"/>
      <c r="F19" s="197"/>
      <c r="G19" s="170"/>
      <c r="H19" s="197"/>
      <c r="I19" s="197"/>
      <c r="J19" s="197"/>
    </row>
    <row r="20" spans="1:10" s="755" customFormat="1" ht="14.5">
      <c r="A20" s="186">
        <v>2</v>
      </c>
      <c r="B20" s="432"/>
      <c r="C20" s="198">
        <v>0</v>
      </c>
      <c r="D20" s="198"/>
      <c r="E20" s="198"/>
      <c r="F20" s="189">
        <f t="shared" ref="F20:F25" si="3">IFERROR(E20/D20,0)</f>
        <v>0</v>
      </c>
      <c r="G20" s="170"/>
      <c r="H20" s="198">
        <f>HLOOKUP(H$9,'Target Marketing Revenue'!$E$63:$P$71,$A20,FALSE)</f>
        <v>0</v>
      </c>
      <c r="I20" s="189">
        <f t="shared" ref="I20:I25" si="4">IFERROR(H20/D20-1,0)</f>
        <v>0</v>
      </c>
      <c r="J20" s="189">
        <f t="shared" ref="J20:J25" si="5">IFERROR(H20/E20-1,0)</f>
        <v>0</v>
      </c>
    </row>
    <row r="21" spans="1:10" s="755" customFormat="1" ht="14.5">
      <c r="A21" s="186">
        <v>3</v>
      </c>
      <c r="B21" s="432">
        <f>'Target Marketing Revenue'!B64</f>
        <v>0</v>
      </c>
      <c r="C21" s="198"/>
      <c r="D21" s="198"/>
      <c r="E21" s="198"/>
      <c r="F21" s="189">
        <f t="shared" si="3"/>
        <v>0</v>
      </c>
      <c r="G21" s="170"/>
      <c r="H21" s="198">
        <f>HLOOKUP(H$9,'Target Marketing Revenue'!$E$63:$P$71,$A21,FALSE)</f>
        <v>0</v>
      </c>
      <c r="I21" s="189">
        <f t="shared" si="4"/>
        <v>0</v>
      </c>
      <c r="J21" s="189">
        <f t="shared" si="5"/>
        <v>0</v>
      </c>
    </row>
    <row r="22" spans="1:10" s="755" customFormat="1" ht="14.5">
      <c r="A22" s="186">
        <v>4</v>
      </c>
      <c r="B22" s="432">
        <f>'Target Marketing Revenue'!B65</f>
        <v>0</v>
      </c>
      <c r="C22" s="198"/>
      <c r="D22" s="198"/>
      <c r="E22" s="198"/>
      <c r="F22" s="189">
        <f t="shared" si="3"/>
        <v>0</v>
      </c>
      <c r="G22" s="170"/>
      <c r="H22" s="198">
        <f>HLOOKUP(H$9,'Target Marketing Revenue'!$E$63:$P$71,$A22,FALSE)</f>
        <v>0</v>
      </c>
      <c r="I22" s="189">
        <f t="shared" si="4"/>
        <v>0</v>
      </c>
      <c r="J22" s="189">
        <f t="shared" si="5"/>
        <v>0</v>
      </c>
    </row>
    <row r="23" spans="1:10" s="755" customFormat="1" ht="14.5">
      <c r="A23" s="186">
        <v>5</v>
      </c>
      <c r="B23" s="432">
        <f>'Target Marketing Revenue'!B66</f>
        <v>0</v>
      </c>
      <c r="C23" s="198">
        <v>0</v>
      </c>
      <c r="D23" s="198"/>
      <c r="E23" s="198"/>
      <c r="F23" s="189">
        <f t="shared" si="3"/>
        <v>0</v>
      </c>
      <c r="G23" s="170"/>
      <c r="H23" s="198">
        <f>HLOOKUP(H$9,'Target Marketing Revenue'!$E$63:$P$71,$A23,FALSE)</f>
        <v>0</v>
      </c>
      <c r="I23" s="189">
        <f t="shared" si="4"/>
        <v>0</v>
      </c>
      <c r="J23" s="189">
        <f t="shared" si="5"/>
        <v>0</v>
      </c>
    </row>
    <row r="24" spans="1:10" s="755" customFormat="1" ht="14.5">
      <c r="A24" s="186">
        <v>6</v>
      </c>
      <c r="B24" s="432">
        <f>'Target Marketing Revenue'!B67</f>
        <v>0</v>
      </c>
      <c r="C24" s="198">
        <v>0</v>
      </c>
      <c r="D24" s="198"/>
      <c r="E24" s="198"/>
      <c r="F24" s="189">
        <f t="shared" si="3"/>
        <v>0</v>
      </c>
      <c r="G24" s="170"/>
      <c r="H24" s="198">
        <f>HLOOKUP(H$9,'Target Marketing Revenue'!$E$63:$P$71,$A24,FALSE)</f>
        <v>0</v>
      </c>
      <c r="I24" s="189">
        <f t="shared" si="4"/>
        <v>0</v>
      </c>
      <c r="J24" s="189">
        <f t="shared" si="5"/>
        <v>0</v>
      </c>
    </row>
    <row r="25" spans="1:10" ht="14.5">
      <c r="A25" s="186"/>
      <c r="B25" s="191" t="s">
        <v>694</v>
      </c>
      <c r="C25" s="192">
        <f>SUM(C19:C24)</f>
        <v>0</v>
      </c>
      <c r="D25" s="192">
        <f>SUM(D19:D24)</f>
        <v>0</v>
      </c>
      <c r="E25" s="192">
        <f>SUM(E19:E24)</f>
        <v>0</v>
      </c>
      <c r="F25" s="193">
        <f t="shared" si="3"/>
        <v>0</v>
      </c>
      <c r="H25" s="200">
        <f>SUM(H19:H24)</f>
        <v>0</v>
      </c>
      <c r="I25" s="193">
        <f t="shared" si="4"/>
        <v>0</v>
      </c>
      <c r="J25" s="193">
        <f t="shared" si="5"/>
        <v>0</v>
      </c>
    </row>
    <row r="26" spans="1:10" s="755" customFormat="1" ht="14.5">
      <c r="A26" s="756"/>
      <c r="B26" s="770"/>
      <c r="C26" s="771"/>
      <c r="D26" s="772"/>
      <c r="E26" s="772"/>
      <c r="F26" s="773"/>
      <c r="G26" s="763"/>
      <c r="H26" s="774"/>
      <c r="I26" s="775"/>
      <c r="J26" s="773"/>
    </row>
    <row r="27" spans="1:10" ht="14.5">
      <c r="A27" s="229"/>
      <c r="B27" s="764" t="s">
        <v>369</v>
      </c>
      <c r="C27" s="765"/>
      <c r="D27" s="766"/>
      <c r="E27" s="766"/>
      <c r="F27" s="767"/>
      <c r="G27" s="209"/>
      <c r="H27" s="768"/>
      <c r="I27" s="769"/>
      <c r="J27" s="767"/>
    </row>
    <row r="28" spans="1:10" ht="15" customHeight="1" outlineLevel="1">
      <c r="A28" s="186"/>
      <c r="B28" s="194" t="s">
        <v>303</v>
      </c>
      <c r="C28" s="195"/>
      <c r="D28" s="195"/>
      <c r="E28" s="195"/>
      <c r="F28" s="196"/>
      <c r="H28" s="195"/>
      <c r="I28" s="196"/>
      <c r="J28" s="196"/>
    </row>
    <row r="29" spans="1:10" ht="12.75" customHeight="1" outlineLevel="1">
      <c r="A29" s="186"/>
      <c r="B29" s="203" t="s">
        <v>174</v>
      </c>
      <c r="C29" s="195">
        <v>0</v>
      </c>
      <c r="D29" s="195">
        <f t="shared" ref="D29" si="6">SUM(D30:D32)</f>
        <v>0</v>
      </c>
      <c r="E29" s="195">
        <f>SUM(E30:E32)</f>
        <v>0</v>
      </c>
      <c r="F29" s="196"/>
      <c r="H29" s="750">
        <f>SUM(H30:H32)</f>
        <v>0</v>
      </c>
      <c r="I29" s="196"/>
      <c r="J29" s="196"/>
    </row>
    <row r="30" spans="1:10" ht="12.75" customHeight="1" outlineLevel="1">
      <c r="A30" s="186">
        <v>1</v>
      </c>
      <c r="B30" s="204" t="s">
        <v>165</v>
      </c>
      <c r="C30" s="195"/>
      <c r="D30" s="195"/>
      <c r="E30" s="195"/>
      <c r="F30" s="189">
        <f t="shared" ref="F30:F47" si="7">IFERROR(E30/D30,0)</f>
        <v>0</v>
      </c>
      <c r="H30" s="195">
        <f>HLOOKUP($H$9,'Dev&amp;Land Budget Plan Cost'!$M$73:$X$84,'Dev&amp;Land Budget Plan Cost'!$C74,FALSE)</f>
        <v>0</v>
      </c>
      <c r="I30" s="189">
        <f>IFERROR(H30/D30-1,0)</f>
        <v>0</v>
      </c>
      <c r="J30" s="189">
        <f>IFERROR(H30/E30-1,0)</f>
        <v>0</v>
      </c>
    </row>
    <row r="31" spans="1:10" ht="12.75" customHeight="1" outlineLevel="1">
      <c r="A31" s="186">
        <v>2</v>
      </c>
      <c r="B31" s="204" t="s">
        <v>304</v>
      </c>
      <c r="C31" s="195"/>
      <c r="D31" s="195"/>
      <c r="E31" s="195"/>
      <c r="F31" s="189">
        <f t="shared" si="7"/>
        <v>0</v>
      </c>
      <c r="H31" s="195">
        <f>HLOOKUP($H$9,'Dev&amp;Land Budget Plan Cost'!$M$73:$X$84,'Dev&amp;Land Budget Plan Cost'!$C75,FALSE)</f>
        <v>0</v>
      </c>
      <c r="I31" s="189">
        <f>IFERROR(H31/D31-1,0)</f>
        <v>0</v>
      </c>
      <c r="J31" s="189">
        <f>IFERROR(H31/E31-1,0)</f>
        <v>0</v>
      </c>
    </row>
    <row r="32" spans="1:10" ht="12.75" customHeight="1" outlineLevel="1">
      <c r="A32" s="186"/>
      <c r="B32" s="204" t="s">
        <v>305</v>
      </c>
      <c r="C32" s="195"/>
      <c r="D32" s="195"/>
      <c r="E32" s="195"/>
      <c r="F32" s="189">
        <f t="shared" si="7"/>
        <v>0</v>
      </c>
      <c r="H32" s="195"/>
      <c r="I32" s="189">
        <f>IFERROR(H32/D32-1,0)</f>
        <v>0</v>
      </c>
      <c r="J32" s="189">
        <f>IFERROR(H32/E32-1,0)</f>
        <v>0</v>
      </c>
    </row>
    <row r="33" spans="1:10" ht="12.75" customHeight="1" outlineLevel="1">
      <c r="A33" s="186"/>
      <c r="B33" s="203" t="s">
        <v>178</v>
      </c>
      <c r="C33" s="195">
        <v>0</v>
      </c>
      <c r="D33" s="195">
        <f>SUM(D34:D41)</f>
        <v>0</v>
      </c>
      <c r="E33" s="195">
        <f t="shared" ref="E33" si="8">SUM(E34:E41)</f>
        <v>0</v>
      </c>
      <c r="F33" s="189"/>
      <c r="H33" s="750">
        <f>SUM(H34:H41)</f>
        <v>0</v>
      </c>
      <c r="I33" s="189"/>
      <c r="J33" s="189"/>
    </row>
    <row r="34" spans="1:10" ht="12.75" customHeight="1" outlineLevel="1">
      <c r="A34" s="186">
        <v>3</v>
      </c>
      <c r="B34" s="204" t="s">
        <v>177</v>
      </c>
      <c r="C34" s="195"/>
      <c r="D34" s="195"/>
      <c r="E34" s="195"/>
      <c r="F34" s="189">
        <f t="shared" si="7"/>
        <v>0</v>
      </c>
      <c r="H34" s="195"/>
      <c r="I34" s="189">
        <f t="shared" ref="I34:I42" si="9">IFERROR(H34/D34-1,0)</f>
        <v>0</v>
      </c>
      <c r="J34" s="189">
        <f t="shared" ref="J34:J42" si="10">IFERROR(H34/E34-1,0)</f>
        <v>0</v>
      </c>
    </row>
    <row r="35" spans="1:10" ht="12.75" customHeight="1" outlineLevel="1">
      <c r="A35" s="186"/>
      <c r="B35" s="244" t="s">
        <v>276</v>
      </c>
      <c r="C35" s="195"/>
      <c r="D35" s="195"/>
      <c r="E35" s="195"/>
      <c r="F35" s="189">
        <f t="shared" si="7"/>
        <v>0</v>
      </c>
      <c r="H35" s="195">
        <f>HLOOKUP($H$9,'Dev&amp;Land Budget Plan Cost'!$M$73:$X$84,'Dev&amp;Land Budget Plan Cost'!$C76,FALSE)</f>
        <v>0</v>
      </c>
      <c r="I35" s="189">
        <f t="shared" si="9"/>
        <v>0</v>
      </c>
      <c r="J35" s="189">
        <f t="shared" si="10"/>
        <v>0</v>
      </c>
    </row>
    <row r="36" spans="1:10" ht="12.75" customHeight="1" outlineLevel="1">
      <c r="A36" s="186"/>
      <c r="B36" s="244" t="s">
        <v>277</v>
      </c>
      <c r="C36" s="195"/>
      <c r="D36" s="195"/>
      <c r="E36" s="195"/>
      <c r="F36" s="189">
        <f t="shared" si="7"/>
        <v>0</v>
      </c>
      <c r="H36" s="195">
        <f>HLOOKUP($H$9,'Dev&amp;Land Budget Plan Cost'!$M$73:$X$84,'Dev&amp;Land Budget Plan Cost'!$C77,FALSE)</f>
        <v>0</v>
      </c>
      <c r="I36" s="189">
        <f t="shared" si="9"/>
        <v>0</v>
      </c>
      <c r="J36" s="189">
        <f t="shared" si="10"/>
        <v>0</v>
      </c>
    </row>
    <row r="37" spans="1:10" ht="12.75" customHeight="1" outlineLevel="1">
      <c r="A37" s="186"/>
      <c r="B37" s="244" t="s">
        <v>376</v>
      </c>
      <c r="C37" s="195"/>
      <c r="D37" s="195"/>
      <c r="E37" s="195"/>
      <c r="F37" s="189">
        <f t="shared" si="7"/>
        <v>0</v>
      </c>
      <c r="H37" s="195">
        <f>HLOOKUP($H$9,'Dev&amp;Land Budget Plan Cost'!$M$73:$X$84,'Dev&amp;Land Budget Plan Cost'!$C78,FALSE)</f>
        <v>0</v>
      </c>
      <c r="I37" s="189">
        <f t="shared" si="9"/>
        <v>0</v>
      </c>
      <c r="J37" s="189">
        <f t="shared" si="10"/>
        <v>0</v>
      </c>
    </row>
    <row r="38" spans="1:10" ht="12.75" customHeight="1" outlineLevel="1">
      <c r="A38" s="186"/>
      <c r="B38" s="244" t="s">
        <v>183</v>
      </c>
      <c r="C38" s="195"/>
      <c r="D38" s="195"/>
      <c r="E38" s="195"/>
      <c r="F38" s="189">
        <f t="shared" si="7"/>
        <v>0</v>
      </c>
      <c r="H38" s="195">
        <f>HLOOKUP($H$9,'Dev&amp;Land Budget Plan Cost'!$M$73:$X$84,'Dev&amp;Land Budget Plan Cost'!$C79,FALSE)</f>
        <v>0</v>
      </c>
      <c r="I38" s="189">
        <f t="shared" si="9"/>
        <v>0</v>
      </c>
      <c r="J38" s="189">
        <f t="shared" si="10"/>
        <v>0</v>
      </c>
    </row>
    <row r="39" spans="1:10" ht="12.75" customHeight="1" outlineLevel="1">
      <c r="A39" s="186"/>
      <c r="B39" s="244" t="s">
        <v>186</v>
      </c>
      <c r="C39" s="195"/>
      <c r="D39" s="195"/>
      <c r="E39" s="195"/>
      <c r="F39" s="189">
        <f t="shared" si="7"/>
        <v>0</v>
      </c>
      <c r="H39" s="195">
        <f>HLOOKUP($H$9,'Dev&amp;Land Budget Plan Cost'!$M$73:$X$84,'Dev&amp;Land Budget Plan Cost'!$C80,FALSE)</f>
        <v>0</v>
      </c>
      <c r="I39" s="189">
        <f t="shared" ref="I39" si="11">IFERROR(H39/D39-1,0)</f>
        <v>0</v>
      </c>
      <c r="J39" s="189">
        <f t="shared" ref="J39" si="12">IFERROR(H39/E39-1,0)</f>
        <v>0</v>
      </c>
    </row>
    <row r="40" spans="1:10" ht="12.75" customHeight="1" outlineLevel="1">
      <c r="A40" s="186"/>
      <c r="B40" s="244" t="s">
        <v>256</v>
      </c>
      <c r="C40" s="195"/>
      <c r="D40" s="195"/>
      <c r="E40" s="195"/>
      <c r="F40" s="189">
        <f t="shared" si="7"/>
        <v>0</v>
      </c>
      <c r="H40" s="195">
        <f>HLOOKUP($H$9,'Dev&amp;Land Budget Plan Cost'!$M$73:$X$84,'Dev&amp;Land Budget Plan Cost'!$C81,FALSE)</f>
        <v>0</v>
      </c>
      <c r="I40" s="189">
        <f t="shared" si="9"/>
        <v>0</v>
      </c>
      <c r="J40" s="189">
        <f t="shared" si="10"/>
        <v>0</v>
      </c>
    </row>
    <row r="41" spans="1:10" ht="12.75" customHeight="1" outlineLevel="1">
      <c r="A41" s="186"/>
      <c r="B41" s="244" t="s">
        <v>257</v>
      </c>
      <c r="C41" s="195"/>
      <c r="D41" s="195"/>
      <c r="E41" s="195"/>
      <c r="F41" s="189">
        <f t="shared" si="7"/>
        <v>0</v>
      </c>
      <c r="H41" s="195">
        <f>HLOOKUP($H$9,'Dev&amp;Land Budget Plan Cost'!$M$73:$X$84,'Dev&amp;Land Budget Plan Cost'!$C82,FALSE)</f>
        <v>0</v>
      </c>
      <c r="I41" s="189">
        <f t="shared" si="9"/>
        <v>0</v>
      </c>
      <c r="J41" s="189">
        <f t="shared" si="10"/>
        <v>0</v>
      </c>
    </row>
    <row r="42" spans="1:10" ht="12.75" customHeight="1" outlineLevel="1">
      <c r="A42" s="186"/>
      <c r="B42" s="204"/>
      <c r="C42" s="195"/>
      <c r="D42" s="195"/>
      <c r="E42" s="195"/>
      <c r="F42" s="189">
        <f t="shared" si="7"/>
        <v>0</v>
      </c>
      <c r="H42" s="195"/>
      <c r="I42" s="189">
        <f t="shared" si="9"/>
        <v>0</v>
      </c>
      <c r="J42" s="189">
        <f t="shared" si="10"/>
        <v>0</v>
      </c>
    </row>
    <row r="43" spans="1:10" ht="12.75" customHeight="1" outlineLevel="1">
      <c r="A43" s="186"/>
      <c r="B43" s="203" t="s">
        <v>188</v>
      </c>
      <c r="C43" s="195">
        <v>0</v>
      </c>
      <c r="D43" s="195">
        <f t="shared" ref="D43:E43" si="13">SUM(D44:D45)</f>
        <v>0</v>
      </c>
      <c r="E43" s="195">
        <f t="shared" si="13"/>
        <v>0</v>
      </c>
      <c r="F43" s="189"/>
      <c r="H43" s="750">
        <f>SUM(H44:H45)</f>
        <v>0</v>
      </c>
      <c r="I43" s="189"/>
      <c r="J43" s="189"/>
    </row>
    <row r="44" spans="1:10" ht="12.75" customHeight="1" outlineLevel="1">
      <c r="A44" s="186">
        <v>7</v>
      </c>
      <c r="B44" s="204" t="s">
        <v>306</v>
      </c>
      <c r="C44" s="195"/>
      <c r="D44" s="195"/>
      <c r="E44" s="195"/>
      <c r="F44" s="189">
        <f t="shared" si="7"/>
        <v>0</v>
      </c>
      <c r="H44" s="195">
        <f>HLOOKUP($H$9,'Dev&amp;Land Budget Plan Cost'!$M$73:$X$84,'Dev&amp;Land Budget Plan Cost'!$C83,FALSE)</f>
        <v>0</v>
      </c>
      <c r="I44" s="189">
        <f>IFERROR(H44/D44-1,0)</f>
        <v>0</v>
      </c>
      <c r="J44" s="189">
        <f>IFERROR(H44/E44-1,0)</f>
        <v>0</v>
      </c>
    </row>
    <row r="45" spans="1:10" ht="12.75" customHeight="1" outlineLevel="1">
      <c r="A45" s="186">
        <v>8</v>
      </c>
      <c r="B45" s="204" t="s">
        <v>190</v>
      </c>
      <c r="C45" s="195"/>
      <c r="D45" s="195"/>
      <c r="E45" s="195"/>
      <c r="F45" s="189">
        <f t="shared" si="7"/>
        <v>0</v>
      </c>
      <c r="H45" s="195">
        <f>HLOOKUP($H$9,'Dev&amp;Land Budget Plan Cost'!$M$73:$X$84,'Dev&amp;Land Budget Plan Cost'!$C84,FALSE)</f>
        <v>0</v>
      </c>
      <c r="I45" s="189">
        <f>IFERROR(H45/D45-1,0)</f>
        <v>0</v>
      </c>
      <c r="J45" s="189">
        <f>IFERROR(H45/E45-1,0)</f>
        <v>0</v>
      </c>
    </row>
    <row r="46" spans="1:10" ht="5.15" customHeight="1" outlineLevel="1">
      <c r="A46" s="186"/>
      <c r="B46" s="190"/>
      <c r="C46" s="195"/>
      <c r="D46" s="195"/>
      <c r="E46" s="195"/>
      <c r="F46" s="196"/>
      <c r="H46" s="195"/>
      <c r="I46" s="196"/>
      <c r="J46" s="196"/>
    </row>
    <row r="47" spans="1:10" ht="15" customHeight="1">
      <c r="A47" s="186"/>
      <c r="B47" s="191" t="s">
        <v>307</v>
      </c>
      <c r="C47" s="200">
        <f>SUM(C29:C46)</f>
        <v>0</v>
      </c>
      <c r="D47" s="200">
        <f t="shared" ref="D47" si="14">SUM(D29,D33,D43)</f>
        <v>0</v>
      </c>
      <c r="E47" s="200">
        <f>SUM(E29,E33,E43)</f>
        <v>0</v>
      </c>
      <c r="F47" s="193">
        <f t="shared" si="7"/>
        <v>0</v>
      </c>
      <c r="H47" s="200">
        <f>SUM(H29,H33,H43)</f>
        <v>0</v>
      </c>
      <c r="I47" s="193">
        <f>IFERROR(H47/D47-1,0)</f>
        <v>0</v>
      </c>
      <c r="J47" s="193">
        <f>IFERROR(H47/E47-1,0)</f>
        <v>0</v>
      </c>
    </row>
    <row r="48" spans="1:10" ht="5.15" customHeight="1">
      <c r="A48" s="186"/>
      <c r="B48" s="205"/>
      <c r="C48" s="206"/>
      <c r="D48" s="206"/>
      <c r="E48" s="206"/>
      <c r="F48" s="208"/>
      <c r="G48" s="209"/>
      <c r="H48" s="206"/>
      <c r="I48" s="208"/>
      <c r="J48" s="208"/>
    </row>
    <row r="49" spans="1:10" ht="14.5" customHeight="1" outlineLevel="1">
      <c r="A49" s="186"/>
      <c r="B49" s="194" t="s">
        <v>308</v>
      </c>
      <c r="C49" s="195"/>
      <c r="D49" s="195"/>
      <c r="E49" s="195"/>
      <c r="F49" s="196"/>
      <c r="H49" s="195"/>
      <c r="I49" s="196"/>
      <c r="J49" s="196"/>
    </row>
    <row r="50" spans="1:10" ht="14.5" outlineLevel="1">
      <c r="A50" s="186">
        <v>6</v>
      </c>
      <c r="B50" s="187" t="s">
        <v>697</v>
      </c>
      <c r="C50" s="195">
        <v>0</v>
      </c>
      <c r="D50" s="195"/>
      <c r="E50" s="195"/>
      <c r="F50" s="196">
        <f>IFERROR(E50/D50,0)</f>
        <v>0</v>
      </c>
      <c r="H50" s="195">
        <f>HLOOKUP($H$9,'Budget Sales Cost'!$C$40:$N$43,4,FALSE)</f>
        <v>0</v>
      </c>
      <c r="I50" s="196">
        <f>IFERROR(H50/D50-1,0)</f>
        <v>0</v>
      </c>
      <c r="J50" s="196">
        <f>IFERROR(H50/E50-1,0)</f>
        <v>0</v>
      </c>
    </row>
    <row r="51" spans="1:10" ht="14.5" outlineLevel="1">
      <c r="A51" s="186"/>
      <c r="B51" s="190" t="s">
        <v>310</v>
      </c>
      <c r="C51" s="195" t="e">
        <f>SUM(#REF!)</f>
        <v>#REF!</v>
      </c>
      <c r="D51" s="195"/>
      <c r="E51" s="195"/>
      <c r="F51" s="196">
        <f t="shared" ref="F51:F58" si="15">IFERROR(E51/D51,0)</f>
        <v>0</v>
      </c>
      <c r="H51" s="195">
        <f>HLOOKUP($H$9,'Budget Marketing Activity'!$F$115:$Q$116,2,FALSE)</f>
        <v>0</v>
      </c>
      <c r="I51" s="196">
        <f>IFERROR(H51/D51-1,0)</f>
        <v>0</v>
      </c>
      <c r="J51" s="196">
        <f>IFERROR(H51/E51-1,0)</f>
        <v>0</v>
      </c>
    </row>
    <row r="52" spans="1:10" ht="14.5" outlineLevel="1">
      <c r="A52" s="186"/>
      <c r="B52" s="187" t="s">
        <v>595</v>
      </c>
      <c r="C52" s="195"/>
      <c r="D52" s="195">
        <f>SUM(D53:D58)</f>
        <v>0</v>
      </c>
      <c r="E52" s="195">
        <f>SUM(E53:E58)</f>
        <v>0</v>
      </c>
      <c r="F52" s="196">
        <f t="shared" si="15"/>
        <v>0</v>
      </c>
      <c r="H52" s="750">
        <f>SUM(H53:H58)</f>
        <v>0</v>
      </c>
      <c r="I52" s="196">
        <f>IFERROR(H52/D52-1,0)</f>
        <v>0</v>
      </c>
      <c r="J52" s="196">
        <f>IFERROR(H52/E52-1,0)</f>
        <v>0</v>
      </c>
    </row>
    <row r="53" spans="1:10" ht="14.5" outlineLevel="1">
      <c r="A53" s="186"/>
      <c r="B53" s="204" t="str">
        <f>'Budget Program Sales'!B10</f>
        <v>SUBSIDI BOOKING FEE</v>
      </c>
      <c r="C53" s="195"/>
      <c r="D53" s="195"/>
      <c r="E53" s="195"/>
      <c r="F53" s="196">
        <f t="shared" si="15"/>
        <v>0</v>
      </c>
      <c r="H53" s="195">
        <f>HLOOKUP($H$9,'Budget Program Sales'!$C$26:$N$35,2,FALSE)</f>
        <v>0</v>
      </c>
      <c r="I53" s="196">
        <f t="shared" ref="I53:I58" si="16">IFERROR(H53/D53-1,0)</f>
        <v>0</v>
      </c>
      <c r="J53" s="196">
        <f t="shared" ref="J53:J58" si="17">IFERROR(H53/E53-1,0)</f>
        <v>0</v>
      </c>
    </row>
    <row r="54" spans="1:10" ht="14.5" outlineLevel="1">
      <c r="A54" s="186"/>
      <c r="B54" s="204" t="str">
        <f>'Budget Program Sales'!B11</f>
        <v>SUBSIDI DOWN PAYMENT</v>
      </c>
      <c r="C54" s="195"/>
      <c r="D54" s="195"/>
      <c r="E54" s="195"/>
      <c r="F54" s="196">
        <f t="shared" si="15"/>
        <v>0</v>
      </c>
      <c r="H54" s="195">
        <f>HLOOKUP($H$9,'Budget Program Sales'!$C$26:$N$35,3,FALSE)</f>
        <v>0</v>
      </c>
      <c r="I54" s="196">
        <f t="shared" si="16"/>
        <v>0</v>
      </c>
      <c r="J54" s="196">
        <f t="shared" si="17"/>
        <v>0</v>
      </c>
    </row>
    <row r="55" spans="1:10" ht="14.5" outlineLevel="1">
      <c r="A55" s="186"/>
      <c r="B55" s="204" t="str">
        <f>'Budget Program Sales'!B12</f>
        <v>SUBSIDI ANGSURAN</v>
      </c>
      <c r="C55" s="195"/>
      <c r="D55" s="195"/>
      <c r="E55" s="195"/>
      <c r="F55" s="196">
        <f t="shared" si="15"/>
        <v>0</v>
      </c>
      <c r="H55" s="195">
        <f>HLOOKUP($H$9,'Budget Program Sales'!$C$26:$N$35,4,FALSE)</f>
        <v>0</v>
      </c>
      <c r="I55" s="196">
        <f t="shared" si="16"/>
        <v>0</v>
      </c>
      <c r="J55" s="196">
        <f t="shared" si="17"/>
        <v>0</v>
      </c>
    </row>
    <row r="56" spans="1:10" ht="14.5" outlineLevel="1">
      <c r="A56" s="186"/>
      <c r="B56" s="204" t="str">
        <f>'Budget Program Sales'!B13</f>
        <v>SUBSIDI AKAD</v>
      </c>
      <c r="C56" s="195"/>
      <c r="D56" s="195"/>
      <c r="E56" s="195"/>
      <c r="F56" s="196">
        <f t="shared" si="15"/>
        <v>0</v>
      </c>
      <c r="H56" s="195">
        <f>HLOOKUP($H$9,'Budget Program Sales'!$C$26:$N$35,5,FALSE)</f>
        <v>0</v>
      </c>
      <c r="I56" s="196">
        <f t="shared" si="16"/>
        <v>0</v>
      </c>
      <c r="J56" s="196">
        <f t="shared" si="17"/>
        <v>0</v>
      </c>
    </row>
    <row r="57" spans="1:10" ht="14.5" outlineLevel="1">
      <c r="A57" s="186"/>
      <c r="B57" s="204" t="str">
        <f>'Budget Program Sales'!B14</f>
        <v>RENTBACK</v>
      </c>
      <c r="C57" s="195"/>
      <c r="D57" s="195"/>
      <c r="E57" s="195"/>
      <c r="F57" s="196">
        <f t="shared" si="15"/>
        <v>0</v>
      </c>
      <c r="H57" s="195">
        <f>HLOOKUP($H$9,'Budget Program Sales'!$C$26:$N$35,6,FALSE)</f>
        <v>0</v>
      </c>
      <c r="I57" s="196">
        <f t="shared" si="16"/>
        <v>0</v>
      </c>
      <c r="J57" s="196">
        <f t="shared" si="17"/>
        <v>0</v>
      </c>
    </row>
    <row r="58" spans="1:10" ht="14.5" outlineLevel="1">
      <c r="A58" s="186"/>
      <c r="B58" s="204" t="str">
        <f>'Budget Program Sales'!B15</f>
        <v>CASHBACK PATUNGAN RUMAH</v>
      </c>
      <c r="C58" s="195"/>
      <c r="D58" s="195"/>
      <c r="E58" s="195"/>
      <c r="F58" s="196">
        <f t="shared" si="15"/>
        <v>0</v>
      </c>
      <c r="H58" s="195">
        <f>HLOOKUP($H$9,'Budget Program Sales'!$C$26:$N$35,7,FALSE)</f>
        <v>0</v>
      </c>
      <c r="I58" s="196">
        <f t="shared" si="16"/>
        <v>0</v>
      </c>
      <c r="J58" s="196">
        <f t="shared" si="17"/>
        <v>0</v>
      </c>
    </row>
    <row r="59" spans="1:10" ht="14.5" outlineLevel="1">
      <c r="A59" s="186"/>
      <c r="B59" s="204"/>
      <c r="C59" s="195"/>
      <c r="D59" s="195"/>
      <c r="E59" s="195"/>
      <c r="F59" s="196"/>
      <c r="H59" s="195"/>
      <c r="I59" s="196"/>
      <c r="J59" s="196"/>
    </row>
    <row r="60" spans="1:10" ht="14.5" outlineLevel="1">
      <c r="A60" s="186"/>
      <c r="B60" s="204"/>
      <c r="C60" s="195"/>
      <c r="D60" s="195"/>
      <c r="E60" s="195"/>
      <c r="F60" s="196"/>
      <c r="H60" s="195"/>
      <c r="I60" s="196"/>
      <c r="J60" s="196"/>
    </row>
    <row r="61" spans="1:10" ht="14.5" outlineLevel="1">
      <c r="A61" s="186"/>
      <c r="B61" s="204"/>
      <c r="C61" s="195"/>
      <c r="D61" s="195"/>
      <c r="E61" s="195"/>
      <c r="F61" s="196"/>
      <c r="H61" s="195"/>
      <c r="I61" s="196"/>
      <c r="J61" s="196"/>
    </row>
    <row r="62" spans="1:10" ht="14.5">
      <c r="A62" s="186"/>
      <c r="B62" s="191" t="s">
        <v>311</v>
      </c>
      <c r="C62" s="200" t="e">
        <f>C50+C51</f>
        <v>#REF!</v>
      </c>
      <c r="D62" s="200">
        <f>D50+D51+D52</f>
        <v>0</v>
      </c>
      <c r="E62" s="200">
        <f>E50+E51+E52</f>
        <v>0</v>
      </c>
      <c r="F62" s="193">
        <f>IFERROR(E62/D62,0)</f>
        <v>0</v>
      </c>
      <c r="H62" s="200">
        <f>H50+H51+H52</f>
        <v>0</v>
      </c>
      <c r="I62" s="193">
        <f>IFERROR(H62/D62-1,0)</f>
        <v>0</v>
      </c>
      <c r="J62" s="193">
        <f>IFERROR(H62/E62-1,0)</f>
        <v>0</v>
      </c>
    </row>
    <row r="63" spans="1:10" ht="17.149999999999999" customHeight="1">
      <c r="A63" s="186"/>
      <c r="B63" s="210" t="s">
        <v>597</v>
      </c>
      <c r="C63" s="211" t="e">
        <f>C62/#REF!</f>
        <v>#REF!</v>
      </c>
      <c r="D63" s="839" t="e">
        <f>D50/D25</f>
        <v>#DIV/0!</v>
      </c>
      <c r="E63" s="439" t="e">
        <f>E50/E25</f>
        <v>#DIV/0!</v>
      </c>
      <c r="F63" s="212"/>
      <c r="G63" s="213"/>
      <c r="H63" s="703" t="e">
        <f>H50/H25</f>
        <v>#DIV/0!</v>
      </c>
      <c r="I63" s="439"/>
      <c r="J63" s="439"/>
    </row>
    <row r="64" spans="1:10" ht="17.149999999999999" customHeight="1">
      <c r="A64" s="186"/>
      <c r="B64" s="704" t="s">
        <v>596</v>
      </c>
      <c r="C64" s="211"/>
      <c r="D64" s="839" t="e">
        <f>D51/D25</f>
        <v>#DIV/0!</v>
      </c>
      <c r="E64" s="439" t="e">
        <f>E51/E25</f>
        <v>#DIV/0!</v>
      </c>
      <c r="F64" s="212"/>
      <c r="G64" s="213"/>
      <c r="H64" s="703" t="e">
        <f>H51/H25</f>
        <v>#DIV/0!</v>
      </c>
      <c r="I64" s="439"/>
      <c r="J64" s="439"/>
    </row>
    <row r="65" spans="1:10" ht="17.149999999999999" customHeight="1">
      <c r="A65" s="186"/>
      <c r="B65" s="704" t="s">
        <v>598</v>
      </c>
      <c r="C65" s="211"/>
      <c r="D65" s="439" t="e">
        <f>D52/D25</f>
        <v>#DIV/0!</v>
      </c>
      <c r="E65" s="439" t="e">
        <f>E52/E25</f>
        <v>#DIV/0!</v>
      </c>
      <c r="F65" s="212"/>
      <c r="G65" s="213"/>
      <c r="H65" s="703" t="e">
        <f>H52/H25</f>
        <v>#DIV/0!</v>
      </c>
      <c r="I65" s="439"/>
      <c r="J65" s="439"/>
    </row>
    <row r="66" spans="1:10" ht="17.149999999999999" customHeight="1">
      <c r="A66" s="186"/>
      <c r="B66" s="704"/>
      <c r="C66" s="211"/>
      <c r="D66" s="703"/>
      <c r="E66" s="439"/>
      <c r="F66" s="212"/>
      <c r="G66" s="213"/>
      <c r="H66" s="703"/>
      <c r="I66" s="439"/>
      <c r="J66" s="439"/>
    </row>
    <row r="67" spans="1:10" ht="15" customHeight="1" outlineLevel="1">
      <c r="A67" s="186"/>
      <c r="B67" s="214" t="s">
        <v>313</v>
      </c>
      <c r="C67" s="195"/>
      <c r="D67" s="195"/>
      <c r="E67" s="195"/>
      <c r="F67" s="196"/>
      <c r="H67" s="195"/>
      <c r="I67" s="196"/>
      <c r="J67" s="196"/>
    </row>
    <row r="68" spans="1:10" ht="14.5" outlineLevel="1">
      <c r="A68" s="186">
        <v>8</v>
      </c>
      <c r="B68" s="187" t="s">
        <v>366</v>
      </c>
      <c r="C68" s="195">
        <v>0</v>
      </c>
      <c r="D68" s="195"/>
      <c r="E68" s="195"/>
      <c r="F68" s="196">
        <f t="shared" ref="F68:F74" si="18">IFERROR(E68/D68,0)</f>
        <v>0</v>
      </c>
      <c r="H68" s="195">
        <v>0</v>
      </c>
      <c r="I68" s="196">
        <f t="shared" ref="I68:I74" si="19">IFERROR(H68/D68-1,0)</f>
        <v>0</v>
      </c>
      <c r="J68" s="196">
        <f t="shared" ref="J68:J74" si="20">IFERROR(H68/E68-1,0)</f>
        <v>0</v>
      </c>
    </row>
    <row r="69" spans="1:10" ht="14.5" outlineLevel="1">
      <c r="A69" s="186">
        <v>9</v>
      </c>
      <c r="B69" s="187" t="s">
        <v>338</v>
      </c>
      <c r="C69" s="195">
        <v>0</v>
      </c>
      <c r="D69" s="195"/>
      <c r="E69" s="195"/>
      <c r="F69" s="196">
        <f t="shared" si="18"/>
        <v>0</v>
      </c>
      <c r="H69" s="195">
        <f>HLOOKUP($H$9,'Budget G&amp;A'!E67:P68,2,FALSE)</f>
        <v>0</v>
      </c>
      <c r="I69" s="196">
        <f t="shared" si="19"/>
        <v>0</v>
      </c>
      <c r="J69" s="196">
        <f t="shared" si="20"/>
        <v>0</v>
      </c>
    </row>
    <row r="70" spans="1:10" ht="14.5" outlineLevel="1">
      <c r="A70" s="186">
        <v>10</v>
      </c>
      <c r="B70" s="187" t="s">
        <v>680</v>
      </c>
      <c r="C70" s="195">
        <v>0</v>
      </c>
      <c r="D70" s="195"/>
      <c r="E70" s="195"/>
      <c r="F70" s="196">
        <f t="shared" si="18"/>
        <v>0</v>
      </c>
      <c r="H70" s="195">
        <f>HLOOKUP($H$9,'Budget Corp Event Exihibition'!$F$47:$Q$49,2,FALSE)</f>
        <v>0</v>
      </c>
      <c r="I70" s="196">
        <f t="shared" si="19"/>
        <v>0</v>
      </c>
      <c r="J70" s="196">
        <f t="shared" si="20"/>
        <v>0</v>
      </c>
    </row>
    <row r="71" spans="1:10" ht="14.5" outlineLevel="1">
      <c r="A71" s="186">
        <v>10</v>
      </c>
      <c r="B71" s="187" t="s">
        <v>365</v>
      </c>
      <c r="C71" s="195">
        <v>0</v>
      </c>
      <c r="D71" s="195"/>
      <c r="E71" s="195"/>
      <c r="F71" s="196">
        <f t="shared" ref="F71" si="21">IFERROR(E71/D71,0)</f>
        <v>0</v>
      </c>
      <c r="H71" s="195">
        <f>HLOOKUP($H$9,'Budget Others'!E48:P49,2,FALSE)</f>
        <v>0</v>
      </c>
      <c r="I71" s="196">
        <f t="shared" ref="I71" si="22">IFERROR(H71/D71-1,0)</f>
        <v>0</v>
      </c>
      <c r="J71" s="196">
        <f t="shared" ref="J71" si="23">IFERROR(H71/E71-1,0)</f>
        <v>0</v>
      </c>
    </row>
    <row r="72" spans="1:10" ht="14.5" outlineLevel="1">
      <c r="A72" s="186"/>
      <c r="B72" s="187" t="s">
        <v>373</v>
      </c>
      <c r="C72" s="195"/>
      <c r="D72" s="195"/>
      <c r="E72" s="195"/>
      <c r="F72" s="196">
        <f t="shared" ref="F72" si="24">IFERROR(E72/D72,0)</f>
        <v>0</v>
      </c>
      <c r="H72" s="195">
        <f>HLOOKUP($H$9,'Budget Finance Expenses'!E19:P20,2,FALSE)</f>
        <v>0</v>
      </c>
      <c r="I72" s="196">
        <f t="shared" si="19"/>
        <v>0</v>
      </c>
      <c r="J72" s="196">
        <f t="shared" si="20"/>
        <v>0</v>
      </c>
    </row>
    <row r="73" spans="1:10" ht="14.5" outlineLevel="1">
      <c r="A73" s="186">
        <v>11</v>
      </c>
      <c r="B73" s="187" t="s">
        <v>314</v>
      </c>
      <c r="C73" s="195"/>
      <c r="D73" s="195"/>
      <c r="E73" s="195"/>
      <c r="F73" s="196">
        <f t="shared" si="18"/>
        <v>0</v>
      </c>
      <c r="H73" s="195">
        <f>HLOOKUP($H$9,'Budget Tax'!E15:P16,2,FALSE)</f>
        <v>0</v>
      </c>
      <c r="I73" s="196">
        <f t="shared" si="19"/>
        <v>0</v>
      </c>
      <c r="J73" s="196">
        <f t="shared" si="20"/>
        <v>0</v>
      </c>
    </row>
    <row r="74" spans="1:10" ht="14.5">
      <c r="A74" s="186"/>
      <c r="B74" s="191" t="s">
        <v>315</v>
      </c>
      <c r="C74" s="200">
        <f>SUM(C68:C70)</f>
        <v>0</v>
      </c>
      <c r="D74" s="200">
        <f t="shared" ref="D74:E74" si="25">SUM(D68:D73)</f>
        <v>0</v>
      </c>
      <c r="E74" s="200">
        <f t="shared" si="25"/>
        <v>0</v>
      </c>
      <c r="F74" s="193">
        <f t="shared" si="18"/>
        <v>0</v>
      </c>
      <c r="H74" s="200">
        <f>SUM(H68:H73)</f>
        <v>0</v>
      </c>
      <c r="I74" s="193">
        <f t="shared" si="19"/>
        <v>0</v>
      </c>
      <c r="J74" s="193">
        <f t="shared" si="20"/>
        <v>0</v>
      </c>
    </row>
    <row r="75" spans="1:10" ht="5.15" customHeight="1">
      <c r="A75" s="186"/>
      <c r="B75" s="215"/>
      <c r="C75" s="216"/>
      <c r="D75" s="216"/>
      <c r="E75" s="216"/>
      <c r="F75" s="196"/>
      <c r="H75" s="216"/>
      <c r="I75" s="196"/>
      <c r="J75" s="196"/>
    </row>
    <row r="76" spans="1:10" ht="20.149999999999999" customHeight="1">
      <c r="A76" s="186"/>
      <c r="B76" s="217" t="s">
        <v>316</v>
      </c>
      <c r="C76" s="218"/>
      <c r="D76" s="218"/>
      <c r="E76" s="218"/>
      <c r="F76" s="415">
        <f t="shared" ref="F76:F79" si="26">IFERROR(E76/D76,0)</f>
        <v>0</v>
      </c>
      <c r="G76" s="209"/>
      <c r="H76" s="198" t="e">
        <f>' Budget Fixed Asset'!#REF!</f>
        <v>#REF!</v>
      </c>
      <c r="I76" s="415">
        <f>IFERROR(H76/D76-1,0)</f>
        <v>0</v>
      </c>
      <c r="J76" s="415">
        <f>IFERROR(H76/E76-1,0)</f>
        <v>0</v>
      </c>
    </row>
    <row r="77" spans="1:10" ht="14.5">
      <c r="A77" s="186"/>
      <c r="B77" s="191" t="s">
        <v>317</v>
      </c>
      <c r="C77" s="200">
        <f>SUM(C76)</f>
        <v>0</v>
      </c>
      <c r="D77" s="200">
        <f>SUM(D76)</f>
        <v>0</v>
      </c>
      <c r="E77" s="200">
        <f>SUM(E76)</f>
        <v>0</v>
      </c>
      <c r="F77" s="193">
        <f t="shared" si="26"/>
        <v>0</v>
      </c>
      <c r="H77" s="200" t="e">
        <f>SUM(H76)</f>
        <v>#REF!</v>
      </c>
      <c r="I77" s="193">
        <f>IFERROR(H77/D77-1,0)</f>
        <v>0</v>
      </c>
      <c r="J77" s="193">
        <f>IFERROR(H77/E77-1,0)</f>
        <v>0</v>
      </c>
    </row>
    <row r="78" spans="1:10" ht="5.15" customHeight="1">
      <c r="A78" s="186"/>
      <c r="B78" s="219"/>
      <c r="C78" s="220"/>
      <c r="D78" s="201"/>
      <c r="E78" s="201"/>
      <c r="F78" s="202"/>
      <c r="G78" s="209"/>
      <c r="H78" s="201"/>
      <c r="I78" s="202"/>
      <c r="J78" s="202"/>
    </row>
    <row r="79" spans="1:10" ht="14.5">
      <c r="A79" s="186"/>
      <c r="B79" s="191" t="s">
        <v>318</v>
      </c>
      <c r="C79" s="200" t="e">
        <f>C47+C62+C74+C77</f>
        <v>#REF!</v>
      </c>
      <c r="D79" s="200">
        <f>D47+D62+D74+D77</f>
        <v>0</v>
      </c>
      <c r="E79" s="200">
        <f>E47+E62+E74+E77</f>
        <v>0</v>
      </c>
      <c r="F79" s="193">
        <f t="shared" si="26"/>
        <v>0</v>
      </c>
      <c r="H79" s="200" t="e">
        <f>H47+H62+H74+H77</f>
        <v>#REF!</v>
      </c>
      <c r="I79" s="193">
        <f>IFERROR(H79/D79-1,0)</f>
        <v>0</v>
      </c>
      <c r="J79" s="193">
        <f>IFERROR(H79/E79-1,0)</f>
        <v>0</v>
      </c>
    </row>
    <row r="80" spans="1:10" ht="10" customHeight="1" thickBot="1">
      <c r="A80" s="186"/>
      <c r="B80" s="221"/>
      <c r="C80" s="222"/>
      <c r="D80" s="223"/>
      <c r="E80" s="224"/>
      <c r="F80" s="225"/>
      <c r="H80" s="226"/>
      <c r="I80" s="225"/>
      <c r="J80" s="225"/>
    </row>
    <row r="82" spans="5:10">
      <c r="E82" s="227"/>
      <c r="F82" s="228"/>
      <c r="I82" s="228"/>
      <c r="J82" s="228"/>
    </row>
    <row r="83" spans="5:10">
      <c r="E83" s="227"/>
      <c r="F83" s="228"/>
      <c r="I83" s="228"/>
      <c r="J83" s="228"/>
    </row>
    <row r="84" spans="5:10">
      <c r="E84" s="228"/>
      <c r="F84" s="228"/>
      <c r="I84" s="228"/>
      <c r="J84" s="228"/>
    </row>
    <row r="85" spans="5:10">
      <c r="E85" s="228"/>
      <c r="F85" s="228"/>
      <c r="I85" s="228"/>
      <c r="J85" s="228"/>
    </row>
    <row r="86" spans="5:10">
      <c r="E86" s="228"/>
      <c r="F86" s="228"/>
      <c r="I86" s="228"/>
      <c r="J86" s="228"/>
    </row>
    <row r="87" spans="5:10">
      <c r="E87" s="228"/>
      <c r="F87" s="228"/>
      <c r="I87" s="228"/>
      <c r="J87" s="228"/>
    </row>
    <row r="88" spans="5:10">
      <c r="E88" s="228"/>
      <c r="F88" s="228"/>
      <c r="I88" s="228"/>
      <c r="J88" s="228"/>
    </row>
    <row r="89" spans="5:10">
      <c r="E89" s="228"/>
      <c r="F89" s="228"/>
      <c r="I89" s="228"/>
      <c r="J89" s="228"/>
    </row>
    <row r="90" spans="5:10">
      <c r="E90" s="228"/>
      <c r="F90" s="228"/>
      <c r="I90" s="228"/>
      <c r="J90" s="228"/>
    </row>
    <row r="91" spans="5:10">
      <c r="E91" s="228"/>
      <c r="F91" s="228"/>
      <c r="I91" s="228"/>
      <c r="J91" s="228"/>
    </row>
    <row r="92" spans="5:10">
      <c r="E92" s="228"/>
      <c r="F92" s="228"/>
      <c r="I92" s="228"/>
      <c r="J92" s="228"/>
    </row>
    <row r="93" spans="5:10">
      <c r="E93" s="228"/>
      <c r="F93" s="228"/>
      <c r="I93" s="228"/>
      <c r="J93" s="228"/>
    </row>
    <row r="94" spans="5:10">
      <c r="E94" s="228"/>
      <c r="F94" s="228"/>
      <c r="I94" s="228"/>
      <c r="J94" s="228"/>
    </row>
    <row r="95" spans="5:10">
      <c r="E95" s="228"/>
      <c r="F95" s="228"/>
      <c r="I95" s="228"/>
      <c r="J95" s="228"/>
    </row>
  </sheetData>
  <mergeCells count="2">
    <mergeCell ref="A7:A9"/>
    <mergeCell ref="B7:B9"/>
  </mergeCells>
  <conditionalFormatting sqref="F12:F16">
    <cfRule type="cellIs" dxfId="7" priority="2" operator="greaterThan">
      <formula>1</formula>
    </cfRule>
  </conditionalFormatting>
  <conditionalFormatting sqref="F20:F24">
    <cfRule type="cellIs" dxfId="6" priority="1" operator="greaterThan">
      <formula>1</formula>
    </cfRule>
  </conditionalFormatting>
  <conditionalFormatting sqref="F30:F45">
    <cfRule type="cellIs" dxfId="5" priority="11" operator="greaterThan">
      <formula>1</formula>
    </cfRule>
  </conditionalFormatting>
  <dataValidations count="3">
    <dataValidation type="list" allowBlank="1" showInputMessage="1" showErrorMessage="1" sqref="B3:B4" xr:uid="{4F7836FA-86FF-4C7F-9405-5E5944C2386D}">
      <formula1>proyek</formula1>
    </dataValidation>
    <dataValidation type="list" allowBlank="1" showInputMessage="1" showErrorMessage="1" sqref="B2" xr:uid="{93A894C1-F58D-428D-900E-3C358FE444EC}">
      <formula1>compname</formula1>
    </dataValidation>
    <dataValidation type="list" allowBlank="1" showInputMessage="1" showErrorMessage="1" sqref="B5 H27 I9:J9 D27:E27 C9:C13 H9:H11 D9:E9" xr:uid="{CE28360F-0997-47EA-8A05-9F1E76481344}">
      <formula1>ytd</formula1>
    </dataValidation>
  </dataValidations>
  <pageMargins left="0.7" right="0.7" top="0.75" bottom="0.75" header="0.3" footer="0.3"/>
  <pageSetup orientation="portrait" horizontalDpi="360" verticalDpi="360" r:id="rId1"/>
  <ignoredErrors>
    <ignoredError sqref="D44:E46 D31:E32 D73:E73 E51 F27:I28 D27:E28 F32:J32 D78:E78 D76 D77 D79:E79 F30:G30 I30:J30 F31:G31 I31:J31 F38:G38 F35:G35 I35:J35 F36:G36 I36:J36 F37:G37 I37:J37 I38:J38 D67:E70 G69 I45:J45 I44:J44 F44:G44 F45:G45 I41:J41 F41:G41 I40:J40 F40:G40 F42:J42 G79 G77 G74 G47 F48:I49 H76:J76 F76:G76 G70 G68 F78:J78 F67:I67 F75:J75 G73 G50:G51 F46:I46 F39:J39 D47 J46 F51 H50:J51 F74 F73 I73:J73 E77:F77 I62:J62 F69 J67 F79 F68 I68:J68 F72:G72 F70 I70:J70 J48:J49 H47:J47 H74:J74 H77:J77 H79:J79 H44 H40 H45 I69:J69 G62:H62 F62 D62:E62 I72:J72 F29:G29 I29 F34:J34 F33:G33 I33:J33 F43:G43 I43:J43 D34:E34 D48:E50 F15:G16 D17:G17 F20:F24 H20:J20 F12:G12 I12:J12 F13:G13 I13:J13 F14:G14 I14:J14 H21:J24 I17:J17 I15:J16 H12 D25:J25 D75:E75 D74:E74 E47:F47 H13:H17" unlockedFormula="1"/>
    <ignoredError sqref="F63:G63" evalError="1" unlockedFormula="1"/>
    <ignoredError sqref="D65:E65 H63:H65 E63 E64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C027-049E-453C-A454-ED3363D04BC8}">
  <sheetPr>
    <tabColor rgb="FF002060"/>
  </sheetPr>
  <dimension ref="A1:J44"/>
  <sheetViews>
    <sheetView zoomScale="80" zoomScaleNormal="80" workbookViewId="0">
      <pane xSplit="3" ySplit="9" topLeftCell="D18" activePane="bottomRight" state="frozen"/>
      <selection activeCell="E14" sqref="E14"/>
      <selection pane="topRight" activeCell="E14" sqref="E14"/>
      <selection pane="bottomLeft" activeCell="E14" sqref="E14"/>
      <selection pane="bottomRight" activeCell="B29" sqref="B29"/>
    </sheetView>
  </sheetViews>
  <sheetFormatPr defaultColWidth="11.7265625" defaultRowHeight="13" outlineLevelRow="1"/>
  <cols>
    <col min="1" max="1" width="14.26953125" style="169" customWidth="1"/>
    <col min="2" max="2" width="44.81640625" style="175" customWidth="1"/>
    <col min="3" max="3" width="12.7265625" style="175" hidden="1" customWidth="1"/>
    <col min="4" max="5" width="12.7265625" style="175" customWidth="1"/>
    <col min="6" max="6" width="13.1796875" style="175" customWidth="1"/>
    <col min="7" max="7" width="1.54296875" style="170" customWidth="1"/>
    <col min="8" max="8" width="12.7265625" style="175" customWidth="1"/>
    <col min="9" max="10" width="16.453125" style="175" customWidth="1"/>
    <col min="11" max="16384" width="11.7265625" style="175"/>
  </cols>
  <sheetData>
    <row r="1" spans="1:10" ht="21">
      <c r="A1" s="365" t="s">
        <v>394</v>
      </c>
    </row>
    <row r="2" spans="1:10" s="169" customFormat="1" ht="15" customHeight="1">
      <c r="A2" s="294" t="s">
        <v>346</v>
      </c>
      <c r="B2" s="295" t="s">
        <v>406</v>
      </c>
      <c r="C2" s="168"/>
      <c r="D2" s="168"/>
      <c r="G2" s="170"/>
      <c r="H2" s="168"/>
    </row>
    <row r="3" spans="1:10" s="169" customFormat="1" ht="14.5">
      <c r="A3" s="294" t="s">
        <v>298</v>
      </c>
      <c r="B3" s="295" t="s">
        <v>405</v>
      </c>
      <c r="C3" s="168"/>
      <c r="D3" s="168"/>
      <c r="G3" s="170"/>
      <c r="H3" s="168"/>
    </row>
    <row r="4" spans="1:10" s="169" customFormat="1" ht="15" customHeight="1">
      <c r="A4" s="294" t="s">
        <v>363</v>
      </c>
      <c r="B4" s="294" t="s">
        <v>562</v>
      </c>
      <c r="C4" s="168"/>
      <c r="D4" s="168"/>
      <c r="G4" s="170"/>
      <c r="H4" s="168"/>
    </row>
    <row r="5" spans="1:10" s="169" customFormat="1" ht="15.5">
      <c r="A5" s="171" t="s">
        <v>299</v>
      </c>
      <c r="B5" s="171" t="s">
        <v>151</v>
      </c>
      <c r="C5" s="168"/>
      <c r="D5" s="172"/>
      <c r="E5" s="172"/>
      <c r="F5" s="172"/>
      <c r="G5" s="172"/>
      <c r="H5" s="172"/>
      <c r="I5" s="172"/>
      <c r="J5" s="172"/>
    </row>
    <row r="6" spans="1:10" s="169" customFormat="1" ht="5.15" customHeight="1" thickBot="1">
      <c r="G6" s="170"/>
    </row>
    <row r="7" spans="1:10" ht="31.5" thickBot="1">
      <c r="A7" s="888"/>
      <c r="B7" s="889" t="s">
        <v>167</v>
      </c>
      <c r="C7" s="174">
        <v>2020</v>
      </c>
      <c r="D7" s="234" t="s">
        <v>301</v>
      </c>
      <c r="E7" s="234" t="s">
        <v>300</v>
      </c>
      <c r="F7" s="236" t="s">
        <v>320</v>
      </c>
      <c r="G7" s="235"/>
      <c r="H7" s="240" t="s">
        <v>301</v>
      </c>
      <c r="I7" s="233" t="s">
        <v>563</v>
      </c>
      <c r="J7" s="233" t="s">
        <v>564</v>
      </c>
    </row>
    <row r="8" spans="1:10" ht="14.5">
      <c r="A8" s="888"/>
      <c r="B8" s="890"/>
      <c r="C8" s="176" t="s">
        <v>300</v>
      </c>
      <c r="D8" s="237">
        <v>2025</v>
      </c>
      <c r="E8" s="237">
        <v>2025</v>
      </c>
      <c r="F8" s="237">
        <v>2025</v>
      </c>
      <c r="H8" s="237">
        <v>2026</v>
      </c>
      <c r="I8" s="237" t="s">
        <v>565</v>
      </c>
      <c r="J8" s="237" t="s">
        <v>566</v>
      </c>
    </row>
    <row r="9" spans="1:10" ht="14.5">
      <c r="A9" s="888"/>
      <c r="B9" s="890"/>
      <c r="C9" s="177" t="s">
        <v>154</v>
      </c>
      <c r="D9" s="177" t="s">
        <v>154</v>
      </c>
      <c r="E9" s="177" t="s">
        <v>154</v>
      </c>
      <c r="F9" s="177" t="str">
        <f>E9</f>
        <v>YTD DEC</v>
      </c>
      <c r="H9" s="177" t="s">
        <v>154</v>
      </c>
      <c r="I9" s="177" t="s">
        <v>154</v>
      </c>
      <c r="J9" s="177" t="s">
        <v>154</v>
      </c>
    </row>
    <row r="10" spans="1:10" ht="8.15" customHeight="1">
      <c r="A10" s="173"/>
      <c r="B10" s="178"/>
      <c r="C10" s="179"/>
      <c r="D10" s="179"/>
      <c r="E10" s="179"/>
      <c r="F10" s="179"/>
      <c r="G10" s="180"/>
      <c r="H10" s="179"/>
      <c r="I10" s="179"/>
      <c r="J10" s="179"/>
    </row>
    <row r="11" spans="1:10" ht="14.5">
      <c r="A11" s="173"/>
      <c r="B11" s="363" t="s">
        <v>325</v>
      </c>
      <c r="C11" s="364"/>
      <c r="D11" s="364"/>
      <c r="E11" s="364"/>
      <c r="F11" s="202"/>
      <c r="G11" s="209"/>
      <c r="H11" s="364"/>
      <c r="I11" s="202"/>
      <c r="J11" s="202"/>
    </row>
    <row r="12" spans="1:10" ht="5.15" customHeight="1" outlineLevel="1">
      <c r="A12" s="173"/>
      <c r="B12" s="182"/>
      <c r="C12" s="183"/>
      <c r="D12" s="183"/>
      <c r="E12" s="183"/>
      <c r="F12" s="183"/>
      <c r="G12" s="184"/>
      <c r="H12" s="183"/>
      <c r="I12" s="183"/>
      <c r="J12" s="183"/>
    </row>
    <row r="13" spans="1:10" s="185" customFormat="1" ht="18" customHeight="1" outlineLevel="1">
      <c r="A13" s="181">
        <v>1</v>
      </c>
      <c r="B13" s="182" t="s">
        <v>319</v>
      </c>
      <c r="C13" s="183"/>
      <c r="D13" s="183"/>
      <c r="E13" s="183"/>
      <c r="F13" s="183"/>
      <c r="G13" s="184"/>
      <c r="H13" s="183"/>
      <c r="I13" s="183"/>
      <c r="J13" s="183"/>
    </row>
    <row r="14" spans="1:10" ht="14.5" outlineLevel="1">
      <c r="A14" s="186">
        <v>2</v>
      </c>
      <c r="B14" s="275">
        <f>'Target Marketing Revenue'!B54</f>
        <v>0</v>
      </c>
      <c r="C14" s="188">
        <v>0</v>
      </c>
      <c r="D14" s="188"/>
      <c r="E14" s="188"/>
      <c r="F14" s="189">
        <f>IFERROR(E14/D14,0)</f>
        <v>0</v>
      </c>
      <c r="H14" s="188">
        <f>HLOOKUP(H$9,'Target Marketing Revenue'!$E$53:$P$61,$A14,FALSE)</f>
        <v>0</v>
      </c>
      <c r="I14" s="189">
        <f>IFERROR(H14/D14-1,0)</f>
        <v>0</v>
      </c>
      <c r="J14" s="189">
        <f>IFERROR(H14/E14-1,0)</f>
        <v>0</v>
      </c>
    </row>
    <row r="15" spans="1:10" ht="14.5" outlineLevel="1">
      <c r="A15" s="186">
        <v>3</v>
      </c>
      <c r="B15" s="275">
        <f>'Target Marketing Revenue'!B55</f>
        <v>0</v>
      </c>
      <c r="C15" s="188"/>
      <c r="D15" s="188"/>
      <c r="E15" s="188"/>
      <c r="F15" s="189">
        <f t="shared" ref="F15:F20" si="0">IFERROR(E15/D15,0)</f>
        <v>0</v>
      </c>
      <c r="H15" s="188">
        <f>HLOOKUP(H$9,'Target Marketing Revenue'!$E$53:$P$61,$A15,FALSE)</f>
        <v>0</v>
      </c>
      <c r="I15" s="189">
        <f>IFERROR(H15/D15-1,0)</f>
        <v>0</v>
      </c>
      <c r="J15" s="189">
        <f>IFERROR(H15/E15-1,0)</f>
        <v>0</v>
      </c>
    </row>
    <row r="16" spans="1:10" ht="14.5" outlineLevel="1">
      <c r="A16" s="186">
        <v>4</v>
      </c>
      <c r="B16" s="275">
        <f>'Target Marketing Revenue'!B56</f>
        <v>0</v>
      </c>
      <c r="C16" s="188"/>
      <c r="D16" s="188"/>
      <c r="E16" s="188"/>
      <c r="F16" s="189">
        <f t="shared" si="0"/>
        <v>0</v>
      </c>
      <c r="H16" s="188">
        <f>HLOOKUP(H$9,'Target Marketing Revenue'!$E$53:$P$61,$A16,FALSE)</f>
        <v>0</v>
      </c>
      <c r="I16" s="189">
        <f>IFERROR(H16/D16-1,0)</f>
        <v>0</v>
      </c>
      <c r="J16" s="189">
        <f>IFERROR(H16/E16-1,0)</f>
        <v>0</v>
      </c>
    </row>
    <row r="17" spans="1:10" ht="14.5" outlineLevel="1">
      <c r="A17" s="186">
        <v>5</v>
      </c>
      <c r="B17" s="275">
        <f>'Target Marketing Revenue'!B57</f>
        <v>0</v>
      </c>
      <c r="C17" s="188">
        <v>0</v>
      </c>
      <c r="D17" s="188"/>
      <c r="E17" s="188"/>
      <c r="F17" s="189">
        <f t="shared" si="0"/>
        <v>0</v>
      </c>
      <c r="H17" s="188">
        <f>HLOOKUP(H$9,'Target Marketing Revenue'!$E$53:$P$61,$A17,FALSE)</f>
        <v>0</v>
      </c>
      <c r="I17" s="189">
        <f>IFERROR(H17/D17-1,0)</f>
        <v>0</v>
      </c>
      <c r="J17" s="189">
        <f>IFERROR(H17/E17-1,0)</f>
        <v>0</v>
      </c>
    </row>
    <row r="18" spans="1:10" ht="14.5" outlineLevel="1">
      <c r="A18" s="186">
        <v>6</v>
      </c>
      <c r="B18" s="275">
        <f>'Target Marketing Revenue'!B58</f>
        <v>0</v>
      </c>
      <c r="C18" s="188">
        <v>0</v>
      </c>
      <c r="D18" s="188"/>
      <c r="E18" s="188"/>
      <c r="F18" s="189">
        <f t="shared" si="0"/>
        <v>0</v>
      </c>
      <c r="H18" s="188">
        <f>HLOOKUP(H$9,'Target Marketing Revenue'!$E$53:$P$61,$A18,FALSE)</f>
        <v>0</v>
      </c>
      <c r="I18" s="189">
        <f>IFERROR(H18/D18-1,0)</f>
        <v>0</v>
      </c>
      <c r="J18" s="189">
        <f>IFERROR(H18/E18-1,0)</f>
        <v>0</v>
      </c>
    </row>
    <row r="19" spans="1:10" ht="14.5" outlineLevel="1">
      <c r="A19" s="186"/>
      <c r="B19" s="190"/>
      <c r="C19" s="188">
        <v>0</v>
      </c>
      <c r="D19" s="188"/>
      <c r="E19" s="188"/>
      <c r="F19" s="189"/>
      <c r="H19" s="188"/>
      <c r="I19" s="189"/>
      <c r="J19" s="189"/>
    </row>
    <row r="20" spans="1:10" ht="14.5">
      <c r="A20" s="186"/>
      <c r="B20" s="191" t="str">
        <f>"TOTAL"&amp;" "&amp;B11&amp;" "&amp;B13</f>
        <v>TOTAL SALES in SQM</v>
      </c>
      <c r="C20" s="192">
        <f>SUM(C14:C19)</f>
        <v>0</v>
      </c>
      <c r="D20" s="192">
        <f>SUM(D14:D19)</f>
        <v>0</v>
      </c>
      <c r="E20" s="192">
        <f>SUM(E14:E19)</f>
        <v>0</v>
      </c>
      <c r="F20" s="193">
        <f t="shared" si="0"/>
        <v>0</v>
      </c>
      <c r="H20" s="192">
        <f>SUM(H14:H19)</f>
        <v>0</v>
      </c>
      <c r="I20" s="193">
        <f>IFERROR(H20/D20-1,0)</f>
        <v>0</v>
      </c>
      <c r="J20" s="193">
        <f>IFERROR(H20/E20-1,0)</f>
        <v>0</v>
      </c>
    </row>
    <row r="21" spans="1:10" ht="5.15" customHeight="1">
      <c r="A21" s="186"/>
      <c r="B21" s="194"/>
      <c r="C21" s="195"/>
      <c r="D21" s="195"/>
      <c r="E21" s="195"/>
      <c r="F21" s="196"/>
      <c r="H21" s="195"/>
      <c r="I21" s="196"/>
      <c r="J21" s="196"/>
    </row>
    <row r="22" spans="1:10" ht="15" customHeight="1" outlineLevel="1">
      <c r="A22" s="181">
        <v>1</v>
      </c>
      <c r="B22" s="194" t="s">
        <v>302</v>
      </c>
      <c r="C22" s="197"/>
      <c r="D22" s="197"/>
      <c r="E22" s="197"/>
      <c r="F22" s="197"/>
      <c r="H22" s="197"/>
      <c r="I22" s="197"/>
      <c r="J22" s="197"/>
    </row>
    <row r="23" spans="1:10" s="199" customFormat="1" ht="14.5" outlineLevel="1">
      <c r="A23" s="186">
        <v>2</v>
      </c>
      <c r="B23" s="432">
        <f>'Target Marketing Revenue'!B64</f>
        <v>0</v>
      </c>
      <c r="C23" s="198">
        <v>0</v>
      </c>
      <c r="D23" s="198"/>
      <c r="E23" s="198"/>
      <c r="F23" s="189">
        <f t="shared" ref="F23:F29" si="1">IFERROR(E23/D23,0)</f>
        <v>0</v>
      </c>
      <c r="G23" s="170"/>
      <c r="H23" s="198">
        <f>HLOOKUP(H$9,'Target Marketing Revenue'!$E$63:$P$71,$A23,FALSE)</f>
        <v>0</v>
      </c>
      <c r="I23" s="189">
        <f>IFERROR(H23/D23-1,0)</f>
        <v>0</v>
      </c>
      <c r="J23" s="189">
        <f>IFERROR(H23/E23-1,0)</f>
        <v>0</v>
      </c>
    </row>
    <row r="24" spans="1:10" s="199" customFormat="1" ht="14.5" outlineLevel="1">
      <c r="A24" s="186">
        <v>3</v>
      </c>
      <c r="B24" s="432">
        <f>'Target Marketing Revenue'!B65</f>
        <v>0</v>
      </c>
      <c r="C24" s="198"/>
      <c r="D24" s="198"/>
      <c r="E24" s="198"/>
      <c r="F24" s="189">
        <f t="shared" si="1"/>
        <v>0</v>
      </c>
      <c r="G24" s="170"/>
      <c r="H24" s="198">
        <f>HLOOKUP(H$9,'Target Marketing Revenue'!$E$63:$P$71,$A24,FALSE)</f>
        <v>0</v>
      </c>
      <c r="I24" s="189">
        <f>IFERROR(H24/D24-1,0)</f>
        <v>0</v>
      </c>
      <c r="J24" s="189">
        <f>IFERROR(H24/E24-1,0)</f>
        <v>0</v>
      </c>
    </row>
    <row r="25" spans="1:10" s="199" customFormat="1" ht="14.5" outlineLevel="1">
      <c r="A25" s="186">
        <v>4</v>
      </c>
      <c r="B25" s="432">
        <f>'Target Marketing Revenue'!B66</f>
        <v>0</v>
      </c>
      <c r="C25" s="198"/>
      <c r="D25" s="198"/>
      <c r="E25" s="198"/>
      <c r="F25" s="189">
        <f t="shared" si="1"/>
        <v>0</v>
      </c>
      <c r="G25" s="170"/>
      <c r="H25" s="198">
        <f>HLOOKUP(H$9,'Target Marketing Revenue'!$E$63:$P$71,$A25,FALSE)</f>
        <v>0</v>
      </c>
      <c r="I25" s="189">
        <f>IFERROR(H25/D25-1,0)</f>
        <v>0</v>
      </c>
      <c r="J25" s="189">
        <f>IFERROR(H25/E25-1,0)</f>
        <v>0</v>
      </c>
    </row>
    <row r="26" spans="1:10" s="199" customFormat="1" ht="14.5" outlineLevel="1">
      <c r="A26" s="186">
        <v>5</v>
      </c>
      <c r="B26" s="432">
        <f>'Target Marketing Revenue'!B67</f>
        <v>0</v>
      </c>
      <c r="C26" s="198">
        <v>0</v>
      </c>
      <c r="D26" s="198"/>
      <c r="E26" s="198"/>
      <c r="F26" s="189">
        <f t="shared" si="1"/>
        <v>0</v>
      </c>
      <c r="G26" s="170"/>
      <c r="H26" s="198">
        <f>HLOOKUP(H$9,'Target Marketing Revenue'!$E$63:$P$71,$A26,FALSE)</f>
        <v>0</v>
      </c>
      <c r="I26" s="189">
        <f>IFERROR(H26/D26-1,0)</f>
        <v>0</v>
      </c>
      <c r="J26" s="189">
        <f>IFERROR(H26/E26-1,0)</f>
        <v>0</v>
      </c>
    </row>
    <row r="27" spans="1:10" s="199" customFormat="1" ht="14.5" outlineLevel="1">
      <c r="A27" s="186">
        <v>6</v>
      </c>
      <c r="B27" s="432">
        <f>'Target Marketing Revenue'!B68</f>
        <v>0</v>
      </c>
      <c r="C27" s="198">
        <v>0</v>
      </c>
      <c r="D27" s="198"/>
      <c r="E27" s="198"/>
      <c r="F27" s="189">
        <f t="shared" si="1"/>
        <v>0</v>
      </c>
      <c r="G27" s="170"/>
      <c r="H27" s="198">
        <f>HLOOKUP(H$9,'Target Marketing Revenue'!$E$63:$P$71,$A27,FALSE)</f>
        <v>0</v>
      </c>
      <c r="I27" s="189">
        <f>IFERROR(H27/D27-1,0)</f>
        <v>0</v>
      </c>
      <c r="J27" s="189">
        <f>IFERROR(H27/E27-1,0)</f>
        <v>0</v>
      </c>
    </row>
    <row r="28" spans="1:10" s="199" customFormat="1" ht="12.75" customHeight="1" outlineLevel="1">
      <c r="A28" s="186">
        <v>4</v>
      </c>
      <c r="B28" s="190"/>
      <c r="C28" s="198">
        <v>0</v>
      </c>
      <c r="D28" s="198"/>
      <c r="E28" s="198"/>
      <c r="F28" s="189"/>
      <c r="G28" s="170"/>
      <c r="H28" s="198"/>
      <c r="I28" s="189"/>
      <c r="J28" s="189"/>
    </row>
    <row r="29" spans="1:10" ht="16" thickBot="1">
      <c r="A29" s="186"/>
      <c r="B29" s="389" t="str">
        <f>"TOTAL"&amp;" "&amp;B22</f>
        <v>TOTAL MARKETING REVENUE (in Rp Bio)</v>
      </c>
      <c r="C29" s="238">
        <f>SUM(C23:C28)</f>
        <v>0</v>
      </c>
      <c r="D29" s="238">
        <f>SUM(D23:D28)</f>
        <v>0</v>
      </c>
      <c r="E29" s="238">
        <f>SUM(E23:E28)</f>
        <v>0</v>
      </c>
      <c r="F29" s="239">
        <f t="shared" si="1"/>
        <v>0</v>
      </c>
      <c r="H29" s="238">
        <f>SUM(H23:H28)</f>
        <v>0</v>
      </c>
      <c r="I29" s="239">
        <f>IFERROR(H29/D29-1,0)</f>
        <v>0</v>
      </c>
      <c r="J29" s="239">
        <f>IFERROR(H29/E29-1,0)</f>
        <v>0</v>
      </c>
    </row>
    <row r="30" spans="1:10" ht="14.5">
      <c r="A30" s="229"/>
      <c r="B30" s="230"/>
      <c r="C30" s="207"/>
      <c r="D30" s="207"/>
      <c r="E30" s="207"/>
      <c r="F30" s="231"/>
      <c r="G30" s="232"/>
      <c r="H30" s="207"/>
      <c r="I30" s="231"/>
      <c r="J30" s="231"/>
    </row>
    <row r="31" spans="1:10">
      <c r="E31" s="227"/>
      <c r="F31" s="228"/>
      <c r="I31" s="228"/>
      <c r="J31" s="228"/>
    </row>
    <row r="32" spans="1:10">
      <c r="E32" s="227"/>
      <c r="F32" s="228"/>
      <c r="I32" s="228"/>
      <c r="J32" s="228"/>
    </row>
    <row r="33" spans="1:10">
      <c r="E33" s="228"/>
      <c r="F33" s="228"/>
      <c r="I33" s="228"/>
      <c r="J33" s="228"/>
    </row>
    <row r="34" spans="1:10">
      <c r="E34" s="228"/>
      <c r="F34" s="228"/>
      <c r="I34" s="228"/>
      <c r="J34" s="228"/>
    </row>
    <row r="35" spans="1:10">
      <c r="E35" s="228"/>
      <c r="F35" s="228"/>
      <c r="I35" s="228"/>
      <c r="J35" s="228"/>
    </row>
    <row r="36" spans="1:10">
      <c r="E36" s="228"/>
      <c r="F36" s="228"/>
      <c r="I36" s="228"/>
      <c r="J36" s="228"/>
    </row>
    <row r="37" spans="1:10">
      <c r="E37" s="228"/>
      <c r="F37" s="228"/>
      <c r="I37" s="228"/>
      <c r="J37" s="228"/>
    </row>
    <row r="38" spans="1:10">
      <c r="E38" s="228"/>
      <c r="F38" s="228"/>
      <c r="I38" s="228"/>
      <c r="J38" s="228"/>
    </row>
    <row r="39" spans="1:10">
      <c r="E39" s="228"/>
      <c r="F39" s="228"/>
      <c r="I39" s="228"/>
      <c r="J39" s="228"/>
    </row>
    <row r="40" spans="1:10" s="170" customFormat="1">
      <c r="A40" s="169"/>
      <c r="B40" s="175"/>
      <c r="C40" s="175"/>
      <c r="D40" s="175"/>
      <c r="E40" s="228"/>
      <c r="F40" s="228"/>
      <c r="H40" s="175"/>
      <c r="I40" s="228"/>
      <c r="J40" s="228"/>
    </row>
    <row r="41" spans="1:10" s="170" customFormat="1">
      <c r="A41" s="169"/>
      <c r="B41" s="175"/>
      <c r="C41" s="175"/>
      <c r="D41" s="175"/>
      <c r="E41" s="228"/>
      <c r="F41" s="228"/>
      <c r="H41" s="175"/>
      <c r="I41" s="228"/>
      <c r="J41" s="228"/>
    </row>
    <row r="42" spans="1:10" s="170" customFormat="1">
      <c r="A42" s="169"/>
      <c r="B42" s="175"/>
      <c r="C42" s="175"/>
      <c r="D42" s="175"/>
      <c r="E42" s="228"/>
      <c r="F42" s="228"/>
      <c r="H42" s="175"/>
      <c r="I42" s="228"/>
      <c r="J42" s="228"/>
    </row>
    <row r="43" spans="1:10" s="170" customFormat="1">
      <c r="A43" s="169"/>
      <c r="B43" s="175"/>
      <c r="C43" s="175"/>
      <c r="D43" s="175"/>
      <c r="E43" s="228"/>
      <c r="F43" s="228"/>
      <c r="H43" s="175"/>
      <c r="I43" s="228"/>
      <c r="J43" s="228"/>
    </row>
    <row r="44" spans="1:10" s="170" customFormat="1">
      <c r="A44" s="169"/>
      <c r="B44" s="175"/>
      <c r="C44" s="175"/>
      <c r="D44" s="175"/>
      <c r="E44" s="228"/>
      <c r="F44" s="228"/>
      <c r="H44" s="175"/>
      <c r="I44" s="228"/>
      <c r="J44" s="228"/>
    </row>
  </sheetData>
  <mergeCells count="2">
    <mergeCell ref="A7:A9"/>
    <mergeCell ref="B7:B9"/>
  </mergeCells>
  <conditionalFormatting sqref="F14:F19">
    <cfRule type="cellIs" dxfId="4" priority="3" operator="greaterThan">
      <formula>1</formula>
    </cfRule>
  </conditionalFormatting>
  <conditionalFormatting sqref="F23:F27">
    <cfRule type="cellIs" dxfId="3" priority="1" operator="greaterThan">
      <formula>1</formula>
    </cfRule>
  </conditionalFormatting>
  <conditionalFormatting sqref="I19:J19">
    <cfRule type="cellIs" dxfId="2" priority="2" operator="greaterThan">
      <formula>1</formula>
    </cfRule>
  </conditionalFormatting>
  <dataValidations count="3">
    <dataValidation type="list" allowBlank="1" showInputMessage="1" showErrorMessage="1" sqref="B5 H9:H12 C9:E9 D10:E12 I9:J9" xr:uid="{5525939F-5FA7-473A-A3C8-D7C8F46621BC}">
      <formula1>ytd</formula1>
    </dataValidation>
    <dataValidation type="list" allowBlank="1" showInputMessage="1" showErrorMessage="1" sqref="B2" xr:uid="{199041DF-8BD9-461F-ADA7-D0E2D01102B2}">
      <formula1>compname</formula1>
    </dataValidation>
    <dataValidation type="list" allowBlank="1" showInputMessage="1" showErrorMessage="1" sqref="B3:B4" xr:uid="{4125922E-E75C-4920-9D4A-3502B90F401B}">
      <formula1>proyek</formula1>
    </dataValidation>
  </dataValidations>
  <pageMargins left="0.7" right="0.7" top="0.75" bottom="0.75" header="0.3" footer="0.3"/>
  <pageSetup orientation="portrait" horizontalDpi="360" verticalDpi="360" r:id="rId1"/>
  <ignoredErrors>
    <ignoredError sqref="F15:J29 D20:E20 D29:E29 F14:G14 I14:J14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33AB-F283-43C4-81FA-2A4978D5250E}">
  <sheetPr>
    <tabColor rgb="FF002060"/>
  </sheetPr>
  <dimension ref="B1:P72"/>
  <sheetViews>
    <sheetView topLeftCell="A6" zoomScale="75" zoomScaleNormal="75" workbookViewId="0">
      <selection activeCell="C20" sqref="C20"/>
    </sheetView>
  </sheetViews>
  <sheetFormatPr defaultRowHeight="14.5"/>
  <cols>
    <col min="1" max="1" width="4.453125" customWidth="1"/>
    <col min="2" max="2" width="51.81640625" style="147" bestFit="1" customWidth="1"/>
    <col min="3" max="3" width="20.26953125" customWidth="1"/>
    <col min="4" max="4" width="18.81640625" bestFit="1" customWidth="1"/>
    <col min="5" max="5" width="9.7265625" bestFit="1" customWidth="1"/>
    <col min="6" max="6" width="9.453125" bestFit="1" customWidth="1"/>
    <col min="7" max="7" width="10.54296875" customWidth="1"/>
    <col min="8" max="8" width="9.81640625" bestFit="1" customWidth="1"/>
    <col min="9" max="9" width="14" customWidth="1"/>
    <col min="10" max="10" width="9.81640625" bestFit="1" customWidth="1"/>
    <col min="11" max="11" width="9.26953125" bestFit="1" customWidth="1"/>
    <col min="12" max="12" width="10.453125" bestFit="1" customWidth="1"/>
    <col min="13" max="13" width="9.453125" bestFit="1" customWidth="1"/>
    <col min="14" max="14" width="9.81640625" bestFit="1" customWidth="1"/>
    <col min="15" max="15" width="10.453125" bestFit="1" customWidth="1"/>
    <col min="16" max="16" width="9.7265625" bestFit="1" customWidth="1"/>
  </cols>
  <sheetData>
    <row r="1" spans="2:16" ht="26">
      <c r="B1" s="400" t="s">
        <v>649</v>
      </c>
    </row>
    <row r="2" spans="2:16" ht="15.5">
      <c r="B2" s="403" t="s">
        <v>346</v>
      </c>
      <c r="C2" s="891" t="s">
        <v>406</v>
      </c>
      <c r="D2" s="891"/>
    </row>
    <row r="3" spans="2:16" ht="15.5">
      <c r="B3" s="403" t="s">
        <v>298</v>
      </c>
      <c r="C3" s="891" t="s">
        <v>405</v>
      </c>
      <c r="D3" s="891"/>
    </row>
    <row r="4" spans="2:16" ht="15.5">
      <c r="B4" s="403" t="s">
        <v>363</v>
      </c>
      <c r="C4" s="402">
        <v>2027</v>
      </c>
      <c r="D4" s="401"/>
    </row>
    <row r="5" spans="2:16" ht="15" thickBot="1"/>
    <row r="6" spans="2:16" ht="35.15" customHeight="1">
      <c r="B6" s="398" t="s">
        <v>650</v>
      </c>
      <c r="C6" s="251" t="s">
        <v>955</v>
      </c>
      <c r="D6" s="156" t="s">
        <v>574</v>
      </c>
      <c r="E6" s="157">
        <v>46388</v>
      </c>
      <c r="F6" s="157">
        <v>46419</v>
      </c>
      <c r="G6" s="157">
        <v>46447</v>
      </c>
      <c r="H6" s="157">
        <v>46478</v>
      </c>
      <c r="I6" s="157">
        <v>46508</v>
      </c>
      <c r="J6" s="157">
        <v>46539</v>
      </c>
      <c r="K6" s="157">
        <v>46569</v>
      </c>
      <c r="L6" s="157">
        <v>46600</v>
      </c>
      <c r="M6" s="157">
        <v>46631</v>
      </c>
      <c r="N6" s="157">
        <v>46661</v>
      </c>
      <c r="O6" s="157">
        <v>46692</v>
      </c>
      <c r="P6" s="158">
        <v>46722</v>
      </c>
    </row>
    <row r="7" spans="2:16">
      <c r="B7" s="246"/>
      <c r="C7" s="247"/>
      <c r="D7" s="247">
        <f>SUM(E7:P7)</f>
        <v>0</v>
      </c>
      <c r="E7" s="247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8"/>
    </row>
    <row r="8" spans="2:16">
      <c r="B8" s="151"/>
      <c r="C8" s="249"/>
      <c r="D8" s="249">
        <f t="shared" ref="D8:D14" si="0">SUM(E8:P8)</f>
        <v>0</v>
      </c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159"/>
    </row>
    <row r="9" spans="2:16">
      <c r="B9" s="151"/>
      <c r="C9" s="249"/>
      <c r="D9" s="249">
        <f t="shared" si="0"/>
        <v>0</v>
      </c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159"/>
    </row>
    <row r="10" spans="2:16">
      <c r="B10" s="151"/>
      <c r="C10" s="249"/>
      <c r="D10" s="249">
        <f t="shared" si="0"/>
        <v>0</v>
      </c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159"/>
    </row>
    <row r="11" spans="2:16">
      <c r="B11" s="151"/>
      <c r="C11" s="249"/>
      <c r="D11" s="249">
        <f t="shared" si="0"/>
        <v>0</v>
      </c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159"/>
    </row>
    <row r="12" spans="2:16">
      <c r="B12" s="151"/>
      <c r="C12" s="249"/>
      <c r="D12" s="249">
        <f t="shared" si="0"/>
        <v>0</v>
      </c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50"/>
    </row>
    <row r="13" spans="2:16">
      <c r="B13" s="151"/>
      <c r="C13" s="249"/>
      <c r="D13" s="249">
        <f t="shared" si="0"/>
        <v>0</v>
      </c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159"/>
    </row>
    <row r="14" spans="2:16" ht="15" thickBot="1">
      <c r="B14" s="151"/>
      <c r="C14" s="249"/>
      <c r="D14" s="249">
        <f t="shared" si="0"/>
        <v>0</v>
      </c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159"/>
    </row>
    <row r="15" spans="2:16" ht="15" thickBot="1">
      <c r="B15" s="163" t="str">
        <f>"TOTAL"&amp;" "&amp;B6</f>
        <v>TOTAL Target Marketing Revenue (Unit)</v>
      </c>
      <c r="C15" s="160">
        <f>SUM(C7:C14)</f>
        <v>0</v>
      </c>
      <c r="D15" s="160">
        <f t="shared" ref="D15:O15" si="1">SUM(D7:D14)</f>
        <v>0</v>
      </c>
      <c r="E15" s="160">
        <f t="shared" si="1"/>
        <v>0</v>
      </c>
      <c r="F15" s="160">
        <f t="shared" si="1"/>
        <v>0</v>
      </c>
      <c r="G15" s="160">
        <f t="shared" si="1"/>
        <v>0</v>
      </c>
      <c r="H15" s="160">
        <f t="shared" si="1"/>
        <v>0</v>
      </c>
      <c r="I15" s="160">
        <f t="shared" si="1"/>
        <v>0</v>
      </c>
      <c r="J15" s="160">
        <f t="shared" si="1"/>
        <v>0</v>
      </c>
      <c r="K15" s="160">
        <f t="shared" si="1"/>
        <v>0</v>
      </c>
      <c r="L15" s="160">
        <f t="shared" si="1"/>
        <v>0</v>
      </c>
      <c r="M15" s="160">
        <f t="shared" si="1"/>
        <v>0</v>
      </c>
      <c r="N15" s="160">
        <f t="shared" si="1"/>
        <v>0</v>
      </c>
      <c r="O15" s="160">
        <f t="shared" si="1"/>
        <v>0</v>
      </c>
      <c r="P15" s="165">
        <f>SUM(P7:P14)</f>
        <v>0</v>
      </c>
    </row>
    <row r="17" spans="2:16" ht="15" thickBot="1">
      <c r="B17" s="164"/>
      <c r="C17" s="34"/>
      <c r="D17" s="34"/>
    </row>
    <row r="18" spans="2:16" ht="35.15" customHeight="1">
      <c r="B18" s="397" t="s">
        <v>651</v>
      </c>
      <c r="C18" s="252" t="s">
        <v>956</v>
      </c>
      <c r="D18" s="156" t="s">
        <v>575</v>
      </c>
      <c r="E18" s="157">
        <f t="shared" ref="E18:P18" si="2">E6</f>
        <v>46388</v>
      </c>
      <c r="F18" s="157">
        <f t="shared" si="2"/>
        <v>46419</v>
      </c>
      <c r="G18" s="157">
        <f t="shared" si="2"/>
        <v>46447</v>
      </c>
      <c r="H18" s="157">
        <f t="shared" si="2"/>
        <v>46478</v>
      </c>
      <c r="I18" s="157">
        <f t="shared" si="2"/>
        <v>46508</v>
      </c>
      <c r="J18" s="157">
        <f t="shared" si="2"/>
        <v>46539</v>
      </c>
      <c r="K18" s="157">
        <f t="shared" si="2"/>
        <v>46569</v>
      </c>
      <c r="L18" s="157">
        <f t="shared" si="2"/>
        <v>46600</v>
      </c>
      <c r="M18" s="157">
        <f t="shared" si="2"/>
        <v>46631</v>
      </c>
      <c r="N18" s="157">
        <f t="shared" si="2"/>
        <v>46661</v>
      </c>
      <c r="O18" s="157">
        <f t="shared" si="2"/>
        <v>46692</v>
      </c>
      <c r="P18" s="157">
        <f t="shared" si="2"/>
        <v>46722</v>
      </c>
    </row>
    <row r="19" spans="2:16">
      <c r="B19" s="245"/>
      <c r="C19" s="254"/>
      <c r="D19" s="247">
        <f>SUM(E19:P19)</f>
        <v>0</v>
      </c>
      <c r="E19" s="247"/>
      <c r="F19" s="247"/>
      <c r="G19" s="247"/>
      <c r="H19" s="254"/>
      <c r="I19" s="254"/>
      <c r="J19" s="254"/>
      <c r="K19" s="254"/>
      <c r="L19" s="254"/>
      <c r="M19" s="254"/>
      <c r="N19" s="254"/>
      <c r="O19" s="254"/>
      <c r="P19" s="255"/>
    </row>
    <row r="20" spans="2:16">
      <c r="B20" s="151"/>
      <c r="C20" s="161"/>
      <c r="D20" s="249">
        <f t="shared" ref="D20:D26" si="3">SUM(E20:P20)</f>
        <v>0</v>
      </c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159"/>
    </row>
    <row r="21" spans="2:16">
      <c r="B21" s="151"/>
      <c r="C21" s="161"/>
      <c r="D21" s="249">
        <f t="shared" si="3"/>
        <v>0</v>
      </c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159"/>
    </row>
    <row r="22" spans="2:16">
      <c r="B22" s="151"/>
      <c r="C22" s="161"/>
      <c r="D22" s="249">
        <f t="shared" si="3"/>
        <v>0</v>
      </c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159"/>
    </row>
    <row r="23" spans="2:16">
      <c r="B23" s="148"/>
      <c r="C23" s="256"/>
      <c r="D23" s="249">
        <f t="shared" si="3"/>
        <v>0</v>
      </c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159"/>
    </row>
    <row r="24" spans="2:16">
      <c r="B24" s="148"/>
      <c r="C24" s="256"/>
      <c r="D24" s="249">
        <f t="shared" si="3"/>
        <v>0</v>
      </c>
      <c r="E24" s="256"/>
      <c r="F24" s="256"/>
      <c r="G24" s="256"/>
      <c r="H24" s="256"/>
      <c r="I24" s="256"/>
      <c r="J24" s="256"/>
      <c r="K24" s="256"/>
      <c r="L24" s="256"/>
      <c r="M24" s="256"/>
      <c r="N24" s="256"/>
      <c r="O24" s="256"/>
      <c r="P24" s="257"/>
    </row>
    <row r="25" spans="2:16">
      <c r="B25" s="151"/>
      <c r="C25" s="161"/>
      <c r="D25" s="249">
        <f t="shared" si="3"/>
        <v>0</v>
      </c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159"/>
    </row>
    <row r="26" spans="2:16" ht="15" thickBot="1">
      <c r="B26" s="258"/>
      <c r="C26" s="259"/>
      <c r="D26" s="249">
        <f t="shared" si="3"/>
        <v>0</v>
      </c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1"/>
    </row>
    <row r="27" spans="2:16" ht="15" thickBot="1">
      <c r="B27" s="163" t="str">
        <f>"TOTAL"&amp;" "&amp;B18</f>
        <v>TOTAL Target Marketing Revenue in (Sqm)</v>
      </c>
      <c r="C27" s="162">
        <f>SUM(C19:C26)</f>
        <v>0</v>
      </c>
      <c r="D27" s="162">
        <f t="shared" ref="D27:P27" si="4">SUM(D19:D26)</f>
        <v>0</v>
      </c>
      <c r="E27" s="162">
        <f t="shared" si="4"/>
        <v>0</v>
      </c>
      <c r="F27" s="162">
        <f t="shared" si="4"/>
        <v>0</v>
      </c>
      <c r="G27" s="162">
        <f t="shared" si="4"/>
        <v>0</v>
      </c>
      <c r="H27" s="162">
        <f t="shared" si="4"/>
        <v>0</v>
      </c>
      <c r="I27" s="162">
        <f t="shared" si="4"/>
        <v>0</v>
      </c>
      <c r="J27" s="162">
        <f t="shared" si="4"/>
        <v>0</v>
      </c>
      <c r="K27" s="162">
        <f t="shared" si="4"/>
        <v>0</v>
      </c>
      <c r="L27" s="162">
        <f t="shared" si="4"/>
        <v>0</v>
      </c>
      <c r="M27" s="162">
        <f t="shared" si="4"/>
        <v>0</v>
      </c>
      <c r="N27" s="162">
        <f t="shared" si="4"/>
        <v>0</v>
      </c>
      <c r="O27" s="162">
        <f t="shared" si="4"/>
        <v>0</v>
      </c>
      <c r="P27" s="166">
        <f t="shared" si="4"/>
        <v>0</v>
      </c>
    </row>
    <row r="29" spans="2:16" ht="15" thickBot="1">
      <c r="C29" s="243" t="s">
        <v>576</v>
      </c>
      <c r="D29" s="34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spans="2:16" ht="35.15" customHeight="1">
      <c r="B30" s="399" t="s">
        <v>652</v>
      </c>
      <c r="C30" s="253" t="s">
        <v>404</v>
      </c>
      <c r="D30" s="156" t="s">
        <v>293</v>
      </c>
      <c r="E30" s="157">
        <f>E18</f>
        <v>46388</v>
      </c>
      <c r="F30" s="157">
        <f t="shared" ref="F30:P30" si="5">F18</f>
        <v>46419</v>
      </c>
      <c r="G30" s="157">
        <f t="shared" si="5"/>
        <v>46447</v>
      </c>
      <c r="H30" s="157">
        <f t="shared" si="5"/>
        <v>46478</v>
      </c>
      <c r="I30" s="157">
        <f t="shared" si="5"/>
        <v>46508</v>
      </c>
      <c r="J30" s="157">
        <f t="shared" si="5"/>
        <v>46539</v>
      </c>
      <c r="K30" s="157">
        <f t="shared" si="5"/>
        <v>46569</v>
      </c>
      <c r="L30" s="157">
        <f t="shared" si="5"/>
        <v>46600</v>
      </c>
      <c r="M30" s="157">
        <f t="shared" si="5"/>
        <v>46631</v>
      </c>
      <c r="N30" s="157">
        <f t="shared" si="5"/>
        <v>46661</v>
      </c>
      <c r="O30" s="157">
        <f t="shared" si="5"/>
        <v>46692</v>
      </c>
      <c r="P30" s="157">
        <f t="shared" si="5"/>
        <v>46722</v>
      </c>
    </row>
    <row r="31" spans="2:16">
      <c r="B31" s="245"/>
      <c r="C31" s="254"/>
      <c r="D31" s="262">
        <f>SUM(E31:P31)</f>
        <v>0</v>
      </c>
      <c r="E31" s="262">
        <f>$C31*E19</f>
        <v>0</v>
      </c>
      <c r="F31" s="266">
        <f t="shared" ref="F31:P31" si="6">$C31*F19</f>
        <v>0</v>
      </c>
      <c r="G31" s="266">
        <f t="shared" si="6"/>
        <v>0</v>
      </c>
      <c r="H31" s="266">
        <f t="shared" si="6"/>
        <v>0</v>
      </c>
      <c r="I31" s="266">
        <f t="shared" si="6"/>
        <v>0</v>
      </c>
      <c r="J31" s="266">
        <f t="shared" si="6"/>
        <v>0</v>
      </c>
      <c r="K31" s="266">
        <f t="shared" si="6"/>
        <v>0</v>
      </c>
      <c r="L31" s="266">
        <f t="shared" si="6"/>
        <v>0</v>
      </c>
      <c r="M31" s="266">
        <f t="shared" si="6"/>
        <v>0</v>
      </c>
      <c r="N31" s="266">
        <f t="shared" si="6"/>
        <v>0</v>
      </c>
      <c r="O31" s="266">
        <f t="shared" si="6"/>
        <v>0</v>
      </c>
      <c r="P31" s="267">
        <f t="shared" si="6"/>
        <v>0</v>
      </c>
    </row>
    <row r="32" spans="2:16">
      <c r="B32" s="151"/>
      <c r="C32" s="161"/>
      <c r="D32" s="264">
        <f>SUM(E32:P32)</f>
        <v>0</v>
      </c>
      <c r="E32" s="263">
        <f>$C32*E20</f>
        <v>0</v>
      </c>
      <c r="F32" s="268">
        <f>$C32*F20</f>
        <v>0</v>
      </c>
      <c r="G32" s="268">
        <f t="shared" ref="E32:P38" si="7">$C32*G20</f>
        <v>0</v>
      </c>
      <c r="H32" s="268">
        <f t="shared" si="7"/>
        <v>0</v>
      </c>
      <c r="I32" s="268">
        <f t="shared" si="7"/>
        <v>0</v>
      </c>
      <c r="J32" s="268">
        <f t="shared" si="7"/>
        <v>0</v>
      </c>
      <c r="K32" s="268">
        <f t="shared" si="7"/>
        <v>0</v>
      </c>
      <c r="L32" s="268">
        <f t="shared" si="7"/>
        <v>0</v>
      </c>
      <c r="M32" s="268">
        <f t="shared" si="7"/>
        <v>0</v>
      </c>
      <c r="N32" s="268">
        <f t="shared" si="7"/>
        <v>0</v>
      </c>
      <c r="O32" s="268">
        <f t="shared" si="7"/>
        <v>0</v>
      </c>
      <c r="P32" s="269">
        <f t="shared" si="7"/>
        <v>0</v>
      </c>
    </row>
    <row r="33" spans="2:16">
      <c r="B33" s="151"/>
      <c r="C33" s="161"/>
      <c r="D33" s="264">
        <f t="shared" ref="D33:D38" si="8">SUM(E33:P33)</f>
        <v>0</v>
      </c>
      <c r="E33" s="263">
        <f t="shared" si="7"/>
        <v>0</v>
      </c>
      <c r="F33" s="268">
        <f>$C33*F21</f>
        <v>0</v>
      </c>
      <c r="G33" s="268">
        <f t="shared" si="7"/>
        <v>0</v>
      </c>
      <c r="H33" s="268">
        <f t="shared" si="7"/>
        <v>0</v>
      </c>
      <c r="I33" s="268">
        <f>$C33*I21</f>
        <v>0</v>
      </c>
      <c r="J33" s="268">
        <f t="shared" si="7"/>
        <v>0</v>
      </c>
      <c r="K33" s="268">
        <f t="shared" si="7"/>
        <v>0</v>
      </c>
      <c r="L33" s="268">
        <f t="shared" si="7"/>
        <v>0</v>
      </c>
      <c r="M33" s="268">
        <f t="shared" si="7"/>
        <v>0</v>
      </c>
      <c r="N33" s="268">
        <f t="shared" si="7"/>
        <v>0</v>
      </c>
      <c r="O33" s="268">
        <f t="shared" si="7"/>
        <v>0</v>
      </c>
      <c r="P33" s="269">
        <f t="shared" si="7"/>
        <v>0</v>
      </c>
    </row>
    <row r="34" spans="2:16">
      <c r="B34" s="151"/>
      <c r="C34" s="161"/>
      <c r="D34" s="264">
        <f t="shared" si="8"/>
        <v>0</v>
      </c>
      <c r="E34" s="263">
        <f t="shared" si="7"/>
        <v>0</v>
      </c>
      <c r="F34" s="268">
        <f t="shared" si="7"/>
        <v>0</v>
      </c>
      <c r="G34" s="268">
        <f t="shared" si="7"/>
        <v>0</v>
      </c>
      <c r="H34" s="268">
        <f t="shared" si="7"/>
        <v>0</v>
      </c>
      <c r="I34" s="268">
        <f t="shared" si="7"/>
        <v>0</v>
      </c>
      <c r="J34" s="268">
        <f t="shared" si="7"/>
        <v>0</v>
      </c>
      <c r="K34" s="268">
        <f t="shared" si="7"/>
        <v>0</v>
      </c>
      <c r="L34" s="268">
        <f t="shared" si="7"/>
        <v>0</v>
      </c>
      <c r="M34" s="268">
        <f t="shared" si="7"/>
        <v>0</v>
      </c>
      <c r="N34" s="268">
        <f t="shared" si="7"/>
        <v>0</v>
      </c>
      <c r="O34" s="268">
        <f t="shared" si="7"/>
        <v>0</v>
      </c>
      <c r="P34" s="269">
        <f t="shared" si="7"/>
        <v>0</v>
      </c>
    </row>
    <row r="35" spans="2:16">
      <c r="B35" s="148"/>
      <c r="C35" s="256"/>
      <c r="D35" s="264">
        <f t="shared" si="8"/>
        <v>0</v>
      </c>
      <c r="E35" s="263">
        <f>$C35*E23</f>
        <v>0</v>
      </c>
      <c r="F35" s="268">
        <f t="shared" si="7"/>
        <v>0</v>
      </c>
      <c r="G35" s="268">
        <f t="shared" si="7"/>
        <v>0</v>
      </c>
      <c r="H35" s="268">
        <f t="shared" si="7"/>
        <v>0</v>
      </c>
      <c r="I35" s="268">
        <f t="shared" si="7"/>
        <v>0</v>
      </c>
      <c r="J35" s="268">
        <f t="shared" si="7"/>
        <v>0</v>
      </c>
      <c r="K35" s="268">
        <f t="shared" si="7"/>
        <v>0</v>
      </c>
      <c r="L35" s="268">
        <f t="shared" si="7"/>
        <v>0</v>
      </c>
      <c r="M35" s="268">
        <f t="shared" si="7"/>
        <v>0</v>
      </c>
      <c r="N35" s="268">
        <f t="shared" si="7"/>
        <v>0</v>
      </c>
      <c r="O35" s="268">
        <f t="shared" si="7"/>
        <v>0</v>
      </c>
      <c r="P35" s="269">
        <f t="shared" si="7"/>
        <v>0</v>
      </c>
    </row>
    <row r="36" spans="2:16">
      <c r="B36" s="148"/>
      <c r="C36" s="256"/>
      <c r="D36" s="264">
        <f t="shared" si="8"/>
        <v>0</v>
      </c>
      <c r="E36" s="264">
        <f t="shared" si="7"/>
        <v>0</v>
      </c>
      <c r="F36" s="270">
        <f t="shared" si="7"/>
        <v>0</v>
      </c>
      <c r="G36" s="270">
        <f t="shared" si="7"/>
        <v>0</v>
      </c>
      <c r="H36" s="270">
        <f t="shared" si="7"/>
        <v>0</v>
      </c>
      <c r="I36" s="270">
        <f t="shared" si="7"/>
        <v>0</v>
      </c>
      <c r="J36" s="270">
        <f t="shared" si="7"/>
        <v>0</v>
      </c>
      <c r="K36" s="270">
        <f t="shared" si="7"/>
        <v>0</v>
      </c>
      <c r="L36" s="270">
        <f t="shared" si="7"/>
        <v>0</v>
      </c>
      <c r="M36" s="270">
        <f t="shared" si="7"/>
        <v>0</v>
      </c>
      <c r="N36" s="270">
        <f t="shared" si="7"/>
        <v>0</v>
      </c>
      <c r="O36" s="270">
        <f t="shared" si="7"/>
        <v>0</v>
      </c>
      <c r="P36" s="271">
        <f t="shared" si="7"/>
        <v>0</v>
      </c>
    </row>
    <row r="37" spans="2:16">
      <c r="B37" s="151"/>
      <c r="C37" s="161"/>
      <c r="D37" s="264">
        <f t="shared" si="8"/>
        <v>0</v>
      </c>
      <c r="E37" s="263">
        <f t="shared" si="7"/>
        <v>0</v>
      </c>
      <c r="F37" s="268">
        <f t="shared" si="7"/>
        <v>0</v>
      </c>
      <c r="G37" s="268">
        <f t="shared" si="7"/>
        <v>0</v>
      </c>
      <c r="H37" s="268">
        <f t="shared" si="7"/>
        <v>0</v>
      </c>
      <c r="I37" s="268">
        <f t="shared" si="7"/>
        <v>0</v>
      </c>
      <c r="J37" s="268">
        <f t="shared" si="7"/>
        <v>0</v>
      </c>
      <c r="K37" s="268">
        <f t="shared" si="7"/>
        <v>0</v>
      </c>
      <c r="L37" s="268">
        <f t="shared" si="7"/>
        <v>0</v>
      </c>
      <c r="M37" s="268">
        <f t="shared" si="7"/>
        <v>0</v>
      </c>
      <c r="N37" s="268">
        <f t="shared" si="7"/>
        <v>0</v>
      </c>
      <c r="O37" s="268">
        <f t="shared" si="7"/>
        <v>0</v>
      </c>
      <c r="P37" s="269">
        <f t="shared" si="7"/>
        <v>0</v>
      </c>
    </row>
    <row r="38" spans="2:16" ht="15" thickBot="1">
      <c r="B38" s="258"/>
      <c r="C38" s="259"/>
      <c r="D38" s="274">
        <f t="shared" si="8"/>
        <v>0</v>
      </c>
      <c r="E38" s="265">
        <f>$C38*E26</f>
        <v>0</v>
      </c>
      <c r="F38" s="272">
        <f t="shared" si="7"/>
        <v>0</v>
      </c>
      <c r="G38" s="272">
        <f t="shared" si="7"/>
        <v>0</v>
      </c>
      <c r="H38" s="272">
        <f t="shared" si="7"/>
        <v>0</v>
      </c>
      <c r="I38" s="272">
        <f t="shared" si="7"/>
        <v>0</v>
      </c>
      <c r="J38" s="272">
        <f t="shared" si="7"/>
        <v>0</v>
      </c>
      <c r="K38" s="272">
        <f t="shared" si="7"/>
        <v>0</v>
      </c>
      <c r="L38" s="272">
        <f t="shared" si="7"/>
        <v>0</v>
      </c>
      <c r="M38" s="272">
        <f t="shared" si="7"/>
        <v>0</v>
      </c>
      <c r="N38" s="272">
        <f t="shared" si="7"/>
        <v>0</v>
      </c>
      <c r="O38" s="272">
        <f t="shared" si="7"/>
        <v>0</v>
      </c>
      <c r="P38" s="273">
        <f t="shared" si="7"/>
        <v>0</v>
      </c>
    </row>
    <row r="39" spans="2:16" ht="15" thickBot="1">
      <c r="B39" s="163" t="str">
        <f>"TOTAL"&amp;" "&amp;B30</f>
        <v>TOTAL Target Marketing Revenue VALUE</v>
      </c>
      <c r="C39" s="162" t="s">
        <v>163</v>
      </c>
      <c r="D39" s="162">
        <f>SUM(D31:D38)</f>
        <v>0</v>
      </c>
      <c r="E39" s="162">
        <f t="shared" ref="E39:P39" si="9">SUM(E31:E38)</f>
        <v>0</v>
      </c>
      <c r="F39" s="162">
        <f t="shared" si="9"/>
        <v>0</v>
      </c>
      <c r="G39" s="162">
        <f t="shared" si="9"/>
        <v>0</v>
      </c>
      <c r="H39" s="162">
        <f t="shared" si="9"/>
        <v>0</v>
      </c>
      <c r="I39" s="162">
        <f t="shared" si="9"/>
        <v>0</v>
      </c>
      <c r="J39" s="162">
        <f t="shared" si="9"/>
        <v>0</v>
      </c>
      <c r="K39" s="162">
        <f t="shared" si="9"/>
        <v>0</v>
      </c>
      <c r="L39" s="162">
        <f t="shared" si="9"/>
        <v>0</v>
      </c>
      <c r="M39" s="162">
        <f t="shared" si="9"/>
        <v>0</v>
      </c>
      <c r="N39" s="162">
        <f t="shared" si="9"/>
        <v>0</v>
      </c>
      <c r="O39" s="162">
        <f t="shared" si="9"/>
        <v>0</v>
      </c>
      <c r="P39" s="166">
        <f t="shared" si="9"/>
        <v>0</v>
      </c>
    </row>
    <row r="40" spans="2:16">
      <c r="B40" s="164" t="s">
        <v>403</v>
      </c>
    </row>
    <row r="42" spans="2:16">
      <c r="B42" s="408" t="s">
        <v>372</v>
      </c>
      <c r="C42" s="276"/>
      <c r="D42" s="276"/>
      <c r="E42" s="277" t="s">
        <v>143</v>
      </c>
      <c r="F42" s="277" t="s">
        <v>144</v>
      </c>
      <c r="G42" s="277" t="s">
        <v>145</v>
      </c>
      <c r="H42" s="277" t="s">
        <v>146</v>
      </c>
      <c r="I42" s="277" t="s">
        <v>147</v>
      </c>
      <c r="J42" s="277" t="s">
        <v>148</v>
      </c>
      <c r="K42" s="277" t="s">
        <v>149</v>
      </c>
      <c r="L42" s="277" t="s">
        <v>150</v>
      </c>
      <c r="M42" s="277" t="s">
        <v>151</v>
      </c>
      <c r="N42" s="277" t="s">
        <v>152</v>
      </c>
      <c r="O42" s="277" t="s">
        <v>153</v>
      </c>
      <c r="P42" s="277" t="s">
        <v>154</v>
      </c>
    </row>
    <row r="43" spans="2:16">
      <c r="B43" s="278" t="str">
        <f>B6</f>
        <v>Target Marketing Revenue (Unit)</v>
      </c>
      <c r="C43" s="276"/>
      <c r="D43" s="276"/>
      <c r="E43" s="279"/>
      <c r="F43" s="276"/>
      <c r="G43" s="276"/>
      <c r="H43" s="276"/>
      <c r="I43" s="276"/>
      <c r="J43" s="276"/>
      <c r="K43" s="276"/>
      <c r="L43" s="276"/>
      <c r="M43" s="276"/>
      <c r="N43" s="276"/>
      <c r="O43" s="276"/>
      <c r="P43" s="276"/>
    </row>
    <row r="44" spans="2:16">
      <c r="B44" s="278">
        <f>B7</f>
        <v>0</v>
      </c>
      <c r="C44" s="276"/>
      <c r="D44" s="276"/>
      <c r="E44" s="279">
        <f>SUM($E7:E7)</f>
        <v>0</v>
      </c>
      <c r="F44" s="279">
        <f>SUM($E7:F7)</f>
        <v>0</v>
      </c>
      <c r="G44" s="279">
        <f>SUM($E7:G7)</f>
        <v>0</v>
      </c>
      <c r="H44" s="279">
        <f>SUM($E7:H7)</f>
        <v>0</v>
      </c>
      <c r="I44" s="279">
        <f>SUM($E7:I7)</f>
        <v>0</v>
      </c>
      <c r="J44" s="279">
        <f>SUM($E7:J7)</f>
        <v>0</v>
      </c>
      <c r="K44" s="279">
        <f>SUM($E7:K7)</f>
        <v>0</v>
      </c>
      <c r="L44" s="279">
        <f>SUM($E7:L7)</f>
        <v>0</v>
      </c>
      <c r="M44" s="279">
        <f>SUM($E7:M7)</f>
        <v>0</v>
      </c>
      <c r="N44" s="279">
        <f>SUM($E7:N7)</f>
        <v>0</v>
      </c>
      <c r="O44" s="279">
        <f>SUM($E7:O7)</f>
        <v>0</v>
      </c>
      <c r="P44" s="279">
        <f>SUM($E7:P7)</f>
        <v>0</v>
      </c>
    </row>
    <row r="45" spans="2:16">
      <c r="B45" s="278">
        <f t="shared" ref="B45:B51" si="10">B8</f>
        <v>0</v>
      </c>
      <c r="C45" s="276"/>
      <c r="D45" s="276"/>
      <c r="E45" s="279">
        <f>SUM($E8:E8)</f>
        <v>0</v>
      </c>
      <c r="F45" s="279">
        <f>SUM($E8:F8)</f>
        <v>0</v>
      </c>
      <c r="G45" s="279">
        <f>SUM($E8:G8)</f>
        <v>0</v>
      </c>
      <c r="H45" s="279">
        <f>SUM($E8:H8)</f>
        <v>0</v>
      </c>
      <c r="I45" s="279">
        <f>SUM($E8:I8)</f>
        <v>0</v>
      </c>
      <c r="J45" s="279">
        <f>SUM($E8:J8)</f>
        <v>0</v>
      </c>
      <c r="K45" s="279">
        <f>SUM($E8:K8)</f>
        <v>0</v>
      </c>
      <c r="L45" s="279">
        <f>SUM($E8:L8)</f>
        <v>0</v>
      </c>
      <c r="M45" s="279">
        <f>SUM($E8:M8)</f>
        <v>0</v>
      </c>
      <c r="N45" s="279">
        <f>SUM($E8:N8)</f>
        <v>0</v>
      </c>
      <c r="O45" s="279">
        <f>SUM($E8:O8)</f>
        <v>0</v>
      </c>
      <c r="P45" s="279">
        <f>SUM($E8:P8)</f>
        <v>0</v>
      </c>
    </row>
    <row r="46" spans="2:16">
      <c r="B46" s="278">
        <f t="shared" si="10"/>
        <v>0</v>
      </c>
      <c r="C46" s="276"/>
      <c r="D46" s="276"/>
      <c r="E46" s="279">
        <f>SUM($E9:E9)</f>
        <v>0</v>
      </c>
      <c r="F46" s="279">
        <f>SUM($E9:F9)</f>
        <v>0</v>
      </c>
      <c r="G46" s="279">
        <f>SUM($E9:G9)</f>
        <v>0</v>
      </c>
      <c r="H46" s="279">
        <f>SUM($E9:H9)</f>
        <v>0</v>
      </c>
      <c r="I46" s="279">
        <f>SUM($E9:I9)</f>
        <v>0</v>
      </c>
      <c r="J46" s="279">
        <f>SUM($E9:J9)</f>
        <v>0</v>
      </c>
      <c r="K46" s="279">
        <f>SUM($E9:K9)</f>
        <v>0</v>
      </c>
      <c r="L46" s="279">
        <f>SUM($E9:L9)</f>
        <v>0</v>
      </c>
      <c r="M46" s="279">
        <f>SUM($E9:M9)</f>
        <v>0</v>
      </c>
      <c r="N46" s="279">
        <f>SUM($E9:N9)</f>
        <v>0</v>
      </c>
      <c r="O46" s="279">
        <f>SUM($E9:O9)</f>
        <v>0</v>
      </c>
      <c r="P46" s="279">
        <f>SUM($E9:P9)</f>
        <v>0</v>
      </c>
    </row>
    <row r="47" spans="2:16">
      <c r="B47" s="278">
        <f t="shared" si="10"/>
        <v>0</v>
      </c>
      <c r="C47" s="276"/>
      <c r="D47" s="276"/>
      <c r="E47" s="279">
        <f>SUM($E10:E10)</f>
        <v>0</v>
      </c>
      <c r="F47" s="279">
        <f>SUM($E10:F10)</f>
        <v>0</v>
      </c>
      <c r="G47" s="279">
        <f>SUM($E10:G10)</f>
        <v>0</v>
      </c>
      <c r="H47" s="279">
        <f>SUM($E10:H10)</f>
        <v>0</v>
      </c>
      <c r="I47" s="279">
        <f>SUM($E10:I10)</f>
        <v>0</v>
      </c>
      <c r="J47" s="279">
        <f>SUM($E10:J10)</f>
        <v>0</v>
      </c>
      <c r="K47" s="279">
        <f>SUM($E10:K10)</f>
        <v>0</v>
      </c>
      <c r="L47" s="279">
        <f>SUM($E10:L10)</f>
        <v>0</v>
      </c>
      <c r="M47" s="279">
        <f>SUM($E10:M10)</f>
        <v>0</v>
      </c>
      <c r="N47" s="279">
        <f>SUM($E10:N10)</f>
        <v>0</v>
      </c>
      <c r="O47" s="279">
        <f>SUM($E10:O10)</f>
        <v>0</v>
      </c>
      <c r="P47" s="279">
        <f>SUM($E10:P10)</f>
        <v>0</v>
      </c>
    </row>
    <row r="48" spans="2:16">
      <c r="B48" s="278">
        <f t="shared" si="10"/>
        <v>0</v>
      </c>
      <c r="C48" s="276"/>
      <c r="D48" s="276"/>
      <c r="E48" s="279">
        <f>SUM($E11:E11)</f>
        <v>0</v>
      </c>
      <c r="F48" s="279">
        <f>SUM($E11:F11)</f>
        <v>0</v>
      </c>
      <c r="G48" s="279">
        <f>SUM($E11:G11)</f>
        <v>0</v>
      </c>
      <c r="H48" s="279">
        <f>SUM($E11:H11)</f>
        <v>0</v>
      </c>
      <c r="I48" s="279">
        <f>SUM($E11:I11)</f>
        <v>0</v>
      </c>
      <c r="J48" s="279">
        <f>SUM($E11:J11)</f>
        <v>0</v>
      </c>
      <c r="K48" s="279">
        <f>SUM($E11:K11)</f>
        <v>0</v>
      </c>
      <c r="L48" s="279">
        <f>SUM($E11:L11)</f>
        <v>0</v>
      </c>
      <c r="M48" s="279">
        <f>SUM($E11:M11)</f>
        <v>0</v>
      </c>
      <c r="N48" s="279">
        <f>SUM($E11:N11)</f>
        <v>0</v>
      </c>
      <c r="O48" s="279">
        <f>SUM($E11:O11)</f>
        <v>0</v>
      </c>
      <c r="P48" s="279">
        <f>SUM($E11:P11)</f>
        <v>0</v>
      </c>
    </row>
    <row r="49" spans="2:16">
      <c r="B49" s="278">
        <f t="shared" si="10"/>
        <v>0</v>
      </c>
      <c r="C49" s="276"/>
      <c r="D49" s="276"/>
      <c r="E49" s="279">
        <f>SUM($E12:E12)</f>
        <v>0</v>
      </c>
      <c r="F49" s="279">
        <f>SUM($E12:F12)</f>
        <v>0</v>
      </c>
      <c r="G49" s="279">
        <f>SUM($E12:G12)</f>
        <v>0</v>
      </c>
      <c r="H49" s="279">
        <f>SUM($E12:H12)</f>
        <v>0</v>
      </c>
      <c r="I49" s="279">
        <f>SUM($E12:I12)</f>
        <v>0</v>
      </c>
      <c r="J49" s="279">
        <f>SUM($E12:J12)</f>
        <v>0</v>
      </c>
      <c r="K49" s="279">
        <f>SUM($E12:K12)</f>
        <v>0</v>
      </c>
      <c r="L49" s="279">
        <f>SUM($E12:L12)</f>
        <v>0</v>
      </c>
      <c r="M49" s="279">
        <f>SUM($E12:M12)</f>
        <v>0</v>
      </c>
      <c r="N49" s="279">
        <f>SUM($E12:N12)</f>
        <v>0</v>
      </c>
      <c r="O49" s="279">
        <f>SUM($E12:O12)</f>
        <v>0</v>
      </c>
      <c r="P49" s="279">
        <f>SUM($E12:P12)</f>
        <v>0</v>
      </c>
    </row>
    <row r="50" spans="2:16">
      <c r="B50" s="278">
        <f t="shared" si="10"/>
        <v>0</v>
      </c>
      <c r="C50" s="276"/>
      <c r="D50" s="276"/>
      <c r="E50" s="279">
        <f>SUM($E13:E13)</f>
        <v>0</v>
      </c>
      <c r="F50" s="279">
        <f>SUM($E13:F13)</f>
        <v>0</v>
      </c>
      <c r="G50" s="279">
        <f>SUM($E13:G13)</f>
        <v>0</v>
      </c>
      <c r="H50" s="279">
        <f>SUM($E13:H13)</f>
        <v>0</v>
      </c>
      <c r="I50" s="279">
        <f>SUM($E13:I13)</f>
        <v>0</v>
      </c>
      <c r="J50" s="279">
        <f>SUM($E13:J13)</f>
        <v>0</v>
      </c>
      <c r="K50" s="279">
        <f>SUM($E13:K13)</f>
        <v>0</v>
      </c>
      <c r="L50" s="279">
        <f>SUM($E13:L13)</f>
        <v>0</v>
      </c>
      <c r="M50" s="279">
        <f>SUM($E13:M13)</f>
        <v>0</v>
      </c>
      <c r="N50" s="279">
        <f>SUM($E13:N13)</f>
        <v>0</v>
      </c>
      <c r="O50" s="279">
        <f>SUM($E13:O13)</f>
        <v>0</v>
      </c>
      <c r="P50" s="279">
        <f>SUM($E13:P13)</f>
        <v>0</v>
      </c>
    </row>
    <row r="51" spans="2:16">
      <c r="B51" s="278">
        <f t="shared" si="10"/>
        <v>0</v>
      </c>
      <c r="C51" s="276"/>
      <c r="D51" s="276"/>
      <c r="E51" s="279">
        <f>SUM($E14:E14)</f>
        <v>0</v>
      </c>
      <c r="F51" s="279">
        <f>SUM($E14:F14)</f>
        <v>0</v>
      </c>
      <c r="G51" s="279">
        <f>SUM($E14:G14)</f>
        <v>0</v>
      </c>
      <c r="H51" s="279">
        <f>SUM($E14:H14)</f>
        <v>0</v>
      </c>
      <c r="I51" s="279">
        <f>SUM($E14:I14)</f>
        <v>0</v>
      </c>
      <c r="J51" s="279">
        <f>SUM($E14:J14)</f>
        <v>0</v>
      </c>
      <c r="K51" s="279">
        <f>SUM($E14:K14)</f>
        <v>0</v>
      </c>
      <c r="L51" s="279">
        <f>SUM($E14:L14)</f>
        <v>0</v>
      </c>
      <c r="M51" s="279">
        <f>SUM($E14:M14)</f>
        <v>0</v>
      </c>
      <c r="N51" s="279">
        <f>SUM($E14:N14)</f>
        <v>0</v>
      </c>
      <c r="O51" s="279">
        <f>SUM($E14:O14)</f>
        <v>0</v>
      </c>
      <c r="P51" s="279">
        <f>SUM($E14:P14)</f>
        <v>0</v>
      </c>
    </row>
    <row r="52" spans="2:16">
      <c r="B52" s="278"/>
      <c r="C52" s="276"/>
      <c r="D52" s="276"/>
      <c r="E52" s="279"/>
      <c r="F52" s="276"/>
      <c r="G52" s="276"/>
      <c r="H52" s="276"/>
      <c r="I52" s="276"/>
      <c r="J52" s="276"/>
      <c r="K52" s="276"/>
      <c r="L52" s="276"/>
      <c r="M52" s="276"/>
      <c r="N52" s="276"/>
      <c r="O52" s="276"/>
      <c r="P52" s="276"/>
    </row>
    <row r="53" spans="2:16">
      <c r="B53" s="278" t="str">
        <f>B18</f>
        <v>Target Marketing Revenue in (Sqm)</v>
      </c>
      <c r="C53" s="276"/>
      <c r="D53" s="276"/>
      <c r="E53" s="280" t="str">
        <f>E42</f>
        <v>YTD JAN</v>
      </c>
      <c r="F53" s="280" t="str">
        <f t="shared" ref="F53:P53" si="11">F42</f>
        <v>YTD FEB</v>
      </c>
      <c r="G53" s="280" t="str">
        <f t="shared" si="11"/>
        <v>YTD MAR</v>
      </c>
      <c r="H53" s="280" t="str">
        <f t="shared" si="11"/>
        <v>YTD APR</v>
      </c>
      <c r="I53" s="280" t="str">
        <f t="shared" si="11"/>
        <v>YTD MAY</v>
      </c>
      <c r="J53" s="280" t="str">
        <f t="shared" si="11"/>
        <v>YTD JUN</v>
      </c>
      <c r="K53" s="280" t="str">
        <f t="shared" si="11"/>
        <v>YTD JUL</v>
      </c>
      <c r="L53" s="280" t="str">
        <f t="shared" si="11"/>
        <v>YTD AUG</v>
      </c>
      <c r="M53" s="280" t="str">
        <f t="shared" si="11"/>
        <v>YTD SEP</v>
      </c>
      <c r="N53" s="280" t="str">
        <f t="shared" si="11"/>
        <v>YTD OCT</v>
      </c>
      <c r="O53" s="280" t="str">
        <f t="shared" si="11"/>
        <v>YTD NOV</v>
      </c>
      <c r="P53" s="280" t="str">
        <f t="shared" si="11"/>
        <v>YTD DEC</v>
      </c>
    </row>
    <row r="54" spans="2:16">
      <c r="B54" s="278">
        <f>B19</f>
        <v>0</v>
      </c>
      <c r="C54" s="276"/>
      <c r="D54" s="276"/>
      <c r="E54" s="279">
        <f>SUM($E19:E19)</f>
        <v>0</v>
      </c>
      <c r="F54" s="279">
        <f>SUM($E19:F19)</f>
        <v>0</v>
      </c>
      <c r="G54" s="279">
        <f>SUM($E19:G19)</f>
        <v>0</v>
      </c>
      <c r="H54" s="279">
        <f>SUM($E19:H19)</f>
        <v>0</v>
      </c>
      <c r="I54" s="279">
        <f>SUM($E19:I19)</f>
        <v>0</v>
      </c>
      <c r="J54" s="279">
        <f>SUM($E19:J19)</f>
        <v>0</v>
      </c>
      <c r="K54" s="279">
        <f>SUM($E19:K19)</f>
        <v>0</v>
      </c>
      <c r="L54" s="279">
        <f>SUM($E19:L19)</f>
        <v>0</v>
      </c>
      <c r="M54" s="279">
        <f>SUM($E19:M19)</f>
        <v>0</v>
      </c>
      <c r="N54" s="279">
        <f>SUM($E19:N19)</f>
        <v>0</v>
      </c>
      <c r="O54" s="279">
        <f>SUM($E19:O19)</f>
        <v>0</v>
      </c>
      <c r="P54" s="279">
        <f>SUM($E19:P19)</f>
        <v>0</v>
      </c>
    </row>
    <row r="55" spans="2:16">
      <c r="B55" s="278">
        <f t="shared" ref="B55:B61" si="12">B20</f>
        <v>0</v>
      </c>
      <c r="C55" s="276"/>
      <c r="D55" s="276"/>
      <c r="E55" s="279">
        <f>SUM($E20:E20)</f>
        <v>0</v>
      </c>
      <c r="F55" s="279">
        <f>SUM($E20:F20)</f>
        <v>0</v>
      </c>
      <c r="G55" s="279">
        <f>SUM($E20:G20)</f>
        <v>0</v>
      </c>
      <c r="H55" s="279">
        <f>SUM($E20:H20)</f>
        <v>0</v>
      </c>
      <c r="I55" s="279">
        <f>SUM($E20:I20)</f>
        <v>0</v>
      </c>
      <c r="J55" s="279">
        <f>SUM($E20:J20)</f>
        <v>0</v>
      </c>
      <c r="K55" s="279">
        <f>SUM($E20:K20)</f>
        <v>0</v>
      </c>
      <c r="L55" s="279">
        <f>SUM($E20:L20)</f>
        <v>0</v>
      </c>
      <c r="M55" s="279">
        <f>SUM($E20:M20)</f>
        <v>0</v>
      </c>
      <c r="N55" s="279">
        <f>SUM($E20:N20)</f>
        <v>0</v>
      </c>
      <c r="O55" s="279">
        <f>SUM($E20:O20)</f>
        <v>0</v>
      </c>
      <c r="P55" s="279">
        <f>SUM($E20:P20)</f>
        <v>0</v>
      </c>
    </row>
    <row r="56" spans="2:16">
      <c r="B56" s="278">
        <f t="shared" si="12"/>
        <v>0</v>
      </c>
      <c r="C56" s="276"/>
      <c r="D56" s="276"/>
      <c r="E56" s="279">
        <f>SUM($E21:E21)</f>
        <v>0</v>
      </c>
      <c r="F56" s="279">
        <f>SUM($E21:F21)</f>
        <v>0</v>
      </c>
      <c r="G56" s="279">
        <f>SUM($E21:G21)</f>
        <v>0</v>
      </c>
      <c r="H56" s="279">
        <f>SUM($E21:H21)</f>
        <v>0</v>
      </c>
      <c r="I56" s="279">
        <f>SUM($E21:I21)</f>
        <v>0</v>
      </c>
      <c r="J56" s="279">
        <f>SUM($E21:J21)</f>
        <v>0</v>
      </c>
      <c r="K56" s="279">
        <f>SUM($E21:K21)</f>
        <v>0</v>
      </c>
      <c r="L56" s="279">
        <f>SUM($E21:L21)</f>
        <v>0</v>
      </c>
      <c r="M56" s="279">
        <f>SUM($E21:M21)</f>
        <v>0</v>
      </c>
      <c r="N56" s="279">
        <f>SUM($E21:N21)</f>
        <v>0</v>
      </c>
      <c r="O56" s="279">
        <f>SUM($E21:O21)</f>
        <v>0</v>
      </c>
      <c r="P56" s="279">
        <f>SUM($E21:P21)</f>
        <v>0</v>
      </c>
    </row>
    <row r="57" spans="2:16">
      <c r="B57" s="278">
        <f t="shared" si="12"/>
        <v>0</v>
      </c>
      <c r="C57" s="276"/>
      <c r="D57" s="276"/>
      <c r="E57" s="279">
        <f>SUM($E22:E22)</f>
        <v>0</v>
      </c>
      <c r="F57" s="279">
        <f>SUM($E22:F22)</f>
        <v>0</v>
      </c>
      <c r="G57" s="279">
        <f>SUM($E22:G22)</f>
        <v>0</v>
      </c>
      <c r="H57" s="279">
        <f>SUM($E22:H22)</f>
        <v>0</v>
      </c>
      <c r="I57" s="279">
        <f>SUM($E22:I22)</f>
        <v>0</v>
      </c>
      <c r="J57" s="279">
        <f>SUM($E22:J22)</f>
        <v>0</v>
      </c>
      <c r="K57" s="279">
        <f>SUM($E22:K22)</f>
        <v>0</v>
      </c>
      <c r="L57" s="279">
        <f>SUM($E22:L22)</f>
        <v>0</v>
      </c>
      <c r="M57" s="279">
        <f>SUM($E22:M22)</f>
        <v>0</v>
      </c>
      <c r="N57" s="279">
        <f>SUM($E22:N22)</f>
        <v>0</v>
      </c>
      <c r="O57" s="279">
        <f>SUM($E22:O22)</f>
        <v>0</v>
      </c>
      <c r="P57" s="279">
        <f>SUM($E22:P22)</f>
        <v>0</v>
      </c>
    </row>
    <row r="58" spans="2:16">
      <c r="B58" s="278">
        <f t="shared" si="12"/>
        <v>0</v>
      </c>
      <c r="C58" s="276"/>
      <c r="D58" s="276"/>
      <c r="E58" s="279">
        <f>SUM($E23:E23)</f>
        <v>0</v>
      </c>
      <c r="F58" s="279">
        <f>SUM($E23:F23)</f>
        <v>0</v>
      </c>
      <c r="G58" s="279">
        <f>SUM($E23:G23)</f>
        <v>0</v>
      </c>
      <c r="H58" s="279">
        <f>SUM($E23:H23)</f>
        <v>0</v>
      </c>
      <c r="I58" s="279">
        <f>SUM($E23:I23)</f>
        <v>0</v>
      </c>
      <c r="J58" s="279">
        <f>SUM($E23:J23)</f>
        <v>0</v>
      </c>
      <c r="K58" s="279">
        <f>SUM($E23:K23)</f>
        <v>0</v>
      </c>
      <c r="L58" s="279">
        <f>SUM($E23:L23)</f>
        <v>0</v>
      </c>
      <c r="M58" s="279">
        <f>SUM($E23:M23)</f>
        <v>0</v>
      </c>
      <c r="N58" s="279">
        <f>SUM($E23:N23)</f>
        <v>0</v>
      </c>
      <c r="O58" s="279">
        <f>SUM($E23:O23)</f>
        <v>0</v>
      </c>
      <c r="P58" s="279">
        <f>SUM($E23:P23)</f>
        <v>0</v>
      </c>
    </row>
    <row r="59" spans="2:16">
      <c r="B59" s="278">
        <f t="shared" si="12"/>
        <v>0</v>
      </c>
      <c r="C59" s="276"/>
      <c r="D59" s="276"/>
      <c r="E59" s="279">
        <f>SUM($E24:E24)</f>
        <v>0</v>
      </c>
      <c r="F59" s="279">
        <f>SUM($E24:F24)</f>
        <v>0</v>
      </c>
      <c r="G59" s="279">
        <f>SUM($E24:G24)</f>
        <v>0</v>
      </c>
      <c r="H59" s="279">
        <f>SUM($E24:H24)</f>
        <v>0</v>
      </c>
      <c r="I59" s="279">
        <f>SUM($E24:I24)</f>
        <v>0</v>
      </c>
      <c r="J59" s="279">
        <f>SUM($E24:J24)</f>
        <v>0</v>
      </c>
      <c r="K59" s="279">
        <f>SUM($E24:K24)</f>
        <v>0</v>
      </c>
      <c r="L59" s="279">
        <f>SUM($E24:L24)</f>
        <v>0</v>
      </c>
      <c r="M59" s="279">
        <f>SUM($E24:M24)</f>
        <v>0</v>
      </c>
      <c r="N59" s="279">
        <f>SUM($E24:N24)</f>
        <v>0</v>
      </c>
      <c r="O59" s="279">
        <f>SUM($E24:O24)</f>
        <v>0</v>
      </c>
      <c r="P59" s="279">
        <f>SUM($E24:P24)</f>
        <v>0</v>
      </c>
    </row>
    <row r="60" spans="2:16">
      <c r="B60" s="278">
        <f t="shared" si="12"/>
        <v>0</v>
      </c>
      <c r="C60" s="276"/>
      <c r="D60" s="276"/>
      <c r="E60" s="279">
        <f>SUM($E25:E25)</f>
        <v>0</v>
      </c>
      <c r="F60" s="279">
        <f>SUM($E25:F25)</f>
        <v>0</v>
      </c>
      <c r="G60" s="279">
        <f>SUM($E25:G25)</f>
        <v>0</v>
      </c>
      <c r="H60" s="279">
        <f>SUM($E25:H25)</f>
        <v>0</v>
      </c>
      <c r="I60" s="279">
        <f>SUM($E25:I25)</f>
        <v>0</v>
      </c>
      <c r="J60" s="279">
        <f>SUM($E25:J25)</f>
        <v>0</v>
      </c>
      <c r="K60" s="279">
        <f>SUM($E25:K25)</f>
        <v>0</v>
      </c>
      <c r="L60" s="279">
        <f>SUM($E25:L25)</f>
        <v>0</v>
      </c>
      <c r="M60" s="279">
        <f>SUM($E25:M25)</f>
        <v>0</v>
      </c>
      <c r="N60" s="279">
        <f>SUM($E25:N25)</f>
        <v>0</v>
      </c>
      <c r="O60" s="279">
        <f>SUM($E25:O25)</f>
        <v>0</v>
      </c>
      <c r="P60" s="279">
        <f>SUM($E25:P25)</f>
        <v>0</v>
      </c>
    </row>
    <row r="61" spans="2:16">
      <c r="B61" s="278">
        <f t="shared" si="12"/>
        <v>0</v>
      </c>
      <c r="C61" s="276"/>
      <c r="D61" s="276"/>
      <c r="E61" s="279">
        <f>SUM($E26:E26)</f>
        <v>0</v>
      </c>
      <c r="F61" s="279">
        <f>SUM($E26:F26)</f>
        <v>0</v>
      </c>
      <c r="G61" s="279">
        <f>SUM($E26:G26)</f>
        <v>0</v>
      </c>
      <c r="H61" s="279">
        <f>SUM($E26:H26)</f>
        <v>0</v>
      </c>
      <c r="I61" s="279">
        <f>SUM($E26:I26)</f>
        <v>0</v>
      </c>
      <c r="J61" s="279">
        <f>SUM($E26:J26)</f>
        <v>0</v>
      </c>
      <c r="K61" s="279">
        <f>SUM($E26:K26)</f>
        <v>0</v>
      </c>
      <c r="L61" s="279">
        <f>SUM($E26:L26)</f>
        <v>0</v>
      </c>
      <c r="M61" s="279">
        <f>SUM($E26:M26)</f>
        <v>0</v>
      </c>
      <c r="N61" s="279">
        <f>SUM($E26:N26)</f>
        <v>0</v>
      </c>
      <c r="O61" s="279">
        <f>SUM($E26:O26)</f>
        <v>0</v>
      </c>
      <c r="P61" s="279">
        <f>SUM($E26:P26)</f>
        <v>0</v>
      </c>
    </row>
    <row r="62" spans="2:16">
      <c r="B62" s="278"/>
      <c r="C62" s="276"/>
      <c r="D62" s="276"/>
      <c r="E62" s="276"/>
      <c r="F62" s="276"/>
      <c r="G62" s="276"/>
      <c r="H62" s="276"/>
      <c r="I62" s="276"/>
      <c r="J62" s="276"/>
      <c r="K62" s="276"/>
      <c r="L62" s="276"/>
      <c r="M62" s="276"/>
      <c r="N62" s="276"/>
      <c r="O62" s="276"/>
      <c r="P62" s="276"/>
    </row>
    <row r="63" spans="2:16">
      <c r="B63" s="278" t="str">
        <f>B30</f>
        <v>Target Marketing Revenue VALUE</v>
      </c>
      <c r="C63" s="276"/>
      <c r="D63" s="276"/>
      <c r="E63" s="280" t="str">
        <f>E53</f>
        <v>YTD JAN</v>
      </c>
      <c r="F63" s="280" t="str">
        <f t="shared" ref="F63:P63" si="13">F53</f>
        <v>YTD FEB</v>
      </c>
      <c r="G63" s="280" t="str">
        <f t="shared" si="13"/>
        <v>YTD MAR</v>
      </c>
      <c r="H63" s="280" t="str">
        <f t="shared" si="13"/>
        <v>YTD APR</v>
      </c>
      <c r="I63" s="280" t="str">
        <f t="shared" si="13"/>
        <v>YTD MAY</v>
      </c>
      <c r="J63" s="280" t="str">
        <f t="shared" si="13"/>
        <v>YTD JUN</v>
      </c>
      <c r="K63" s="280" t="str">
        <f t="shared" si="13"/>
        <v>YTD JUL</v>
      </c>
      <c r="L63" s="280" t="str">
        <f t="shared" si="13"/>
        <v>YTD AUG</v>
      </c>
      <c r="M63" s="280" t="str">
        <f t="shared" si="13"/>
        <v>YTD SEP</v>
      </c>
      <c r="N63" s="280" t="str">
        <f t="shared" si="13"/>
        <v>YTD OCT</v>
      </c>
      <c r="O63" s="280" t="str">
        <f t="shared" si="13"/>
        <v>YTD NOV</v>
      </c>
      <c r="P63" s="280" t="str">
        <f t="shared" si="13"/>
        <v>YTD DEC</v>
      </c>
    </row>
    <row r="64" spans="2:16">
      <c r="B64" s="278">
        <f>B31</f>
        <v>0</v>
      </c>
      <c r="C64" s="276"/>
      <c r="D64" s="276"/>
      <c r="E64" s="279">
        <f>SUM($E31:E31)</f>
        <v>0</v>
      </c>
      <c r="F64" s="279">
        <f>SUM($E31:F31)</f>
        <v>0</v>
      </c>
      <c r="G64" s="279">
        <f>SUM($E31:G31)</f>
        <v>0</v>
      </c>
      <c r="H64" s="279">
        <f>SUM($E31:H31)</f>
        <v>0</v>
      </c>
      <c r="I64" s="279">
        <f>SUM($E31:I31)</f>
        <v>0</v>
      </c>
      <c r="J64" s="279">
        <f>SUM($E31:J31)</f>
        <v>0</v>
      </c>
      <c r="K64" s="279">
        <f>SUM($E31:K31)</f>
        <v>0</v>
      </c>
      <c r="L64" s="279">
        <f>SUM($E31:L31)</f>
        <v>0</v>
      </c>
      <c r="M64" s="279">
        <f>SUM($E31:M31)</f>
        <v>0</v>
      </c>
      <c r="N64" s="279">
        <f>SUM($E31:N31)</f>
        <v>0</v>
      </c>
      <c r="O64" s="279">
        <f>SUM($E31:O31)</f>
        <v>0</v>
      </c>
      <c r="P64" s="279">
        <f>SUM($E31:P31)</f>
        <v>0</v>
      </c>
    </row>
    <row r="65" spans="2:16">
      <c r="B65" s="278">
        <f t="shared" ref="B65:B71" si="14">B32</f>
        <v>0</v>
      </c>
      <c r="C65" s="276"/>
      <c r="D65" s="276"/>
      <c r="E65" s="279">
        <f>SUM($E32:E32)</f>
        <v>0</v>
      </c>
      <c r="F65" s="279">
        <f>SUM($E32:F32)</f>
        <v>0</v>
      </c>
      <c r="G65" s="279">
        <f>SUM($E32:G32)</f>
        <v>0</v>
      </c>
      <c r="H65" s="279">
        <f>SUM($E32:H32)</f>
        <v>0</v>
      </c>
      <c r="I65" s="279">
        <f>SUM($E32:I32)</f>
        <v>0</v>
      </c>
      <c r="J65" s="279">
        <f>SUM($E32:J32)</f>
        <v>0</v>
      </c>
      <c r="K65" s="279">
        <f>SUM($E32:K32)</f>
        <v>0</v>
      </c>
      <c r="L65" s="279">
        <f>SUM($E32:L32)</f>
        <v>0</v>
      </c>
      <c r="M65" s="279">
        <f>SUM($E32:M32)</f>
        <v>0</v>
      </c>
      <c r="N65" s="279">
        <f>SUM($E32:N32)</f>
        <v>0</v>
      </c>
      <c r="O65" s="279">
        <f>SUM($E32:O32)</f>
        <v>0</v>
      </c>
      <c r="P65" s="279">
        <f>SUM($E32:P32)</f>
        <v>0</v>
      </c>
    </row>
    <row r="66" spans="2:16">
      <c r="B66" s="278">
        <f t="shared" si="14"/>
        <v>0</v>
      </c>
      <c r="C66" s="276"/>
      <c r="D66" s="276"/>
      <c r="E66" s="279">
        <f>SUM($E33:E33)</f>
        <v>0</v>
      </c>
      <c r="F66" s="279">
        <f>SUM($E33:F33)</f>
        <v>0</v>
      </c>
      <c r="G66" s="279">
        <f>SUM($E33:G33)</f>
        <v>0</v>
      </c>
      <c r="H66" s="279">
        <f>SUM($E33:H33)</f>
        <v>0</v>
      </c>
      <c r="I66" s="279">
        <f>SUM($E33:I33)</f>
        <v>0</v>
      </c>
      <c r="J66" s="279">
        <f>SUM($E33:J33)</f>
        <v>0</v>
      </c>
      <c r="K66" s="279">
        <f>SUM($E33:K33)</f>
        <v>0</v>
      </c>
      <c r="L66" s="279">
        <f>SUM($E33:L33)</f>
        <v>0</v>
      </c>
      <c r="M66" s="279">
        <f>SUM($E33:M33)</f>
        <v>0</v>
      </c>
      <c r="N66" s="279">
        <f>SUM($E33:N33)</f>
        <v>0</v>
      </c>
      <c r="O66" s="279">
        <f>SUM($E33:O33)</f>
        <v>0</v>
      </c>
      <c r="P66" s="279">
        <f>SUM($E33:P33)</f>
        <v>0</v>
      </c>
    </row>
    <row r="67" spans="2:16">
      <c r="B67" s="278">
        <f t="shared" si="14"/>
        <v>0</v>
      </c>
      <c r="C67" s="276"/>
      <c r="D67" s="276"/>
      <c r="E67" s="279">
        <f>SUM($E34:E34)</f>
        <v>0</v>
      </c>
      <c r="F67" s="279">
        <f>SUM($E34:F34)</f>
        <v>0</v>
      </c>
      <c r="G67" s="279">
        <f>SUM($E34:G34)</f>
        <v>0</v>
      </c>
      <c r="H67" s="279">
        <f>SUM($E34:H34)</f>
        <v>0</v>
      </c>
      <c r="I67" s="279">
        <f>SUM($E34:I34)</f>
        <v>0</v>
      </c>
      <c r="J67" s="279">
        <f>SUM($E34:J34)</f>
        <v>0</v>
      </c>
      <c r="K67" s="279">
        <f>SUM($E34:K34)</f>
        <v>0</v>
      </c>
      <c r="L67" s="279">
        <f>SUM($E34:L34)</f>
        <v>0</v>
      </c>
      <c r="M67" s="279">
        <f>SUM($E34:M34)</f>
        <v>0</v>
      </c>
      <c r="N67" s="279">
        <f>SUM($E34:N34)</f>
        <v>0</v>
      </c>
      <c r="O67" s="279">
        <f>SUM($E34:O34)</f>
        <v>0</v>
      </c>
      <c r="P67" s="279">
        <f>SUM($E34:P34)</f>
        <v>0</v>
      </c>
    </row>
    <row r="68" spans="2:16">
      <c r="B68" s="278">
        <f t="shared" si="14"/>
        <v>0</v>
      </c>
      <c r="C68" s="276"/>
      <c r="D68" s="276"/>
      <c r="E68" s="279">
        <f>SUM($E35:E35)</f>
        <v>0</v>
      </c>
      <c r="F68" s="279">
        <f>SUM($E35:F35)</f>
        <v>0</v>
      </c>
      <c r="G68" s="279">
        <f>SUM($E35:G35)</f>
        <v>0</v>
      </c>
      <c r="H68" s="279">
        <f>SUM($E35:H35)</f>
        <v>0</v>
      </c>
      <c r="I68" s="279">
        <f>SUM($E35:I35)</f>
        <v>0</v>
      </c>
      <c r="J68" s="279">
        <f>SUM($E35:J35)</f>
        <v>0</v>
      </c>
      <c r="K68" s="279">
        <f>SUM($E35:K35)</f>
        <v>0</v>
      </c>
      <c r="L68" s="279">
        <f>SUM($E35:L35)</f>
        <v>0</v>
      </c>
      <c r="M68" s="279">
        <f>SUM($E35:M35)</f>
        <v>0</v>
      </c>
      <c r="N68" s="279">
        <f>SUM($E35:N35)</f>
        <v>0</v>
      </c>
      <c r="O68" s="279">
        <f>SUM($E35:O35)</f>
        <v>0</v>
      </c>
      <c r="P68" s="279">
        <f>SUM($E35:P35)</f>
        <v>0</v>
      </c>
    </row>
    <row r="69" spans="2:16">
      <c r="B69" s="278">
        <f t="shared" si="14"/>
        <v>0</v>
      </c>
      <c r="C69" s="276"/>
      <c r="D69" s="276"/>
      <c r="E69" s="279">
        <f>SUM($E36:E36)</f>
        <v>0</v>
      </c>
      <c r="F69" s="279">
        <f>SUM($E36:F36)</f>
        <v>0</v>
      </c>
      <c r="G69" s="279">
        <f>SUM($E36:G36)</f>
        <v>0</v>
      </c>
      <c r="H69" s="279">
        <f>SUM($E36:H36)</f>
        <v>0</v>
      </c>
      <c r="I69" s="279">
        <f>SUM($E36:I36)</f>
        <v>0</v>
      </c>
      <c r="J69" s="279">
        <f>SUM($E36:J36)</f>
        <v>0</v>
      </c>
      <c r="K69" s="279">
        <f>SUM($E36:K36)</f>
        <v>0</v>
      </c>
      <c r="L69" s="279">
        <f>SUM($E36:L36)</f>
        <v>0</v>
      </c>
      <c r="M69" s="279">
        <f>SUM($E36:M36)</f>
        <v>0</v>
      </c>
      <c r="N69" s="279">
        <f>SUM($E36:N36)</f>
        <v>0</v>
      </c>
      <c r="O69" s="279">
        <f>SUM($E36:O36)</f>
        <v>0</v>
      </c>
      <c r="P69" s="279">
        <f>SUM($E36:P36)</f>
        <v>0</v>
      </c>
    </row>
    <row r="70" spans="2:16">
      <c r="B70" s="278">
        <f t="shared" si="14"/>
        <v>0</v>
      </c>
      <c r="C70" s="276"/>
      <c r="D70" s="276"/>
      <c r="E70" s="279">
        <f>SUM($E37:E37)</f>
        <v>0</v>
      </c>
      <c r="F70" s="279">
        <f>SUM($E37:F37)</f>
        <v>0</v>
      </c>
      <c r="G70" s="279">
        <f>SUM($E37:G37)</f>
        <v>0</v>
      </c>
      <c r="H70" s="279">
        <f>SUM($E37:H37)</f>
        <v>0</v>
      </c>
      <c r="I70" s="279">
        <f>SUM($E37:I37)</f>
        <v>0</v>
      </c>
      <c r="J70" s="279">
        <f>SUM($E37:J37)</f>
        <v>0</v>
      </c>
      <c r="K70" s="279">
        <f>SUM($E37:K37)</f>
        <v>0</v>
      </c>
      <c r="L70" s="279">
        <f>SUM($E37:L37)</f>
        <v>0</v>
      </c>
      <c r="M70" s="279">
        <f>SUM($E37:M37)</f>
        <v>0</v>
      </c>
      <c r="N70" s="279">
        <f>SUM($E37:N37)</f>
        <v>0</v>
      </c>
      <c r="O70" s="279">
        <f>SUM($E37:O37)</f>
        <v>0</v>
      </c>
      <c r="P70" s="279">
        <f>SUM($E37:P37)</f>
        <v>0</v>
      </c>
    </row>
    <row r="71" spans="2:16">
      <c r="B71" s="278">
        <f t="shared" si="14"/>
        <v>0</v>
      </c>
      <c r="C71" s="276"/>
      <c r="D71" s="276"/>
      <c r="E71" s="279">
        <f>SUM($E38:E38)</f>
        <v>0</v>
      </c>
      <c r="F71" s="279">
        <f>SUM($E38:F38)</f>
        <v>0</v>
      </c>
      <c r="G71" s="279">
        <f>SUM($E38:G38)</f>
        <v>0</v>
      </c>
      <c r="H71" s="279">
        <f>SUM($E38:H38)</f>
        <v>0</v>
      </c>
      <c r="I71" s="279">
        <f>SUM($E38:I38)</f>
        <v>0</v>
      </c>
      <c r="J71" s="279">
        <f>SUM($E38:J38)</f>
        <v>0</v>
      </c>
      <c r="K71" s="279">
        <f>SUM($E38:K38)</f>
        <v>0</v>
      </c>
      <c r="L71" s="279">
        <f>SUM($E38:L38)</f>
        <v>0</v>
      </c>
      <c r="M71" s="279">
        <f>SUM($E38:M38)</f>
        <v>0</v>
      </c>
      <c r="N71" s="279">
        <f>SUM($E38:N38)</f>
        <v>0</v>
      </c>
      <c r="O71" s="279">
        <f>SUM($E38:O38)</f>
        <v>0</v>
      </c>
      <c r="P71" s="279">
        <f>SUM($E38:P38)</f>
        <v>0</v>
      </c>
    </row>
    <row r="72" spans="2:16"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</row>
  </sheetData>
  <mergeCells count="2">
    <mergeCell ref="C2:D2"/>
    <mergeCell ref="C3:D3"/>
  </mergeCells>
  <dataValidations count="2">
    <dataValidation type="list" allowBlank="1" showInputMessage="1" showErrorMessage="1" sqref="C2" xr:uid="{16E3F862-1EFD-45B2-B962-5B8793AF196C}">
      <formula1>compname</formula1>
    </dataValidation>
    <dataValidation type="list" allowBlank="1" showInputMessage="1" showErrorMessage="1" sqref="C3" xr:uid="{5ACD43A3-CDCF-45A5-88E7-B8A9CC6185AB}">
      <formula1>proyek</formula1>
    </dataValidation>
  </dataValidations>
  <pageMargins left="0.7" right="0.7" top="0.75" bottom="0.75" header="0.3" footer="0.3"/>
  <pageSetup orientation="portrait" horizontalDpi="360" verticalDpi="360" r:id="rId1"/>
  <ignoredErrors>
    <ignoredError sqref="E15:P15 E27:P27 O44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0AAFB-F77A-4650-8BCA-5D17541EB68E}">
  <sheetPr>
    <tabColor rgb="FF002060"/>
  </sheetPr>
  <dimension ref="B1:O43"/>
  <sheetViews>
    <sheetView workbookViewId="0">
      <selection activeCell="C44" sqref="C44"/>
    </sheetView>
  </sheetViews>
  <sheetFormatPr defaultRowHeight="14.5"/>
  <cols>
    <col min="1" max="1" width="1.7265625" customWidth="1"/>
    <col min="2" max="2" width="39" style="147" customWidth="1"/>
    <col min="3" max="3" width="11.7265625" customWidth="1"/>
  </cols>
  <sheetData>
    <row r="1" spans="2:15" ht="21">
      <c r="B1" s="404" t="s">
        <v>577</v>
      </c>
    </row>
    <row r="2" spans="2:15" ht="15.5">
      <c r="B2" s="403" t="s">
        <v>346</v>
      </c>
      <c r="C2" s="892" t="s">
        <v>406</v>
      </c>
      <c r="D2" s="892"/>
      <c r="E2" s="892"/>
    </row>
    <row r="3" spans="2:15" ht="15.5">
      <c r="B3" s="403" t="s">
        <v>298</v>
      </c>
      <c r="C3" s="892" t="s">
        <v>405</v>
      </c>
      <c r="D3" s="892"/>
      <c r="E3" s="892"/>
    </row>
    <row r="4" spans="2:15" ht="15.5">
      <c r="B4" s="403" t="s">
        <v>363</v>
      </c>
      <c r="C4" s="405">
        <v>2027</v>
      </c>
      <c r="D4" s="406"/>
      <c r="E4" s="406"/>
    </row>
    <row r="5" spans="2:15" ht="15" thickBot="1"/>
    <row r="6" spans="2:15" ht="15" thickBot="1">
      <c r="B6" s="287"/>
      <c r="C6" s="157">
        <v>46388</v>
      </c>
      <c r="D6" s="157">
        <v>46419</v>
      </c>
      <c r="E6" s="157">
        <v>46447</v>
      </c>
      <c r="F6" s="157">
        <v>46478</v>
      </c>
      <c r="G6" s="157">
        <v>46508</v>
      </c>
      <c r="H6" s="157">
        <v>46539</v>
      </c>
      <c r="I6" s="157">
        <v>46569</v>
      </c>
      <c r="J6" s="157">
        <v>46600</v>
      </c>
      <c r="K6" s="157">
        <v>46631</v>
      </c>
      <c r="L6" s="157">
        <v>46661</v>
      </c>
      <c r="M6" s="157">
        <v>46692</v>
      </c>
      <c r="N6" s="158">
        <v>46722</v>
      </c>
      <c r="O6" s="288" t="s">
        <v>24</v>
      </c>
    </row>
    <row r="7" spans="2:15">
      <c r="B7" s="148" t="str">
        <f>'Target Marketing Revenue'!B39</f>
        <v>TOTAL Target Marketing Revenue VALUE</v>
      </c>
      <c r="C7" s="149">
        <f>'Target Marketing Revenue'!E39</f>
        <v>0</v>
      </c>
      <c r="D7" s="149">
        <f>'Target Marketing Revenue'!F39</f>
        <v>0</v>
      </c>
      <c r="E7" s="149">
        <f>'Target Marketing Revenue'!G39</f>
        <v>0</v>
      </c>
      <c r="F7" s="149">
        <f>'Target Marketing Revenue'!H39</f>
        <v>0</v>
      </c>
      <c r="G7" s="149">
        <f>'Target Marketing Revenue'!I39</f>
        <v>0</v>
      </c>
      <c r="H7" s="149">
        <f>'Target Marketing Revenue'!J39</f>
        <v>0</v>
      </c>
      <c r="I7" s="149">
        <f>'Target Marketing Revenue'!K39</f>
        <v>0</v>
      </c>
      <c r="J7" s="149">
        <f>'Target Marketing Revenue'!L39</f>
        <v>0</v>
      </c>
      <c r="K7" s="149">
        <f>'Target Marketing Revenue'!M39</f>
        <v>0</v>
      </c>
      <c r="L7" s="149">
        <f>'Target Marketing Revenue'!N39</f>
        <v>0</v>
      </c>
      <c r="M7" s="149">
        <f>'Target Marketing Revenue'!O39</f>
        <v>0</v>
      </c>
      <c r="N7" s="149">
        <f>'Target Marketing Revenue'!P39</f>
        <v>0</v>
      </c>
      <c r="O7" s="150">
        <f>SUM(C7:N7)</f>
        <v>0</v>
      </c>
    </row>
    <row r="8" spans="2:15">
      <c r="B8" s="151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50"/>
    </row>
    <row r="9" spans="2:15">
      <c r="B9" s="148" t="s">
        <v>580</v>
      </c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50"/>
    </row>
    <row r="10" spans="2:15">
      <c r="B10" s="152" t="s">
        <v>291</v>
      </c>
      <c r="C10" s="149">
        <f>C25</f>
        <v>0</v>
      </c>
      <c r="D10" s="149">
        <f t="shared" ref="D10:N10" si="0">D25</f>
        <v>0</v>
      </c>
      <c r="E10" s="149">
        <f t="shared" si="0"/>
        <v>0</v>
      </c>
      <c r="F10" s="149">
        <f t="shared" si="0"/>
        <v>0</v>
      </c>
      <c r="G10" s="149">
        <f t="shared" si="0"/>
        <v>0</v>
      </c>
      <c r="H10" s="149">
        <f t="shared" si="0"/>
        <v>0</v>
      </c>
      <c r="I10" s="149">
        <f t="shared" si="0"/>
        <v>0</v>
      </c>
      <c r="J10" s="149">
        <f t="shared" si="0"/>
        <v>0</v>
      </c>
      <c r="K10" s="149">
        <f t="shared" si="0"/>
        <v>0</v>
      </c>
      <c r="L10" s="149">
        <f t="shared" si="0"/>
        <v>0</v>
      </c>
      <c r="M10" s="149">
        <f t="shared" si="0"/>
        <v>0</v>
      </c>
      <c r="N10" s="149">
        <f t="shared" si="0"/>
        <v>0</v>
      </c>
      <c r="O10" s="150">
        <f t="shared" ref="O10:O11" si="1">SUM(C10:N10)</f>
        <v>0</v>
      </c>
    </row>
    <row r="11" spans="2:15">
      <c r="B11" s="152" t="s">
        <v>292</v>
      </c>
      <c r="C11" s="149">
        <f>C36</f>
        <v>0</v>
      </c>
      <c r="D11" s="149">
        <f t="shared" ref="D11:N11" si="2">D36</f>
        <v>0</v>
      </c>
      <c r="E11" s="149">
        <f t="shared" si="2"/>
        <v>0</v>
      </c>
      <c r="F11" s="149">
        <f t="shared" si="2"/>
        <v>0</v>
      </c>
      <c r="G11" s="149">
        <f t="shared" si="2"/>
        <v>0</v>
      </c>
      <c r="H11" s="149">
        <f t="shared" si="2"/>
        <v>0</v>
      </c>
      <c r="I11" s="149">
        <f t="shared" si="2"/>
        <v>0</v>
      </c>
      <c r="J11" s="149">
        <f t="shared" si="2"/>
        <v>0</v>
      </c>
      <c r="K11" s="149">
        <f t="shared" si="2"/>
        <v>0</v>
      </c>
      <c r="L11" s="149">
        <f t="shared" si="2"/>
        <v>0</v>
      </c>
      <c r="M11" s="149">
        <f t="shared" si="2"/>
        <v>0</v>
      </c>
      <c r="N11" s="149">
        <f t="shared" si="2"/>
        <v>0</v>
      </c>
      <c r="O11" s="150">
        <f t="shared" si="1"/>
        <v>0</v>
      </c>
    </row>
    <row r="12" spans="2:15" ht="15" thickBot="1">
      <c r="B12" s="151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50"/>
    </row>
    <row r="13" spans="2:15" s="1" customFormat="1" ht="20.149999999999999" customHeight="1" thickBot="1">
      <c r="B13" s="155" t="s">
        <v>582</v>
      </c>
      <c r="C13" s="153">
        <f>SUM(C10:C11)</f>
        <v>0</v>
      </c>
      <c r="D13" s="153">
        <f t="shared" ref="D13:O13" si="3">SUM(D10:D11)</f>
        <v>0</v>
      </c>
      <c r="E13" s="153">
        <f t="shared" si="3"/>
        <v>0</v>
      </c>
      <c r="F13" s="153">
        <f t="shared" si="3"/>
        <v>0</v>
      </c>
      <c r="G13" s="153">
        <f t="shared" si="3"/>
        <v>0</v>
      </c>
      <c r="H13" s="153">
        <f t="shared" si="3"/>
        <v>0</v>
      </c>
      <c r="I13" s="153">
        <f t="shared" si="3"/>
        <v>0</v>
      </c>
      <c r="J13" s="153">
        <f t="shared" si="3"/>
        <v>0</v>
      </c>
      <c r="K13" s="153">
        <f t="shared" si="3"/>
        <v>0</v>
      </c>
      <c r="L13" s="153">
        <f t="shared" si="3"/>
        <v>0</v>
      </c>
      <c r="M13" s="153">
        <f t="shared" si="3"/>
        <v>0</v>
      </c>
      <c r="N13" s="153">
        <f t="shared" si="3"/>
        <v>0</v>
      </c>
      <c r="O13" s="154">
        <f t="shared" si="3"/>
        <v>0</v>
      </c>
    </row>
    <row r="14" spans="2:15">
      <c r="B14" s="285" t="s">
        <v>345</v>
      </c>
      <c r="C14" s="286" t="e">
        <f>C13/C7</f>
        <v>#DIV/0!</v>
      </c>
      <c r="D14" s="286" t="e">
        <f t="shared" ref="D14:N14" si="4">D13/D7</f>
        <v>#DIV/0!</v>
      </c>
      <c r="E14" s="286" t="e">
        <f t="shared" si="4"/>
        <v>#DIV/0!</v>
      </c>
      <c r="F14" s="286" t="e">
        <f t="shared" si="4"/>
        <v>#DIV/0!</v>
      </c>
      <c r="G14" s="286" t="e">
        <f t="shared" si="4"/>
        <v>#DIV/0!</v>
      </c>
      <c r="H14" s="286" t="e">
        <f t="shared" si="4"/>
        <v>#DIV/0!</v>
      </c>
      <c r="I14" s="286" t="e">
        <f t="shared" si="4"/>
        <v>#DIV/0!</v>
      </c>
      <c r="J14" s="286" t="e">
        <f t="shared" si="4"/>
        <v>#DIV/0!</v>
      </c>
      <c r="K14" s="286" t="e">
        <f t="shared" si="4"/>
        <v>#DIV/0!</v>
      </c>
      <c r="L14" s="286" t="e">
        <f t="shared" si="4"/>
        <v>#DIV/0!</v>
      </c>
      <c r="M14" s="286" t="e">
        <f t="shared" si="4"/>
        <v>#DIV/0!</v>
      </c>
      <c r="N14" s="286" t="e">
        <f t="shared" si="4"/>
        <v>#DIV/0!</v>
      </c>
      <c r="O14" s="286"/>
    </row>
    <row r="17" spans="2:14">
      <c r="B17" s="289" t="s">
        <v>579</v>
      </c>
      <c r="C17" s="290">
        <f>C6</f>
        <v>46388</v>
      </c>
      <c r="D17" s="290">
        <f t="shared" ref="D17:N17" si="5">D6</f>
        <v>46419</v>
      </c>
      <c r="E17" s="290">
        <f t="shared" si="5"/>
        <v>46447</v>
      </c>
      <c r="F17" s="290">
        <f t="shared" si="5"/>
        <v>46478</v>
      </c>
      <c r="G17" s="290">
        <f t="shared" si="5"/>
        <v>46508</v>
      </c>
      <c r="H17" s="290">
        <f t="shared" si="5"/>
        <v>46539</v>
      </c>
      <c r="I17" s="290">
        <f t="shared" si="5"/>
        <v>46569</v>
      </c>
      <c r="J17" s="290">
        <f t="shared" si="5"/>
        <v>46600</v>
      </c>
      <c r="K17" s="290">
        <f t="shared" si="5"/>
        <v>46631</v>
      </c>
      <c r="L17" s="290">
        <f t="shared" si="5"/>
        <v>46661</v>
      </c>
      <c r="M17" s="290">
        <f t="shared" si="5"/>
        <v>46692</v>
      </c>
      <c r="N17" s="290">
        <f t="shared" si="5"/>
        <v>46722</v>
      </c>
    </row>
    <row r="18" spans="2:14">
      <c r="B18" s="167" t="s">
        <v>294</v>
      </c>
      <c r="C18" s="307"/>
      <c r="D18" s="307"/>
      <c r="E18" s="307"/>
      <c r="F18" s="307"/>
      <c r="G18" s="307"/>
      <c r="H18" s="307"/>
      <c r="I18" s="307"/>
      <c r="J18" s="307"/>
      <c r="K18" s="307"/>
      <c r="L18" s="307"/>
      <c r="M18" s="307"/>
      <c r="N18" s="307"/>
    </row>
    <row r="19" spans="2:14">
      <c r="B19" s="167" t="s">
        <v>295</v>
      </c>
      <c r="C19" s="307"/>
      <c r="D19" s="307"/>
      <c r="E19" s="307"/>
      <c r="F19" s="307"/>
      <c r="G19" s="307"/>
      <c r="H19" s="307"/>
      <c r="I19" s="307"/>
      <c r="J19" s="307"/>
      <c r="K19" s="307"/>
      <c r="L19" s="307"/>
      <c r="M19" s="307"/>
      <c r="N19" s="307"/>
    </row>
    <row r="20" spans="2:14">
      <c r="B20" s="167" t="s">
        <v>296</v>
      </c>
      <c r="C20" s="307"/>
      <c r="D20" s="307"/>
      <c r="E20" s="307"/>
      <c r="F20" s="307"/>
      <c r="G20" s="307"/>
      <c r="H20" s="307"/>
      <c r="I20" s="307"/>
      <c r="J20" s="307"/>
      <c r="K20" s="307"/>
      <c r="L20" s="307"/>
      <c r="M20" s="307"/>
      <c r="N20" s="307"/>
    </row>
    <row r="21" spans="2:14">
      <c r="B21" s="167" t="s">
        <v>578</v>
      </c>
      <c r="C21" s="307"/>
      <c r="D21" s="307"/>
      <c r="E21" s="307"/>
      <c r="F21" s="307"/>
      <c r="G21" s="307"/>
      <c r="H21" s="307"/>
      <c r="I21" s="307"/>
      <c r="J21" s="307"/>
      <c r="K21" s="307"/>
      <c r="L21" s="307"/>
      <c r="M21" s="307"/>
      <c r="N21" s="307"/>
    </row>
    <row r="22" spans="2:14">
      <c r="B22" s="167"/>
      <c r="C22" s="307"/>
      <c r="D22" s="307"/>
      <c r="E22" s="307"/>
      <c r="F22" s="307"/>
      <c r="G22" s="307"/>
      <c r="H22" s="307"/>
      <c r="I22" s="307"/>
      <c r="J22" s="307"/>
      <c r="K22" s="307"/>
      <c r="L22" s="307"/>
      <c r="M22" s="307"/>
      <c r="N22" s="307"/>
    </row>
    <row r="23" spans="2:14">
      <c r="B23" s="167"/>
      <c r="C23" s="307"/>
      <c r="D23" s="307"/>
      <c r="E23" s="307"/>
      <c r="F23" s="307"/>
      <c r="G23" s="307"/>
      <c r="H23" s="307"/>
      <c r="I23" s="307"/>
      <c r="J23" s="307"/>
      <c r="K23" s="307"/>
      <c r="L23" s="307"/>
      <c r="M23" s="307"/>
      <c r="N23" s="307"/>
    </row>
    <row r="24" spans="2:14">
      <c r="B24" s="167"/>
      <c r="C24" s="307"/>
      <c r="D24" s="307"/>
      <c r="E24" s="307"/>
      <c r="F24" s="307"/>
      <c r="G24" s="307"/>
      <c r="H24" s="307"/>
      <c r="I24" s="307"/>
      <c r="J24" s="307"/>
      <c r="K24" s="307"/>
      <c r="L24" s="307"/>
      <c r="M24" s="307"/>
      <c r="N24" s="307"/>
    </row>
    <row r="25" spans="2:14">
      <c r="B25" s="282" t="str">
        <f>"Total"&amp;" "&amp;B17</f>
        <v>Total Sales Cost (In House)</v>
      </c>
      <c r="C25" s="284">
        <f>SUM(C18:C24)</f>
        <v>0</v>
      </c>
      <c r="D25" s="284">
        <f t="shared" ref="D25:N25" si="6">SUM(D18:D24)</f>
        <v>0</v>
      </c>
      <c r="E25" s="284">
        <f t="shared" si="6"/>
        <v>0</v>
      </c>
      <c r="F25" s="284">
        <f t="shared" si="6"/>
        <v>0</v>
      </c>
      <c r="G25" s="284">
        <f t="shared" si="6"/>
        <v>0</v>
      </c>
      <c r="H25" s="284">
        <f t="shared" si="6"/>
        <v>0</v>
      </c>
      <c r="I25" s="284">
        <f t="shared" si="6"/>
        <v>0</v>
      </c>
      <c r="J25" s="284">
        <f t="shared" si="6"/>
        <v>0</v>
      </c>
      <c r="K25" s="284">
        <f t="shared" si="6"/>
        <v>0</v>
      </c>
      <c r="L25" s="284">
        <f t="shared" si="6"/>
        <v>0</v>
      </c>
      <c r="M25" s="284">
        <f t="shared" si="6"/>
        <v>0</v>
      </c>
      <c r="N25" s="284">
        <f t="shared" si="6"/>
        <v>0</v>
      </c>
    </row>
    <row r="28" spans="2:14">
      <c r="B28" s="291" t="s">
        <v>581</v>
      </c>
      <c r="C28" s="290">
        <f>C6</f>
        <v>46388</v>
      </c>
      <c r="D28" s="290">
        <f t="shared" ref="D28:N28" si="7">D6</f>
        <v>46419</v>
      </c>
      <c r="E28" s="290">
        <f t="shared" si="7"/>
        <v>46447</v>
      </c>
      <c r="F28" s="290">
        <f t="shared" si="7"/>
        <v>46478</v>
      </c>
      <c r="G28" s="290">
        <f t="shared" si="7"/>
        <v>46508</v>
      </c>
      <c r="H28" s="290">
        <f t="shared" si="7"/>
        <v>46539</v>
      </c>
      <c r="I28" s="290">
        <f t="shared" si="7"/>
        <v>46569</v>
      </c>
      <c r="J28" s="290">
        <f t="shared" si="7"/>
        <v>46600</v>
      </c>
      <c r="K28" s="290">
        <f t="shared" si="7"/>
        <v>46631</v>
      </c>
      <c r="L28" s="290">
        <f t="shared" si="7"/>
        <v>46661</v>
      </c>
      <c r="M28" s="290">
        <f t="shared" si="7"/>
        <v>46692</v>
      </c>
      <c r="N28" s="290">
        <f t="shared" si="7"/>
        <v>46722</v>
      </c>
    </row>
    <row r="29" spans="2:14">
      <c r="B29" s="167" t="s">
        <v>294</v>
      </c>
      <c r="C29" s="407"/>
      <c r="D29" s="407"/>
      <c r="E29" s="407"/>
      <c r="F29" s="407"/>
      <c r="G29" s="407"/>
      <c r="H29" s="407"/>
      <c r="I29" s="407"/>
      <c r="J29" s="407"/>
      <c r="K29" s="407"/>
      <c r="L29" s="407"/>
      <c r="M29" s="407"/>
      <c r="N29" s="407"/>
    </row>
    <row r="30" spans="2:14">
      <c r="B30" s="167" t="s">
        <v>295</v>
      </c>
      <c r="C30" s="407"/>
      <c r="D30" s="407"/>
      <c r="E30" s="407"/>
      <c r="F30" s="407"/>
      <c r="G30" s="407"/>
      <c r="H30" s="407"/>
      <c r="I30" s="407"/>
      <c r="J30" s="407"/>
      <c r="K30" s="407"/>
      <c r="L30" s="407"/>
      <c r="M30" s="407"/>
      <c r="N30" s="407"/>
    </row>
    <row r="31" spans="2:14">
      <c r="B31" s="167" t="s">
        <v>296</v>
      </c>
      <c r="C31" s="407"/>
      <c r="D31" s="407"/>
      <c r="E31" s="407"/>
      <c r="F31" s="407"/>
      <c r="G31" s="407"/>
      <c r="H31" s="407"/>
      <c r="I31" s="407"/>
      <c r="J31" s="407"/>
      <c r="K31" s="407"/>
      <c r="L31" s="407"/>
      <c r="M31" s="407"/>
      <c r="N31" s="407"/>
    </row>
    <row r="32" spans="2:14">
      <c r="B32" s="167"/>
      <c r="C32" s="407"/>
      <c r="D32" s="407"/>
      <c r="E32" s="407"/>
      <c r="F32" s="407"/>
      <c r="G32" s="407"/>
      <c r="H32" s="407"/>
      <c r="I32" s="407"/>
      <c r="J32" s="407"/>
      <c r="K32" s="407"/>
      <c r="L32" s="407"/>
      <c r="M32" s="407"/>
      <c r="N32" s="407"/>
    </row>
    <row r="33" spans="2:14">
      <c r="B33" s="167"/>
      <c r="C33" s="407"/>
      <c r="D33" s="407"/>
      <c r="E33" s="407"/>
      <c r="F33" s="407"/>
      <c r="G33" s="407"/>
      <c r="H33" s="407"/>
      <c r="I33" s="407"/>
      <c r="J33" s="407"/>
      <c r="K33" s="407"/>
      <c r="L33" s="407"/>
      <c r="M33" s="407"/>
      <c r="N33" s="407"/>
    </row>
    <row r="34" spans="2:14">
      <c r="B34" s="167"/>
      <c r="C34" s="407"/>
      <c r="D34" s="407"/>
      <c r="E34" s="407"/>
      <c r="F34" s="407"/>
      <c r="G34" s="407"/>
      <c r="H34" s="407"/>
      <c r="I34" s="407"/>
      <c r="J34" s="407"/>
      <c r="K34" s="407"/>
      <c r="L34" s="407"/>
      <c r="M34" s="407"/>
      <c r="N34" s="407"/>
    </row>
    <row r="35" spans="2:14">
      <c r="B35" s="167"/>
      <c r="C35" s="407"/>
      <c r="D35" s="407"/>
      <c r="E35" s="407"/>
      <c r="F35" s="407"/>
      <c r="G35" s="407"/>
      <c r="H35" s="407"/>
      <c r="I35" s="407"/>
      <c r="J35" s="407"/>
      <c r="K35" s="407"/>
      <c r="L35" s="407"/>
      <c r="M35" s="407"/>
      <c r="N35" s="407"/>
    </row>
    <row r="36" spans="2:14">
      <c r="B36" s="282" t="str">
        <f>"Total"&amp;" "&amp;B28</f>
        <v>Total Sales Cost (Agent)</v>
      </c>
      <c r="C36" s="284">
        <f>SUM(C29:C35)</f>
        <v>0</v>
      </c>
      <c r="D36" s="284">
        <f t="shared" ref="D36" si="8">SUM(D29:D35)</f>
        <v>0</v>
      </c>
      <c r="E36" s="284">
        <f t="shared" ref="E36" si="9">SUM(E29:E35)</f>
        <v>0</v>
      </c>
      <c r="F36" s="284">
        <f t="shared" ref="F36" si="10">SUM(F29:F35)</f>
        <v>0</v>
      </c>
      <c r="G36" s="284">
        <f t="shared" ref="G36" si="11">SUM(G29:G35)</f>
        <v>0</v>
      </c>
      <c r="H36" s="284">
        <f t="shared" ref="H36" si="12">SUM(H29:H35)</f>
        <v>0</v>
      </c>
      <c r="I36" s="284">
        <f t="shared" ref="I36" si="13">SUM(I29:I35)</f>
        <v>0</v>
      </c>
      <c r="J36" s="284">
        <f t="shared" ref="J36" si="14">SUM(J29:J35)</f>
        <v>0</v>
      </c>
      <c r="K36" s="284">
        <f t="shared" ref="K36" si="15">SUM(K29:K35)</f>
        <v>0</v>
      </c>
      <c r="L36" s="284">
        <f t="shared" ref="L36" si="16">SUM(L29:L35)</f>
        <v>0</v>
      </c>
      <c r="M36" s="284">
        <f t="shared" ref="M36" si="17">SUM(M29:M35)</f>
        <v>0</v>
      </c>
      <c r="N36" s="284">
        <f t="shared" ref="N36" si="18">SUM(N29:N35)</f>
        <v>0</v>
      </c>
    </row>
    <row r="37" spans="2:14">
      <c r="B37" s="167"/>
    </row>
    <row r="38" spans="2:14">
      <c r="B38" s="167"/>
    </row>
    <row r="39" spans="2:14">
      <c r="B39" s="167"/>
    </row>
    <row r="40" spans="2:14">
      <c r="B40" s="408" t="s">
        <v>372</v>
      </c>
      <c r="C40" s="418" t="s">
        <v>143</v>
      </c>
      <c r="D40" s="418" t="s">
        <v>144</v>
      </c>
      <c r="E40" s="418" t="s">
        <v>145</v>
      </c>
      <c r="F40" s="418" t="s">
        <v>146</v>
      </c>
      <c r="G40" s="418" t="s">
        <v>147</v>
      </c>
      <c r="H40" s="418" t="s">
        <v>148</v>
      </c>
      <c r="I40" s="418" t="s">
        <v>149</v>
      </c>
      <c r="J40" s="418" t="s">
        <v>150</v>
      </c>
      <c r="K40" s="418" t="s">
        <v>151</v>
      </c>
      <c r="L40" s="418" t="s">
        <v>152</v>
      </c>
      <c r="M40" s="418" t="s">
        <v>153</v>
      </c>
      <c r="N40" s="418" t="s">
        <v>154</v>
      </c>
    </row>
    <row r="41" spans="2:14">
      <c r="B41" s="410" t="str">
        <f>B10</f>
        <v>SALES INHOUSE</v>
      </c>
      <c r="C41" s="279">
        <f>SUM($C10:C10)</f>
        <v>0</v>
      </c>
      <c r="D41" s="279">
        <f>SUM($C10:D10)</f>
        <v>0</v>
      </c>
      <c r="E41" s="279">
        <f>SUM($C10:E10)</f>
        <v>0</v>
      </c>
      <c r="F41" s="279">
        <f>SUM($C10:F10)</f>
        <v>0</v>
      </c>
      <c r="G41" s="279">
        <f>SUM($C10:G10)</f>
        <v>0</v>
      </c>
      <c r="H41" s="279">
        <f>SUM($C10:H10)</f>
        <v>0</v>
      </c>
      <c r="I41" s="279">
        <f>SUM($C10:I10)</f>
        <v>0</v>
      </c>
      <c r="J41" s="279">
        <f>SUM($C10:J10)</f>
        <v>0</v>
      </c>
      <c r="K41" s="279">
        <f>SUM($C10:K10)</f>
        <v>0</v>
      </c>
      <c r="L41" s="279">
        <f>SUM($C10:L10)</f>
        <v>0</v>
      </c>
      <c r="M41" s="279">
        <f>SUM($C10:M10)</f>
        <v>0</v>
      </c>
      <c r="N41" s="279">
        <f>SUM($C10:N10)</f>
        <v>0</v>
      </c>
    </row>
    <row r="42" spans="2:14">
      <c r="B42" s="411" t="str">
        <f>B11</f>
        <v>SALES AGENT</v>
      </c>
      <c r="C42" s="412">
        <f>SUM($C11:C11)</f>
        <v>0</v>
      </c>
      <c r="D42" s="412">
        <f>SUM($C11:D11)</f>
        <v>0</v>
      </c>
      <c r="E42" s="412">
        <f>SUM($C11:E11)</f>
        <v>0</v>
      </c>
      <c r="F42" s="412">
        <f>SUM($C11:F11)</f>
        <v>0</v>
      </c>
      <c r="G42" s="412">
        <f>SUM($C11:G11)</f>
        <v>0</v>
      </c>
      <c r="H42" s="412">
        <f>SUM($C11:H11)</f>
        <v>0</v>
      </c>
      <c r="I42" s="412">
        <f>SUM($C11:I11)</f>
        <v>0</v>
      </c>
      <c r="J42" s="412">
        <f>SUM($C11:J11)</f>
        <v>0</v>
      </c>
      <c r="K42" s="412">
        <f>SUM($C11:K11)</f>
        <v>0</v>
      </c>
      <c r="L42" s="412">
        <f>SUM($C11:L11)</f>
        <v>0</v>
      </c>
      <c r="M42" s="412">
        <f>SUM($C11:M11)</f>
        <v>0</v>
      </c>
      <c r="N42" s="412">
        <f>SUM($C11:N11)</f>
        <v>0</v>
      </c>
    </row>
    <row r="43" spans="2:14">
      <c r="B43" s="410" t="s">
        <v>582</v>
      </c>
      <c r="C43" s="279">
        <f>SUM($C12:C12)</f>
        <v>0</v>
      </c>
      <c r="D43" s="279">
        <f>SUM($C12:D12)</f>
        <v>0</v>
      </c>
      <c r="E43" s="279">
        <f>SUM($C12:E12)</f>
        <v>0</v>
      </c>
      <c r="F43" s="279">
        <f>SUM($C12:F12)</f>
        <v>0</v>
      </c>
      <c r="G43" s="279">
        <f>SUM($C12:G12)</f>
        <v>0</v>
      </c>
      <c r="H43" s="279">
        <f>SUM($C12:H12)</f>
        <v>0</v>
      </c>
      <c r="I43" s="279">
        <f>SUM($C12:I12)</f>
        <v>0</v>
      </c>
      <c r="J43" s="279">
        <f>SUM($C12:J12)</f>
        <v>0</v>
      </c>
      <c r="K43" s="279">
        <f>SUM($C12:K12)</f>
        <v>0</v>
      </c>
      <c r="L43" s="279">
        <f>SUM($C12:L12)</f>
        <v>0</v>
      </c>
      <c r="M43" s="279">
        <f>SUM($C12:M12)</f>
        <v>0</v>
      </c>
      <c r="N43" s="279">
        <f>SUM($C12:N12)</f>
        <v>0</v>
      </c>
    </row>
  </sheetData>
  <mergeCells count="2">
    <mergeCell ref="C2:E2"/>
    <mergeCell ref="C3:E3"/>
  </mergeCells>
  <dataValidations count="2">
    <dataValidation type="list" allowBlank="1" showInputMessage="1" showErrorMessage="1" sqref="C3" xr:uid="{C829DCE7-AF0D-42CC-847B-F3845D029120}">
      <formula1>proyek</formula1>
    </dataValidation>
    <dataValidation type="list" allowBlank="1" showInputMessage="1" showErrorMessage="1" sqref="C2" xr:uid="{B81E3D37-D306-4D76-8CDD-A925E72C91AB}">
      <formula1>compname</formula1>
    </dataValidation>
  </dataValidations>
  <pageMargins left="0.7" right="0.7" top="0.75" bottom="0.75" header="0.3" footer="0.3"/>
  <pageSetup orientation="portrait" horizontalDpi="360" verticalDpi="360" r:id="rId1"/>
  <ignoredErrors>
    <ignoredError sqref="C14:N14" evalError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046D-C6FB-4383-B18C-E66E127D12D4}">
  <sheetPr>
    <tabColor rgb="FF002060"/>
  </sheetPr>
  <dimension ref="B1:P36"/>
  <sheetViews>
    <sheetView topLeftCell="A20" workbookViewId="0">
      <selection activeCell="E32" sqref="E32"/>
    </sheetView>
  </sheetViews>
  <sheetFormatPr defaultRowHeight="14.5"/>
  <cols>
    <col min="1" max="1" width="1.7265625" customWidth="1"/>
    <col min="2" max="2" width="39" style="147" customWidth="1"/>
    <col min="3" max="3" width="11.7265625" customWidth="1"/>
    <col min="7" max="7" width="11.7265625" customWidth="1"/>
  </cols>
  <sheetData>
    <row r="1" spans="2:16" ht="21">
      <c r="B1" s="404" t="s">
        <v>584</v>
      </c>
    </row>
    <row r="2" spans="2:16" ht="15.5">
      <c r="B2" s="403" t="s">
        <v>346</v>
      </c>
      <c r="C2" s="892" t="s">
        <v>406</v>
      </c>
      <c r="D2" s="892"/>
      <c r="E2" s="892"/>
    </row>
    <row r="3" spans="2:16" ht="15.5">
      <c r="B3" s="403" t="s">
        <v>298</v>
      </c>
      <c r="C3" s="892" t="s">
        <v>405</v>
      </c>
      <c r="D3" s="892"/>
      <c r="E3" s="892"/>
    </row>
    <row r="4" spans="2:16" ht="15.5">
      <c r="B4" s="403" t="s">
        <v>363</v>
      </c>
      <c r="C4" s="405">
        <v>2027</v>
      </c>
      <c r="D4" s="406"/>
      <c r="E4" s="406"/>
    </row>
    <row r="5" spans="2:16" ht="15" thickBot="1"/>
    <row r="6" spans="2:16" ht="15" thickBot="1">
      <c r="B6" s="287"/>
      <c r="C6" s="697">
        <v>46388</v>
      </c>
      <c r="D6" s="698">
        <v>46419</v>
      </c>
      <c r="E6" s="698">
        <v>46447</v>
      </c>
      <c r="F6" s="698">
        <v>46478</v>
      </c>
      <c r="G6" s="698">
        <v>46508</v>
      </c>
      <c r="H6" s="698">
        <v>46539</v>
      </c>
      <c r="I6" s="698">
        <v>46569</v>
      </c>
      <c r="J6" s="698">
        <v>46600</v>
      </c>
      <c r="K6" s="698">
        <v>46631</v>
      </c>
      <c r="L6" s="698">
        <v>46661</v>
      </c>
      <c r="M6" s="698">
        <v>46692</v>
      </c>
      <c r="N6" s="699">
        <v>46722</v>
      </c>
      <c r="O6" s="288" t="s">
        <v>24</v>
      </c>
    </row>
    <row r="7" spans="2:16">
      <c r="B7" s="700" t="str">
        <f>'Target Marketing Revenue'!B39</f>
        <v>TOTAL Target Marketing Revenue VALUE</v>
      </c>
      <c r="C7" s="701">
        <f>'Target Marketing Revenue'!E39</f>
        <v>0</v>
      </c>
      <c r="D7" s="701">
        <f>'Target Marketing Revenue'!F39</f>
        <v>0</v>
      </c>
      <c r="E7" s="701">
        <f>'Target Marketing Revenue'!G39</f>
        <v>0</v>
      </c>
      <c r="F7" s="701">
        <f>'Target Marketing Revenue'!H39</f>
        <v>0</v>
      </c>
      <c r="G7" s="701">
        <f>'Target Marketing Revenue'!I39</f>
        <v>0</v>
      </c>
      <c r="H7" s="701">
        <f>'Target Marketing Revenue'!J39</f>
        <v>0</v>
      </c>
      <c r="I7" s="701">
        <f>'Target Marketing Revenue'!K39</f>
        <v>0</v>
      </c>
      <c r="J7" s="701">
        <f>'Target Marketing Revenue'!L39</f>
        <v>0</v>
      </c>
      <c r="K7" s="701">
        <f>'Target Marketing Revenue'!M39</f>
        <v>0</v>
      </c>
      <c r="L7" s="701">
        <f>'Target Marketing Revenue'!N39</f>
        <v>0</v>
      </c>
      <c r="M7" s="701">
        <f>'Target Marketing Revenue'!O39</f>
        <v>0</v>
      </c>
      <c r="N7" s="701">
        <f>'Target Marketing Revenue'!P39</f>
        <v>0</v>
      </c>
      <c r="O7" s="702">
        <f>SUM(C7:N7)</f>
        <v>0</v>
      </c>
    </row>
    <row r="8" spans="2:16">
      <c r="B8" s="151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50"/>
    </row>
    <row r="9" spans="2:16">
      <c r="B9" s="148" t="s">
        <v>584</v>
      </c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50"/>
    </row>
    <row r="10" spans="2:16">
      <c r="B10" s="152" t="s">
        <v>593</v>
      </c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50">
        <f>SUM(C10:N10)</f>
        <v>0</v>
      </c>
    </row>
    <row r="11" spans="2:16">
      <c r="B11" s="152" t="s">
        <v>594</v>
      </c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50"/>
    </row>
    <row r="12" spans="2:16">
      <c r="B12" s="152" t="s">
        <v>585</v>
      </c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50">
        <f t="shared" ref="O12:O18" si="0">SUM(C12:N12)</f>
        <v>0</v>
      </c>
    </row>
    <row r="13" spans="2:16">
      <c r="B13" s="152" t="s">
        <v>586</v>
      </c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50">
        <f t="shared" si="0"/>
        <v>0</v>
      </c>
    </row>
    <row r="14" spans="2:16">
      <c r="B14" s="152" t="s">
        <v>587</v>
      </c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50">
        <f t="shared" si="0"/>
        <v>0</v>
      </c>
      <c r="P14" t="s">
        <v>599</v>
      </c>
    </row>
    <row r="15" spans="2:16">
      <c r="B15" s="152" t="s">
        <v>588</v>
      </c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50">
        <f t="shared" si="0"/>
        <v>0</v>
      </c>
    </row>
    <row r="16" spans="2:16">
      <c r="B16" s="152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50">
        <f t="shared" si="0"/>
        <v>0</v>
      </c>
      <c r="P16" t="s">
        <v>600</v>
      </c>
    </row>
    <row r="17" spans="2:15">
      <c r="B17" s="152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50">
        <f t="shared" si="0"/>
        <v>0</v>
      </c>
    </row>
    <row r="18" spans="2:15" ht="15" thickBot="1">
      <c r="B18" s="152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50">
        <f t="shared" si="0"/>
        <v>0</v>
      </c>
    </row>
    <row r="19" spans="2:15" s="1" customFormat="1" ht="20.149999999999999" customHeight="1" thickBot="1">
      <c r="B19" s="155" t="s">
        <v>589</v>
      </c>
      <c r="C19" s="153">
        <f>SUM(C10:C18)</f>
        <v>0</v>
      </c>
      <c r="D19" s="153">
        <f t="shared" ref="D19:O19" si="1">SUM(D10:D18)</f>
        <v>0</v>
      </c>
      <c r="E19" s="153">
        <f t="shared" si="1"/>
        <v>0</v>
      </c>
      <c r="F19" s="153">
        <f t="shared" si="1"/>
        <v>0</v>
      </c>
      <c r="G19" s="153">
        <f t="shared" si="1"/>
        <v>0</v>
      </c>
      <c r="H19" s="153">
        <f t="shared" si="1"/>
        <v>0</v>
      </c>
      <c r="I19" s="153">
        <f t="shared" si="1"/>
        <v>0</v>
      </c>
      <c r="J19" s="153">
        <f t="shared" si="1"/>
        <v>0</v>
      </c>
      <c r="K19" s="153">
        <f t="shared" si="1"/>
        <v>0</v>
      </c>
      <c r="L19" s="153">
        <f t="shared" si="1"/>
        <v>0</v>
      </c>
      <c r="M19" s="153">
        <f t="shared" si="1"/>
        <v>0</v>
      </c>
      <c r="N19" s="153">
        <f t="shared" si="1"/>
        <v>0</v>
      </c>
      <c r="O19" s="153">
        <f t="shared" si="1"/>
        <v>0</v>
      </c>
    </row>
    <row r="20" spans="2:15">
      <c r="B20" s="285" t="s">
        <v>345</v>
      </c>
      <c r="C20" s="286" t="e">
        <f>C19/C7</f>
        <v>#DIV/0!</v>
      </c>
      <c r="D20" s="286" t="e">
        <f t="shared" ref="D20:N20" si="2">D19/D7</f>
        <v>#DIV/0!</v>
      </c>
      <c r="E20" s="286" t="e">
        <f t="shared" si="2"/>
        <v>#DIV/0!</v>
      </c>
      <c r="F20" s="286" t="e">
        <f t="shared" si="2"/>
        <v>#DIV/0!</v>
      </c>
      <c r="G20" s="286" t="e">
        <f t="shared" si="2"/>
        <v>#DIV/0!</v>
      </c>
      <c r="H20" s="286" t="e">
        <f t="shared" si="2"/>
        <v>#DIV/0!</v>
      </c>
      <c r="I20" s="286" t="e">
        <f t="shared" si="2"/>
        <v>#DIV/0!</v>
      </c>
      <c r="J20" s="286" t="e">
        <f t="shared" si="2"/>
        <v>#DIV/0!</v>
      </c>
      <c r="K20" s="286" t="e">
        <f t="shared" si="2"/>
        <v>#DIV/0!</v>
      </c>
      <c r="L20" s="286" t="e">
        <f t="shared" si="2"/>
        <v>#DIV/0!</v>
      </c>
      <c r="M20" s="286" t="e">
        <f t="shared" si="2"/>
        <v>#DIV/0!</v>
      </c>
      <c r="N20" s="286" t="e">
        <f t="shared" si="2"/>
        <v>#DIV/0!</v>
      </c>
      <c r="O20" s="286"/>
    </row>
    <row r="23" spans="2:15">
      <c r="B23" s="167"/>
    </row>
    <row r="24" spans="2:15">
      <c r="B24" s="167"/>
    </row>
    <row r="25" spans="2:15">
      <c r="B25" s="167"/>
    </row>
    <row r="26" spans="2:15">
      <c r="B26" s="408" t="s">
        <v>653</v>
      </c>
      <c r="C26" s="418" t="s">
        <v>143</v>
      </c>
      <c r="D26" s="418" t="s">
        <v>144</v>
      </c>
      <c r="E26" s="418" t="s">
        <v>145</v>
      </c>
      <c r="F26" s="418" t="s">
        <v>146</v>
      </c>
      <c r="G26" s="418" t="s">
        <v>147</v>
      </c>
      <c r="H26" s="418" t="s">
        <v>148</v>
      </c>
      <c r="I26" s="418" t="s">
        <v>149</v>
      </c>
      <c r="J26" s="418" t="s">
        <v>150</v>
      </c>
      <c r="K26" s="418" t="s">
        <v>151</v>
      </c>
      <c r="L26" s="418" t="s">
        <v>152</v>
      </c>
      <c r="M26" s="418" t="s">
        <v>153</v>
      </c>
      <c r="N26" s="418" t="s">
        <v>154</v>
      </c>
    </row>
    <row r="27" spans="2:15">
      <c r="B27" s="410" t="str">
        <f>B10</f>
        <v>SUBSIDI BOOKING FEE</v>
      </c>
      <c r="C27" s="279">
        <f>SUM($C10:C10)</f>
        <v>0</v>
      </c>
      <c r="D27" s="279">
        <f>SUM($C10:D10)</f>
        <v>0</v>
      </c>
      <c r="E27" s="279">
        <f>SUM($C10:E10)</f>
        <v>0</v>
      </c>
      <c r="F27" s="279">
        <f>SUM($C10:F10)</f>
        <v>0</v>
      </c>
      <c r="G27" s="279">
        <f>SUM($C10:G10)</f>
        <v>0</v>
      </c>
      <c r="H27" s="279">
        <f>SUM($C10:H10)</f>
        <v>0</v>
      </c>
      <c r="I27" s="279">
        <f>SUM($C10:I10)</f>
        <v>0</v>
      </c>
      <c r="J27" s="279">
        <f>SUM($C10:J10)</f>
        <v>0</v>
      </c>
      <c r="K27" s="279">
        <f>SUM($C10:K10)</f>
        <v>0</v>
      </c>
      <c r="L27" s="279">
        <f>SUM($C10:L10)</f>
        <v>0</v>
      </c>
      <c r="M27" s="279">
        <f>SUM($C10:M10)</f>
        <v>0</v>
      </c>
      <c r="N27" s="279">
        <f>SUM($C10:N10)</f>
        <v>0</v>
      </c>
    </row>
    <row r="28" spans="2:15">
      <c r="B28" s="410" t="s">
        <v>594</v>
      </c>
      <c r="C28" s="279">
        <f>SUM($C11:C11)</f>
        <v>0</v>
      </c>
      <c r="D28" s="279">
        <f>SUM($C11:D11)</f>
        <v>0</v>
      </c>
      <c r="E28" s="279">
        <f>SUM($C11:E11)</f>
        <v>0</v>
      </c>
      <c r="F28" s="279">
        <f>SUM($C11:F11)</f>
        <v>0</v>
      </c>
      <c r="G28" s="279">
        <f>SUM($C11:G11)</f>
        <v>0</v>
      </c>
      <c r="H28" s="279">
        <f>SUM($C11:H11)</f>
        <v>0</v>
      </c>
      <c r="I28" s="279">
        <f>SUM($C11:I11)</f>
        <v>0</v>
      </c>
      <c r="J28" s="279">
        <f>SUM($C11:J11)</f>
        <v>0</v>
      </c>
      <c r="K28" s="279">
        <f>SUM($C11:K11)</f>
        <v>0</v>
      </c>
      <c r="L28" s="279">
        <f>SUM($C11:L11)</f>
        <v>0</v>
      </c>
      <c r="M28" s="279">
        <f>SUM($C11:M11)</f>
        <v>0</v>
      </c>
      <c r="N28" s="279">
        <f>SUM($C11:N11)</f>
        <v>0</v>
      </c>
    </row>
    <row r="29" spans="2:15">
      <c r="B29" s="410" t="str">
        <f>B12</f>
        <v>SUBSIDI ANGSURAN</v>
      </c>
      <c r="C29" s="279">
        <f>SUM($C12:C12)</f>
        <v>0</v>
      </c>
      <c r="D29" s="279">
        <f>SUM($C12:D12)</f>
        <v>0</v>
      </c>
      <c r="E29" s="279">
        <f>SUM($C12:E12)</f>
        <v>0</v>
      </c>
      <c r="F29" s="279">
        <f>SUM($C12:F12)</f>
        <v>0</v>
      </c>
      <c r="G29" s="279">
        <f>SUM($C12:G12)</f>
        <v>0</v>
      </c>
      <c r="H29" s="279">
        <f>SUM($C12:H12)</f>
        <v>0</v>
      </c>
      <c r="I29" s="279">
        <f>SUM($C12:I12)</f>
        <v>0</v>
      </c>
      <c r="J29" s="279">
        <f>SUM($C12:J12)</f>
        <v>0</v>
      </c>
      <c r="K29" s="279">
        <f>SUM($C12:K12)</f>
        <v>0</v>
      </c>
      <c r="L29" s="279">
        <f>SUM($C12:L12)</f>
        <v>0</v>
      </c>
      <c r="M29" s="279">
        <f>SUM($C12:M12)</f>
        <v>0</v>
      </c>
      <c r="N29" s="279">
        <f>SUM($C12:N12)</f>
        <v>0</v>
      </c>
    </row>
    <row r="30" spans="2:15">
      <c r="B30" s="410" t="str">
        <f>B13</f>
        <v>SUBSIDI AKAD</v>
      </c>
      <c r="C30" s="279">
        <f>SUM($C13:C13)</f>
        <v>0</v>
      </c>
      <c r="D30" s="279">
        <f>SUM($C13:D13)</f>
        <v>0</v>
      </c>
      <c r="E30" s="279">
        <f>SUM($C13:E13)</f>
        <v>0</v>
      </c>
      <c r="F30" s="279">
        <f>SUM($C13:F13)</f>
        <v>0</v>
      </c>
      <c r="G30" s="279">
        <f>SUM($C13:G13)</f>
        <v>0</v>
      </c>
      <c r="H30" s="279">
        <f>SUM($C13:H13)</f>
        <v>0</v>
      </c>
      <c r="I30" s="279">
        <f>SUM($C13:I13)</f>
        <v>0</v>
      </c>
      <c r="J30" s="279">
        <f>SUM($C13:J13)</f>
        <v>0</v>
      </c>
      <c r="K30" s="279">
        <f>SUM($C13:K13)</f>
        <v>0</v>
      </c>
      <c r="L30" s="279">
        <f>SUM($C13:L13)</f>
        <v>0</v>
      </c>
      <c r="M30" s="279">
        <f>SUM($C13:M13)</f>
        <v>0</v>
      </c>
      <c r="N30" s="279">
        <f>SUM($C13:N13)</f>
        <v>0</v>
      </c>
    </row>
    <row r="31" spans="2:15">
      <c r="B31" s="410" t="str">
        <f t="shared" ref="B31:B35" si="3">B14</f>
        <v>RENTBACK</v>
      </c>
      <c r="C31" s="279">
        <f>SUM($C14:C14)</f>
        <v>0</v>
      </c>
      <c r="D31" s="279">
        <f>SUM($C14:D14)</f>
        <v>0</v>
      </c>
      <c r="E31" s="279">
        <f>SUM($C14:E14)</f>
        <v>0</v>
      </c>
      <c r="F31" s="279">
        <f>SUM($C14:F14)</f>
        <v>0</v>
      </c>
      <c r="G31" s="279">
        <f>SUM($C14:G14)</f>
        <v>0</v>
      </c>
      <c r="H31" s="279">
        <f>SUM($C14:H14)</f>
        <v>0</v>
      </c>
      <c r="I31" s="279">
        <f>SUM($C14:I14)</f>
        <v>0</v>
      </c>
      <c r="J31" s="279">
        <f>SUM($C14:J14)</f>
        <v>0</v>
      </c>
      <c r="K31" s="279">
        <f>SUM($C14:K14)</f>
        <v>0</v>
      </c>
      <c r="L31" s="279">
        <f>SUM($C14:L14)</f>
        <v>0</v>
      </c>
      <c r="M31" s="279">
        <f>SUM($C14:M14)</f>
        <v>0</v>
      </c>
      <c r="N31" s="279">
        <f>SUM($C14:N14)</f>
        <v>0</v>
      </c>
    </row>
    <row r="32" spans="2:15">
      <c r="B32" s="410" t="str">
        <f t="shared" si="3"/>
        <v>CASHBACK PATUNGAN RUMAH</v>
      </c>
      <c r="C32" s="279">
        <f>SUM($C15:C15)</f>
        <v>0</v>
      </c>
      <c r="D32" s="279">
        <f>SUM($C15:D15)</f>
        <v>0</v>
      </c>
      <c r="E32" s="279">
        <f>SUM($C15:E15)</f>
        <v>0</v>
      </c>
      <c r="F32" s="279">
        <f>SUM($C15:F15)</f>
        <v>0</v>
      </c>
      <c r="G32" s="279">
        <f>SUM($C15:G15)</f>
        <v>0</v>
      </c>
      <c r="H32" s="279">
        <f>SUM($C15:H15)</f>
        <v>0</v>
      </c>
      <c r="I32" s="279">
        <f>SUM($C15:I15)</f>
        <v>0</v>
      </c>
      <c r="J32" s="279">
        <f>SUM($C15:J15)</f>
        <v>0</v>
      </c>
      <c r="K32" s="279">
        <f>SUM($C15:K15)</f>
        <v>0</v>
      </c>
      <c r="L32" s="279">
        <f>SUM($C15:L15)</f>
        <v>0</v>
      </c>
      <c r="M32" s="279">
        <f>SUM($C15:M15)</f>
        <v>0</v>
      </c>
      <c r="N32" s="279">
        <f>SUM($C15:N15)</f>
        <v>0</v>
      </c>
    </row>
    <row r="33" spans="2:14">
      <c r="B33" s="410">
        <f t="shared" si="3"/>
        <v>0</v>
      </c>
      <c r="C33" s="279">
        <f>SUM($C16:C16)</f>
        <v>0</v>
      </c>
      <c r="D33" s="279">
        <f>SUM($C16:D16)</f>
        <v>0</v>
      </c>
      <c r="E33" s="279">
        <f>SUM($C16:E16)</f>
        <v>0</v>
      </c>
      <c r="F33" s="279">
        <f>SUM($C16:F16)</f>
        <v>0</v>
      </c>
      <c r="G33" s="279">
        <f>SUM($C16:G16)</f>
        <v>0</v>
      </c>
      <c r="H33" s="279">
        <f>SUM($C16:H16)</f>
        <v>0</v>
      </c>
      <c r="I33" s="279">
        <f>SUM($C16:I16)</f>
        <v>0</v>
      </c>
      <c r="J33" s="279">
        <f>SUM($C16:J16)</f>
        <v>0</v>
      </c>
      <c r="K33" s="279">
        <f>SUM($C16:K16)</f>
        <v>0</v>
      </c>
      <c r="L33" s="279">
        <f>SUM($C16:L16)</f>
        <v>0</v>
      </c>
      <c r="M33" s="279">
        <f>SUM($C16:M16)</f>
        <v>0</v>
      </c>
      <c r="N33" s="279">
        <f>SUM($C16:N16)</f>
        <v>0</v>
      </c>
    </row>
    <row r="34" spans="2:14">
      <c r="B34" s="410">
        <f t="shared" si="3"/>
        <v>0</v>
      </c>
      <c r="C34" s="279">
        <f>SUM($C17:C17)</f>
        <v>0</v>
      </c>
      <c r="D34" s="279">
        <f>SUM($C17:D17)</f>
        <v>0</v>
      </c>
      <c r="E34" s="279">
        <f>SUM($C17:E17)</f>
        <v>0</v>
      </c>
      <c r="F34" s="279">
        <f>SUM($C17:F17)</f>
        <v>0</v>
      </c>
      <c r="G34" s="279">
        <f>SUM($C17:G17)</f>
        <v>0</v>
      </c>
      <c r="H34" s="279">
        <f>SUM($C17:H17)</f>
        <v>0</v>
      </c>
      <c r="I34" s="279">
        <f>SUM($C17:I17)</f>
        <v>0</v>
      </c>
      <c r="J34" s="279">
        <f>SUM($C17:J17)</f>
        <v>0</v>
      </c>
      <c r="K34" s="279">
        <f>SUM($C17:K17)</f>
        <v>0</v>
      </c>
      <c r="L34" s="279">
        <f>SUM($C17:L17)</f>
        <v>0</v>
      </c>
      <c r="M34" s="279">
        <f>SUM($C17:M17)</f>
        <v>0</v>
      </c>
      <c r="N34" s="279">
        <f>SUM($C17:N17)</f>
        <v>0</v>
      </c>
    </row>
    <row r="35" spans="2:14">
      <c r="B35" s="410">
        <f t="shared" si="3"/>
        <v>0</v>
      </c>
      <c r="C35" s="279">
        <f>SUM($C18:C18)</f>
        <v>0</v>
      </c>
      <c r="D35" s="279">
        <f>SUM($C18:D18)</f>
        <v>0</v>
      </c>
      <c r="E35" s="279">
        <f>SUM($C18:E18)</f>
        <v>0</v>
      </c>
      <c r="F35" s="279">
        <f>SUM($C18:F18)</f>
        <v>0</v>
      </c>
      <c r="G35" s="279">
        <f>SUM($C18:G18)</f>
        <v>0</v>
      </c>
      <c r="H35" s="279">
        <f>SUM($C18:H18)</f>
        <v>0</v>
      </c>
      <c r="I35" s="279">
        <f>SUM($C18:I18)</f>
        <v>0</v>
      </c>
      <c r="J35" s="279">
        <f>SUM($C18:J18)</f>
        <v>0</v>
      </c>
      <c r="K35" s="279">
        <f>SUM($C18:K18)</f>
        <v>0</v>
      </c>
      <c r="L35" s="279">
        <f>SUM($C18:L18)</f>
        <v>0</v>
      </c>
      <c r="M35" s="279">
        <f>SUM($C18:M18)</f>
        <v>0</v>
      </c>
      <c r="N35" s="279">
        <f>SUM($C18:N18)</f>
        <v>0</v>
      </c>
    </row>
    <row r="36" spans="2:14">
      <c r="B36" s="410" t="s">
        <v>582</v>
      </c>
      <c r="C36" s="279">
        <f>SUM(C27:C35)</f>
        <v>0</v>
      </c>
      <c r="D36" s="279">
        <f t="shared" ref="D36:N36" si="4">SUM(D27:D35)</f>
        <v>0</v>
      </c>
      <c r="E36" s="279">
        <f t="shared" si="4"/>
        <v>0</v>
      </c>
      <c r="F36" s="279">
        <f t="shared" si="4"/>
        <v>0</v>
      </c>
      <c r="G36" s="279">
        <f t="shared" si="4"/>
        <v>0</v>
      </c>
      <c r="H36" s="279">
        <f t="shared" si="4"/>
        <v>0</v>
      </c>
      <c r="I36" s="279">
        <f t="shared" si="4"/>
        <v>0</v>
      </c>
      <c r="J36" s="279">
        <f t="shared" si="4"/>
        <v>0</v>
      </c>
      <c r="K36" s="279">
        <f t="shared" si="4"/>
        <v>0</v>
      </c>
      <c r="L36" s="279">
        <f t="shared" si="4"/>
        <v>0</v>
      </c>
      <c r="M36" s="279">
        <f t="shared" si="4"/>
        <v>0</v>
      </c>
      <c r="N36" s="279">
        <f t="shared" si="4"/>
        <v>0</v>
      </c>
    </row>
  </sheetData>
  <mergeCells count="2">
    <mergeCell ref="C2:E2"/>
    <mergeCell ref="C3:E3"/>
  </mergeCells>
  <dataValidations count="2">
    <dataValidation type="list" allowBlank="1" showInputMessage="1" showErrorMessage="1" sqref="C2" xr:uid="{8B3E78C3-8DD6-4A11-AB46-971518DAD107}">
      <formula1>compname</formula1>
    </dataValidation>
    <dataValidation type="list" allowBlank="1" showInputMessage="1" showErrorMessage="1" sqref="C3" xr:uid="{2C5BF69D-F9BF-4F06-BB2D-327967A33594}">
      <formula1>proyek</formula1>
    </dataValidation>
  </dataValidations>
  <pageMargins left="0.7" right="0.7" top="0.75" bottom="0.75" header="0.3" footer="0.3"/>
  <ignoredErrors>
    <ignoredError sqref="D20:N20" evalError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9A13-1203-4F63-8772-8407C43C0811}">
  <sheetPr>
    <tabColor rgb="FF002060"/>
  </sheetPr>
  <dimension ref="A1:Q117"/>
  <sheetViews>
    <sheetView showGridLines="0" zoomScale="80" zoomScaleNormal="80" workbookViewId="0">
      <pane xSplit="5" ySplit="10" topLeftCell="F53" activePane="bottomRight" state="frozen"/>
      <selection activeCell="A14" sqref="A14"/>
      <selection pane="topRight" activeCell="A14" sqref="A14"/>
      <selection pane="bottomLeft" activeCell="A14" sqref="A14"/>
      <selection pane="bottomRight" activeCell="A50" sqref="A50"/>
    </sheetView>
  </sheetViews>
  <sheetFormatPr defaultRowHeight="12.5" outlineLevelRow="2"/>
  <cols>
    <col min="1" max="1" width="49.54296875" style="114" customWidth="1"/>
    <col min="2" max="2" width="37.81640625" style="114" customWidth="1"/>
    <col min="3" max="3" width="13.26953125" style="112" customWidth="1"/>
    <col min="4" max="4" width="11.1796875" style="113" customWidth="1"/>
    <col min="5" max="5" width="15.1796875" style="113" customWidth="1"/>
    <col min="6" max="6" width="15.453125" style="113" bestFit="1" customWidth="1"/>
    <col min="7" max="7" width="12.26953125" style="113" customWidth="1"/>
    <col min="8" max="8" width="14.81640625" style="113" bestFit="1" customWidth="1"/>
    <col min="9" max="9" width="13" style="113" customWidth="1"/>
    <col min="10" max="10" width="14.81640625" style="113" bestFit="1" customWidth="1"/>
    <col min="11" max="15" width="11.1796875" style="113" bestFit="1" customWidth="1"/>
    <col min="16" max="16" width="14.81640625" style="113" bestFit="1" customWidth="1"/>
    <col min="17" max="17" width="11.1796875" style="113" bestFit="1" customWidth="1"/>
    <col min="18" max="253" width="8.7265625" style="114"/>
    <col min="254" max="254" width="54.7265625" style="114" customWidth="1"/>
    <col min="255" max="255" width="18.26953125" style="114" bestFit="1" customWidth="1"/>
    <col min="256" max="256" width="13.26953125" style="114" customWidth="1"/>
    <col min="257" max="257" width="11.1796875" style="114" customWidth="1"/>
    <col min="258" max="258" width="15.1796875" style="114" customWidth="1"/>
    <col min="259" max="259" width="11.26953125" style="114" customWidth="1"/>
    <col min="260" max="260" width="12.26953125" style="114" customWidth="1"/>
    <col min="261" max="261" width="15.26953125" style="114" bestFit="1" customWidth="1"/>
    <col min="262" max="262" width="14.81640625" style="114" bestFit="1" customWidth="1"/>
    <col min="263" max="263" width="13" style="114" customWidth="1"/>
    <col min="264" max="264" width="14.81640625" style="114" bestFit="1" customWidth="1"/>
    <col min="265" max="269" width="11.1796875" style="114" bestFit="1" customWidth="1"/>
    <col min="270" max="270" width="14.81640625" style="114" bestFit="1" customWidth="1"/>
    <col min="271" max="271" width="11.1796875" style="114" bestFit="1" customWidth="1"/>
    <col min="272" max="272" width="13.7265625" style="114" customWidth="1"/>
    <col min="273" max="273" width="16.81640625" style="114" customWidth="1"/>
    <col min="274" max="509" width="8.7265625" style="114"/>
    <col min="510" max="510" width="54.7265625" style="114" customWidth="1"/>
    <col min="511" max="511" width="18.26953125" style="114" bestFit="1" customWidth="1"/>
    <col min="512" max="512" width="13.26953125" style="114" customWidth="1"/>
    <col min="513" max="513" width="11.1796875" style="114" customWidth="1"/>
    <col min="514" max="514" width="15.1796875" style="114" customWidth="1"/>
    <col min="515" max="515" width="11.26953125" style="114" customWidth="1"/>
    <col min="516" max="516" width="12.26953125" style="114" customWidth="1"/>
    <col min="517" max="517" width="15.26953125" style="114" bestFit="1" customWidth="1"/>
    <col min="518" max="518" width="14.81640625" style="114" bestFit="1" customWidth="1"/>
    <col min="519" max="519" width="13" style="114" customWidth="1"/>
    <col min="520" max="520" width="14.81640625" style="114" bestFit="1" customWidth="1"/>
    <col min="521" max="525" width="11.1796875" style="114" bestFit="1" customWidth="1"/>
    <col min="526" max="526" width="14.81640625" style="114" bestFit="1" customWidth="1"/>
    <col min="527" max="527" width="11.1796875" style="114" bestFit="1" customWidth="1"/>
    <col min="528" max="528" width="13.7265625" style="114" customWidth="1"/>
    <col min="529" max="529" width="16.81640625" style="114" customWidth="1"/>
    <col min="530" max="765" width="8.7265625" style="114"/>
    <col min="766" max="766" width="54.7265625" style="114" customWidth="1"/>
    <col min="767" max="767" width="18.26953125" style="114" bestFit="1" customWidth="1"/>
    <col min="768" max="768" width="13.26953125" style="114" customWidth="1"/>
    <col min="769" max="769" width="11.1796875" style="114" customWidth="1"/>
    <col min="770" max="770" width="15.1796875" style="114" customWidth="1"/>
    <col min="771" max="771" width="11.26953125" style="114" customWidth="1"/>
    <col min="772" max="772" width="12.26953125" style="114" customWidth="1"/>
    <col min="773" max="773" width="15.26953125" style="114" bestFit="1" customWidth="1"/>
    <col min="774" max="774" width="14.81640625" style="114" bestFit="1" customWidth="1"/>
    <col min="775" max="775" width="13" style="114" customWidth="1"/>
    <col min="776" max="776" width="14.81640625" style="114" bestFit="1" customWidth="1"/>
    <col min="777" max="781" width="11.1796875" style="114" bestFit="1" customWidth="1"/>
    <col min="782" max="782" width="14.81640625" style="114" bestFit="1" customWidth="1"/>
    <col min="783" max="783" width="11.1796875" style="114" bestFit="1" customWidth="1"/>
    <col min="784" max="784" width="13.7265625" style="114" customWidth="1"/>
    <col min="785" max="785" width="16.81640625" style="114" customWidth="1"/>
    <col min="786" max="1021" width="8.7265625" style="114"/>
    <col min="1022" max="1022" width="54.7265625" style="114" customWidth="1"/>
    <col min="1023" max="1023" width="18.26953125" style="114" bestFit="1" customWidth="1"/>
    <col min="1024" max="1024" width="13.26953125" style="114" customWidth="1"/>
    <col min="1025" max="1025" width="11.1796875" style="114" customWidth="1"/>
    <col min="1026" max="1026" width="15.1796875" style="114" customWidth="1"/>
    <col min="1027" max="1027" width="11.26953125" style="114" customWidth="1"/>
    <col min="1028" max="1028" width="12.26953125" style="114" customWidth="1"/>
    <col min="1029" max="1029" width="15.26953125" style="114" bestFit="1" customWidth="1"/>
    <col min="1030" max="1030" width="14.81640625" style="114" bestFit="1" customWidth="1"/>
    <col min="1031" max="1031" width="13" style="114" customWidth="1"/>
    <col min="1032" max="1032" width="14.81640625" style="114" bestFit="1" customWidth="1"/>
    <col min="1033" max="1037" width="11.1796875" style="114" bestFit="1" customWidth="1"/>
    <col min="1038" max="1038" width="14.81640625" style="114" bestFit="1" customWidth="1"/>
    <col min="1039" max="1039" width="11.1796875" style="114" bestFit="1" customWidth="1"/>
    <col min="1040" max="1040" width="13.7265625" style="114" customWidth="1"/>
    <col min="1041" max="1041" width="16.81640625" style="114" customWidth="1"/>
    <col min="1042" max="1277" width="8.7265625" style="114"/>
    <col min="1278" max="1278" width="54.7265625" style="114" customWidth="1"/>
    <col min="1279" max="1279" width="18.26953125" style="114" bestFit="1" customWidth="1"/>
    <col min="1280" max="1280" width="13.26953125" style="114" customWidth="1"/>
    <col min="1281" max="1281" width="11.1796875" style="114" customWidth="1"/>
    <col min="1282" max="1282" width="15.1796875" style="114" customWidth="1"/>
    <col min="1283" max="1283" width="11.26953125" style="114" customWidth="1"/>
    <col min="1284" max="1284" width="12.26953125" style="114" customWidth="1"/>
    <col min="1285" max="1285" width="15.26953125" style="114" bestFit="1" customWidth="1"/>
    <col min="1286" max="1286" width="14.81640625" style="114" bestFit="1" customWidth="1"/>
    <col min="1287" max="1287" width="13" style="114" customWidth="1"/>
    <col min="1288" max="1288" width="14.81640625" style="114" bestFit="1" customWidth="1"/>
    <col min="1289" max="1293" width="11.1796875" style="114" bestFit="1" customWidth="1"/>
    <col min="1294" max="1294" width="14.81640625" style="114" bestFit="1" customWidth="1"/>
    <col min="1295" max="1295" width="11.1796875" style="114" bestFit="1" customWidth="1"/>
    <col min="1296" max="1296" width="13.7265625" style="114" customWidth="1"/>
    <col min="1297" max="1297" width="16.81640625" style="114" customWidth="1"/>
    <col min="1298" max="1533" width="8.7265625" style="114"/>
    <col min="1534" max="1534" width="54.7265625" style="114" customWidth="1"/>
    <col min="1535" max="1535" width="18.26953125" style="114" bestFit="1" customWidth="1"/>
    <col min="1536" max="1536" width="13.26953125" style="114" customWidth="1"/>
    <col min="1537" max="1537" width="11.1796875" style="114" customWidth="1"/>
    <col min="1538" max="1538" width="15.1796875" style="114" customWidth="1"/>
    <col min="1539" max="1539" width="11.26953125" style="114" customWidth="1"/>
    <col min="1540" max="1540" width="12.26953125" style="114" customWidth="1"/>
    <col min="1541" max="1541" width="15.26953125" style="114" bestFit="1" customWidth="1"/>
    <col min="1542" max="1542" width="14.81640625" style="114" bestFit="1" customWidth="1"/>
    <col min="1543" max="1543" width="13" style="114" customWidth="1"/>
    <col min="1544" max="1544" width="14.81640625" style="114" bestFit="1" customWidth="1"/>
    <col min="1545" max="1549" width="11.1796875" style="114" bestFit="1" customWidth="1"/>
    <col min="1550" max="1550" width="14.81640625" style="114" bestFit="1" customWidth="1"/>
    <col min="1551" max="1551" width="11.1796875" style="114" bestFit="1" customWidth="1"/>
    <col min="1552" max="1552" width="13.7265625" style="114" customWidth="1"/>
    <col min="1553" max="1553" width="16.81640625" style="114" customWidth="1"/>
    <col min="1554" max="1789" width="8.7265625" style="114"/>
    <col min="1790" max="1790" width="54.7265625" style="114" customWidth="1"/>
    <col min="1791" max="1791" width="18.26953125" style="114" bestFit="1" customWidth="1"/>
    <col min="1792" max="1792" width="13.26953125" style="114" customWidth="1"/>
    <col min="1793" max="1793" width="11.1796875" style="114" customWidth="1"/>
    <col min="1794" max="1794" width="15.1796875" style="114" customWidth="1"/>
    <col min="1795" max="1795" width="11.26953125" style="114" customWidth="1"/>
    <col min="1796" max="1796" width="12.26953125" style="114" customWidth="1"/>
    <col min="1797" max="1797" width="15.26953125" style="114" bestFit="1" customWidth="1"/>
    <col min="1798" max="1798" width="14.81640625" style="114" bestFit="1" customWidth="1"/>
    <col min="1799" max="1799" width="13" style="114" customWidth="1"/>
    <col min="1800" max="1800" width="14.81640625" style="114" bestFit="1" customWidth="1"/>
    <col min="1801" max="1805" width="11.1796875" style="114" bestFit="1" customWidth="1"/>
    <col min="1806" max="1806" width="14.81640625" style="114" bestFit="1" customWidth="1"/>
    <col min="1807" max="1807" width="11.1796875" style="114" bestFit="1" customWidth="1"/>
    <col min="1808" max="1808" width="13.7265625" style="114" customWidth="1"/>
    <col min="1809" max="1809" width="16.81640625" style="114" customWidth="1"/>
    <col min="1810" max="2045" width="8.7265625" style="114"/>
    <col min="2046" max="2046" width="54.7265625" style="114" customWidth="1"/>
    <col min="2047" max="2047" width="18.26953125" style="114" bestFit="1" customWidth="1"/>
    <col min="2048" max="2048" width="13.26953125" style="114" customWidth="1"/>
    <col min="2049" max="2049" width="11.1796875" style="114" customWidth="1"/>
    <col min="2050" max="2050" width="15.1796875" style="114" customWidth="1"/>
    <col min="2051" max="2051" width="11.26953125" style="114" customWidth="1"/>
    <col min="2052" max="2052" width="12.26953125" style="114" customWidth="1"/>
    <col min="2053" max="2053" width="15.26953125" style="114" bestFit="1" customWidth="1"/>
    <col min="2054" max="2054" width="14.81640625" style="114" bestFit="1" customWidth="1"/>
    <col min="2055" max="2055" width="13" style="114" customWidth="1"/>
    <col min="2056" max="2056" width="14.81640625" style="114" bestFit="1" customWidth="1"/>
    <col min="2057" max="2061" width="11.1796875" style="114" bestFit="1" customWidth="1"/>
    <col min="2062" max="2062" width="14.81640625" style="114" bestFit="1" customWidth="1"/>
    <col min="2063" max="2063" width="11.1796875" style="114" bestFit="1" customWidth="1"/>
    <col min="2064" max="2064" width="13.7265625" style="114" customWidth="1"/>
    <col min="2065" max="2065" width="16.81640625" style="114" customWidth="1"/>
    <col min="2066" max="2301" width="8.7265625" style="114"/>
    <col min="2302" max="2302" width="54.7265625" style="114" customWidth="1"/>
    <col min="2303" max="2303" width="18.26953125" style="114" bestFit="1" customWidth="1"/>
    <col min="2304" max="2304" width="13.26953125" style="114" customWidth="1"/>
    <col min="2305" max="2305" width="11.1796875" style="114" customWidth="1"/>
    <col min="2306" max="2306" width="15.1796875" style="114" customWidth="1"/>
    <col min="2307" max="2307" width="11.26953125" style="114" customWidth="1"/>
    <col min="2308" max="2308" width="12.26953125" style="114" customWidth="1"/>
    <col min="2309" max="2309" width="15.26953125" style="114" bestFit="1" customWidth="1"/>
    <col min="2310" max="2310" width="14.81640625" style="114" bestFit="1" customWidth="1"/>
    <col min="2311" max="2311" width="13" style="114" customWidth="1"/>
    <col min="2312" max="2312" width="14.81640625" style="114" bestFit="1" customWidth="1"/>
    <col min="2313" max="2317" width="11.1796875" style="114" bestFit="1" customWidth="1"/>
    <col min="2318" max="2318" width="14.81640625" style="114" bestFit="1" customWidth="1"/>
    <col min="2319" max="2319" width="11.1796875" style="114" bestFit="1" customWidth="1"/>
    <col min="2320" max="2320" width="13.7265625" style="114" customWidth="1"/>
    <col min="2321" max="2321" width="16.81640625" style="114" customWidth="1"/>
    <col min="2322" max="2557" width="8.7265625" style="114"/>
    <col min="2558" max="2558" width="54.7265625" style="114" customWidth="1"/>
    <col min="2559" max="2559" width="18.26953125" style="114" bestFit="1" customWidth="1"/>
    <col min="2560" max="2560" width="13.26953125" style="114" customWidth="1"/>
    <col min="2561" max="2561" width="11.1796875" style="114" customWidth="1"/>
    <col min="2562" max="2562" width="15.1796875" style="114" customWidth="1"/>
    <col min="2563" max="2563" width="11.26953125" style="114" customWidth="1"/>
    <col min="2564" max="2564" width="12.26953125" style="114" customWidth="1"/>
    <col min="2565" max="2565" width="15.26953125" style="114" bestFit="1" customWidth="1"/>
    <col min="2566" max="2566" width="14.81640625" style="114" bestFit="1" customWidth="1"/>
    <col min="2567" max="2567" width="13" style="114" customWidth="1"/>
    <col min="2568" max="2568" width="14.81640625" style="114" bestFit="1" customWidth="1"/>
    <col min="2569" max="2573" width="11.1796875" style="114" bestFit="1" customWidth="1"/>
    <col min="2574" max="2574" width="14.81640625" style="114" bestFit="1" customWidth="1"/>
    <col min="2575" max="2575" width="11.1796875" style="114" bestFit="1" customWidth="1"/>
    <col min="2576" max="2576" width="13.7265625" style="114" customWidth="1"/>
    <col min="2577" max="2577" width="16.81640625" style="114" customWidth="1"/>
    <col min="2578" max="2813" width="8.7265625" style="114"/>
    <col min="2814" max="2814" width="54.7265625" style="114" customWidth="1"/>
    <col min="2815" max="2815" width="18.26953125" style="114" bestFit="1" customWidth="1"/>
    <col min="2816" max="2816" width="13.26953125" style="114" customWidth="1"/>
    <col min="2817" max="2817" width="11.1796875" style="114" customWidth="1"/>
    <col min="2818" max="2818" width="15.1796875" style="114" customWidth="1"/>
    <col min="2819" max="2819" width="11.26953125" style="114" customWidth="1"/>
    <col min="2820" max="2820" width="12.26953125" style="114" customWidth="1"/>
    <col min="2821" max="2821" width="15.26953125" style="114" bestFit="1" customWidth="1"/>
    <col min="2822" max="2822" width="14.81640625" style="114" bestFit="1" customWidth="1"/>
    <col min="2823" max="2823" width="13" style="114" customWidth="1"/>
    <col min="2824" max="2824" width="14.81640625" style="114" bestFit="1" customWidth="1"/>
    <col min="2825" max="2829" width="11.1796875" style="114" bestFit="1" customWidth="1"/>
    <col min="2830" max="2830" width="14.81640625" style="114" bestFit="1" customWidth="1"/>
    <col min="2831" max="2831" width="11.1796875" style="114" bestFit="1" customWidth="1"/>
    <col min="2832" max="2832" width="13.7265625" style="114" customWidth="1"/>
    <col min="2833" max="2833" width="16.81640625" style="114" customWidth="1"/>
    <col min="2834" max="3069" width="8.7265625" style="114"/>
    <col min="3070" max="3070" width="54.7265625" style="114" customWidth="1"/>
    <col min="3071" max="3071" width="18.26953125" style="114" bestFit="1" customWidth="1"/>
    <col min="3072" max="3072" width="13.26953125" style="114" customWidth="1"/>
    <col min="3073" max="3073" width="11.1796875" style="114" customWidth="1"/>
    <col min="3074" max="3074" width="15.1796875" style="114" customWidth="1"/>
    <col min="3075" max="3075" width="11.26953125" style="114" customWidth="1"/>
    <col min="3076" max="3076" width="12.26953125" style="114" customWidth="1"/>
    <col min="3077" max="3077" width="15.26953125" style="114" bestFit="1" customWidth="1"/>
    <col min="3078" max="3078" width="14.81640625" style="114" bestFit="1" customWidth="1"/>
    <col min="3079" max="3079" width="13" style="114" customWidth="1"/>
    <col min="3080" max="3080" width="14.81640625" style="114" bestFit="1" customWidth="1"/>
    <col min="3081" max="3085" width="11.1796875" style="114" bestFit="1" customWidth="1"/>
    <col min="3086" max="3086" width="14.81640625" style="114" bestFit="1" customWidth="1"/>
    <col min="3087" max="3087" width="11.1796875" style="114" bestFit="1" customWidth="1"/>
    <col min="3088" max="3088" width="13.7265625" style="114" customWidth="1"/>
    <col min="3089" max="3089" width="16.81640625" style="114" customWidth="1"/>
    <col min="3090" max="3325" width="8.7265625" style="114"/>
    <col min="3326" max="3326" width="54.7265625" style="114" customWidth="1"/>
    <col min="3327" max="3327" width="18.26953125" style="114" bestFit="1" customWidth="1"/>
    <col min="3328" max="3328" width="13.26953125" style="114" customWidth="1"/>
    <col min="3329" max="3329" width="11.1796875" style="114" customWidth="1"/>
    <col min="3330" max="3330" width="15.1796875" style="114" customWidth="1"/>
    <col min="3331" max="3331" width="11.26953125" style="114" customWidth="1"/>
    <col min="3332" max="3332" width="12.26953125" style="114" customWidth="1"/>
    <col min="3333" max="3333" width="15.26953125" style="114" bestFit="1" customWidth="1"/>
    <col min="3334" max="3334" width="14.81640625" style="114" bestFit="1" customWidth="1"/>
    <col min="3335" max="3335" width="13" style="114" customWidth="1"/>
    <col min="3336" max="3336" width="14.81640625" style="114" bestFit="1" customWidth="1"/>
    <col min="3337" max="3341" width="11.1796875" style="114" bestFit="1" customWidth="1"/>
    <col min="3342" max="3342" width="14.81640625" style="114" bestFit="1" customWidth="1"/>
    <col min="3343" max="3343" width="11.1796875" style="114" bestFit="1" customWidth="1"/>
    <col min="3344" max="3344" width="13.7265625" style="114" customWidth="1"/>
    <col min="3345" max="3345" width="16.81640625" style="114" customWidth="1"/>
    <col min="3346" max="3581" width="8.7265625" style="114"/>
    <col min="3582" max="3582" width="54.7265625" style="114" customWidth="1"/>
    <col min="3583" max="3583" width="18.26953125" style="114" bestFit="1" customWidth="1"/>
    <col min="3584" max="3584" width="13.26953125" style="114" customWidth="1"/>
    <col min="3585" max="3585" width="11.1796875" style="114" customWidth="1"/>
    <col min="3586" max="3586" width="15.1796875" style="114" customWidth="1"/>
    <col min="3587" max="3587" width="11.26953125" style="114" customWidth="1"/>
    <col min="3588" max="3588" width="12.26953125" style="114" customWidth="1"/>
    <col min="3589" max="3589" width="15.26953125" style="114" bestFit="1" customWidth="1"/>
    <col min="3590" max="3590" width="14.81640625" style="114" bestFit="1" customWidth="1"/>
    <col min="3591" max="3591" width="13" style="114" customWidth="1"/>
    <col min="3592" max="3592" width="14.81640625" style="114" bestFit="1" customWidth="1"/>
    <col min="3593" max="3597" width="11.1796875" style="114" bestFit="1" customWidth="1"/>
    <col min="3598" max="3598" width="14.81640625" style="114" bestFit="1" customWidth="1"/>
    <col min="3599" max="3599" width="11.1796875" style="114" bestFit="1" customWidth="1"/>
    <col min="3600" max="3600" width="13.7265625" style="114" customWidth="1"/>
    <col min="3601" max="3601" width="16.81640625" style="114" customWidth="1"/>
    <col min="3602" max="3837" width="8.7265625" style="114"/>
    <col min="3838" max="3838" width="54.7265625" style="114" customWidth="1"/>
    <col min="3839" max="3839" width="18.26953125" style="114" bestFit="1" customWidth="1"/>
    <col min="3840" max="3840" width="13.26953125" style="114" customWidth="1"/>
    <col min="3841" max="3841" width="11.1796875" style="114" customWidth="1"/>
    <col min="3842" max="3842" width="15.1796875" style="114" customWidth="1"/>
    <col min="3843" max="3843" width="11.26953125" style="114" customWidth="1"/>
    <col min="3844" max="3844" width="12.26953125" style="114" customWidth="1"/>
    <col min="3845" max="3845" width="15.26953125" style="114" bestFit="1" customWidth="1"/>
    <col min="3846" max="3846" width="14.81640625" style="114" bestFit="1" customWidth="1"/>
    <col min="3847" max="3847" width="13" style="114" customWidth="1"/>
    <col min="3848" max="3848" width="14.81640625" style="114" bestFit="1" customWidth="1"/>
    <col min="3849" max="3853" width="11.1796875" style="114" bestFit="1" customWidth="1"/>
    <col min="3854" max="3854" width="14.81640625" style="114" bestFit="1" customWidth="1"/>
    <col min="3855" max="3855" width="11.1796875" style="114" bestFit="1" customWidth="1"/>
    <col min="3856" max="3856" width="13.7265625" style="114" customWidth="1"/>
    <col min="3857" max="3857" width="16.81640625" style="114" customWidth="1"/>
    <col min="3858" max="4093" width="8.7265625" style="114"/>
    <col min="4094" max="4094" width="54.7265625" style="114" customWidth="1"/>
    <col min="4095" max="4095" width="18.26953125" style="114" bestFit="1" customWidth="1"/>
    <col min="4096" max="4096" width="13.26953125" style="114" customWidth="1"/>
    <col min="4097" max="4097" width="11.1796875" style="114" customWidth="1"/>
    <col min="4098" max="4098" width="15.1796875" style="114" customWidth="1"/>
    <col min="4099" max="4099" width="11.26953125" style="114" customWidth="1"/>
    <col min="4100" max="4100" width="12.26953125" style="114" customWidth="1"/>
    <col min="4101" max="4101" width="15.26953125" style="114" bestFit="1" customWidth="1"/>
    <col min="4102" max="4102" width="14.81640625" style="114" bestFit="1" customWidth="1"/>
    <col min="4103" max="4103" width="13" style="114" customWidth="1"/>
    <col min="4104" max="4104" width="14.81640625" style="114" bestFit="1" customWidth="1"/>
    <col min="4105" max="4109" width="11.1796875" style="114" bestFit="1" customWidth="1"/>
    <col min="4110" max="4110" width="14.81640625" style="114" bestFit="1" customWidth="1"/>
    <col min="4111" max="4111" width="11.1796875" style="114" bestFit="1" customWidth="1"/>
    <col min="4112" max="4112" width="13.7265625" style="114" customWidth="1"/>
    <col min="4113" max="4113" width="16.81640625" style="114" customWidth="1"/>
    <col min="4114" max="4349" width="8.7265625" style="114"/>
    <col min="4350" max="4350" width="54.7265625" style="114" customWidth="1"/>
    <col min="4351" max="4351" width="18.26953125" style="114" bestFit="1" customWidth="1"/>
    <col min="4352" max="4352" width="13.26953125" style="114" customWidth="1"/>
    <col min="4353" max="4353" width="11.1796875" style="114" customWidth="1"/>
    <col min="4354" max="4354" width="15.1796875" style="114" customWidth="1"/>
    <col min="4355" max="4355" width="11.26953125" style="114" customWidth="1"/>
    <col min="4356" max="4356" width="12.26953125" style="114" customWidth="1"/>
    <col min="4357" max="4357" width="15.26953125" style="114" bestFit="1" customWidth="1"/>
    <col min="4358" max="4358" width="14.81640625" style="114" bestFit="1" customWidth="1"/>
    <col min="4359" max="4359" width="13" style="114" customWidth="1"/>
    <col min="4360" max="4360" width="14.81640625" style="114" bestFit="1" customWidth="1"/>
    <col min="4361" max="4365" width="11.1796875" style="114" bestFit="1" customWidth="1"/>
    <col min="4366" max="4366" width="14.81640625" style="114" bestFit="1" customWidth="1"/>
    <col min="4367" max="4367" width="11.1796875" style="114" bestFit="1" customWidth="1"/>
    <col min="4368" max="4368" width="13.7265625" style="114" customWidth="1"/>
    <col min="4369" max="4369" width="16.81640625" style="114" customWidth="1"/>
    <col min="4370" max="4605" width="8.7265625" style="114"/>
    <col min="4606" max="4606" width="54.7265625" style="114" customWidth="1"/>
    <col min="4607" max="4607" width="18.26953125" style="114" bestFit="1" customWidth="1"/>
    <col min="4608" max="4608" width="13.26953125" style="114" customWidth="1"/>
    <col min="4609" max="4609" width="11.1796875" style="114" customWidth="1"/>
    <col min="4610" max="4610" width="15.1796875" style="114" customWidth="1"/>
    <col min="4611" max="4611" width="11.26953125" style="114" customWidth="1"/>
    <col min="4612" max="4612" width="12.26953125" style="114" customWidth="1"/>
    <col min="4613" max="4613" width="15.26953125" style="114" bestFit="1" customWidth="1"/>
    <col min="4614" max="4614" width="14.81640625" style="114" bestFit="1" customWidth="1"/>
    <col min="4615" max="4615" width="13" style="114" customWidth="1"/>
    <col min="4616" max="4616" width="14.81640625" style="114" bestFit="1" customWidth="1"/>
    <col min="4617" max="4621" width="11.1796875" style="114" bestFit="1" customWidth="1"/>
    <col min="4622" max="4622" width="14.81640625" style="114" bestFit="1" customWidth="1"/>
    <col min="4623" max="4623" width="11.1796875" style="114" bestFit="1" customWidth="1"/>
    <col min="4624" max="4624" width="13.7265625" style="114" customWidth="1"/>
    <col min="4625" max="4625" width="16.81640625" style="114" customWidth="1"/>
    <col min="4626" max="4861" width="8.7265625" style="114"/>
    <col min="4862" max="4862" width="54.7265625" style="114" customWidth="1"/>
    <col min="4863" max="4863" width="18.26953125" style="114" bestFit="1" customWidth="1"/>
    <col min="4864" max="4864" width="13.26953125" style="114" customWidth="1"/>
    <col min="4865" max="4865" width="11.1796875" style="114" customWidth="1"/>
    <col min="4866" max="4866" width="15.1796875" style="114" customWidth="1"/>
    <col min="4867" max="4867" width="11.26953125" style="114" customWidth="1"/>
    <col min="4868" max="4868" width="12.26953125" style="114" customWidth="1"/>
    <col min="4869" max="4869" width="15.26953125" style="114" bestFit="1" customWidth="1"/>
    <col min="4870" max="4870" width="14.81640625" style="114" bestFit="1" customWidth="1"/>
    <col min="4871" max="4871" width="13" style="114" customWidth="1"/>
    <col min="4872" max="4872" width="14.81640625" style="114" bestFit="1" customWidth="1"/>
    <col min="4873" max="4877" width="11.1796875" style="114" bestFit="1" customWidth="1"/>
    <col min="4878" max="4878" width="14.81640625" style="114" bestFit="1" customWidth="1"/>
    <col min="4879" max="4879" width="11.1796875" style="114" bestFit="1" customWidth="1"/>
    <col min="4880" max="4880" width="13.7265625" style="114" customWidth="1"/>
    <col min="4881" max="4881" width="16.81640625" style="114" customWidth="1"/>
    <col min="4882" max="5117" width="8.7265625" style="114"/>
    <col min="5118" max="5118" width="54.7265625" style="114" customWidth="1"/>
    <col min="5119" max="5119" width="18.26953125" style="114" bestFit="1" customWidth="1"/>
    <col min="5120" max="5120" width="13.26953125" style="114" customWidth="1"/>
    <col min="5121" max="5121" width="11.1796875" style="114" customWidth="1"/>
    <col min="5122" max="5122" width="15.1796875" style="114" customWidth="1"/>
    <col min="5123" max="5123" width="11.26953125" style="114" customWidth="1"/>
    <col min="5124" max="5124" width="12.26953125" style="114" customWidth="1"/>
    <col min="5125" max="5125" width="15.26953125" style="114" bestFit="1" customWidth="1"/>
    <col min="5126" max="5126" width="14.81640625" style="114" bestFit="1" customWidth="1"/>
    <col min="5127" max="5127" width="13" style="114" customWidth="1"/>
    <col min="5128" max="5128" width="14.81640625" style="114" bestFit="1" customWidth="1"/>
    <col min="5129" max="5133" width="11.1796875" style="114" bestFit="1" customWidth="1"/>
    <col min="5134" max="5134" width="14.81640625" style="114" bestFit="1" customWidth="1"/>
    <col min="5135" max="5135" width="11.1796875" style="114" bestFit="1" customWidth="1"/>
    <col min="5136" max="5136" width="13.7265625" style="114" customWidth="1"/>
    <col min="5137" max="5137" width="16.81640625" style="114" customWidth="1"/>
    <col min="5138" max="5373" width="8.7265625" style="114"/>
    <col min="5374" max="5374" width="54.7265625" style="114" customWidth="1"/>
    <col min="5375" max="5375" width="18.26953125" style="114" bestFit="1" customWidth="1"/>
    <col min="5376" max="5376" width="13.26953125" style="114" customWidth="1"/>
    <col min="5377" max="5377" width="11.1796875" style="114" customWidth="1"/>
    <col min="5378" max="5378" width="15.1796875" style="114" customWidth="1"/>
    <col min="5379" max="5379" width="11.26953125" style="114" customWidth="1"/>
    <col min="5380" max="5380" width="12.26953125" style="114" customWidth="1"/>
    <col min="5381" max="5381" width="15.26953125" style="114" bestFit="1" customWidth="1"/>
    <col min="5382" max="5382" width="14.81640625" style="114" bestFit="1" customWidth="1"/>
    <col min="5383" max="5383" width="13" style="114" customWidth="1"/>
    <col min="5384" max="5384" width="14.81640625" style="114" bestFit="1" customWidth="1"/>
    <col min="5385" max="5389" width="11.1796875" style="114" bestFit="1" customWidth="1"/>
    <col min="5390" max="5390" width="14.81640625" style="114" bestFit="1" customWidth="1"/>
    <col min="5391" max="5391" width="11.1796875" style="114" bestFit="1" customWidth="1"/>
    <col min="5392" max="5392" width="13.7265625" style="114" customWidth="1"/>
    <col min="5393" max="5393" width="16.81640625" style="114" customWidth="1"/>
    <col min="5394" max="5629" width="8.7265625" style="114"/>
    <col min="5630" max="5630" width="54.7265625" style="114" customWidth="1"/>
    <col min="5631" max="5631" width="18.26953125" style="114" bestFit="1" customWidth="1"/>
    <col min="5632" max="5632" width="13.26953125" style="114" customWidth="1"/>
    <col min="5633" max="5633" width="11.1796875" style="114" customWidth="1"/>
    <col min="5634" max="5634" width="15.1796875" style="114" customWidth="1"/>
    <col min="5635" max="5635" width="11.26953125" style="114" customWidth="1"/>
    <col min="5636" max="5636" width="12.26953125" style="114" customWidth="1"/>
    <col min="5637" max="5637" width="15.26953125" style="114" bestFit="1" customWidth="1"/>
    <col min="5638" max="5638" width="14.81640625" style="114" bestFit="1" customWidth="1"/>
    <col min="5639" max="5639" width="13" style="114" customWidth="1"/>
    <col min="5640" max="5640" width="14.81640625" style="114" bestFit="1" customWidth="1"/>
    <col min="5641" max="5645" width="11.1796875" style="114" bestFit="1" customWidth="1"/>
    <col min="5646" max="5646" width="14.81640625" style="114" bestFit="1" customWidth="1"/>
    <col min="5647" max="5647" width="11.1796875" style="114" bestFit="1" customWidth="1"/>
    <col min="5648" max="5648" width="13.7265625" style="114" customWidth="1"/>
    <col min="5649" max="5649" width="16.81640625" style="114" customWidth="1"/>
    <col min="5650" max="5885" width="8.7265625" style="114"/>
    <col min="5886" max="5886" width="54.7265625" style="114" customWidth="1"/>
    <col min="5887" max="5887" width="18.26953125" style="114" bestFit="1" customWidth="1"/>
    <col min="5888" max="5888" width="13.26953125" style="114" customWidth="1"/>
    <col min="5889" max="5889" width="11.1796875" style="114" customWidth="1"/>
    <col min="5890" max="5890" width="15.1796875" style="114" customWidth="1"/>
    <col min="5891" max="5891" width="11.26953125" style="114" customWidth="1"/>
    <col min="5892" max="5892" width="12.26953125" style="114" customWidth="1"/>
    <col min="5893" max="5893" width="15.26953125" style="114" bestFit="1" customWidth="1"/>
    <col min="5894" max="5894" width="14.81640625" style="114" bestFit="1" customWidth="1"/>
    <col min="5895" max="5895" width="13" style="114" customWidth="1"/>
    <col min="5896" max="5896" width="14.81640625" style="114" bestFit="1" customWidth="1"/>
    <col min="5897" max="5901" width="11.1796875" style="114" bestFit="1" customWidth="1"/>
    <col min="5902" max="5902" width="14.81640625" style="114" bestFit="1" customWidth="1"/>
    <col min="5903" max="5903" width="11.1796875" style="114" bestFit="1" customWidth="1"/>
    <col min="5904" max="5904" width="13.7265625" style="114" customWidth="1"/>
    <col min="5905" max="5905" width="16.81640625" style="114" customWidth="1"/>
    <col min="5906" max="6141" width="8.7265625" style="114"/>
    <col min="6142" max="6142" width="54.7265625" style="114" customWidth="1"/>
    <col min="6143" max="6143" width="18.26953125" style="114" bestFit="1" customWidth="1"/>
    <col min="6144" max="6144" width="13.26953125" style="114" customWidth="1"/>
    <col min="6145" max="6145" width="11.1796875" style="114" customWidth="1"/>
    <col min="6146" max="6146" width="15.1796875" style="114" customWidth="1"/>
    <col min="6147" max="6147" width="11.26953125" style="114" customWidth="1"/>
    <col min="6148" max="6148" width="12.26953125" style="114" customWidth="1"/>
    <col min="6149" max="6149" width="15.26953125" style="114" bestFit="1" customWidth="1"/>
    <col min="6150" max="6150" width="14.81640625" style="114" bestFit="1" customWidth="1"/>
    <col min="6151" max="6151" width="13" style="114" customWidth="1"/>
    <col min="6152" max="6152" width="14.81640625" style="114" bestFit="1" customWidth="1"/>
    <col min="6153" max="6157" width="11.1796875" style="114" bestFit="1" customWidth="1"/>
    <col min="6158" max="6158" width="14.81640625" style="114" bestFit="1" customWidth="1"/>
    <col min="6159" max="6159" width="11.1796875" style="114" bestFit="1" customWidth="1"/>
    <col min="6160" max="6160" width="13.7265625" style="114" customWidth="1"/>
    <col min="6161" max="6161" width="16.81640625" style="114" customWidth="1"/>
    <col min="6162" max="6397" width="8.7265625" style="114"/>
    <col min="6398" max="6398" width="54.7265625" style="114" customWidth="1"/>
    <col min="6399" max="6399" width="18.26953125" style="114" bestFit="1" customWidth="1"/>
    <col min="6400" max="6400" width="13.26953125" style="114" customWidth="1"/>
    <col min="6401" max="6401" width="11.1796875" style="114" customWidth="1"/>
    <col min="6402" max="6402" width="15.1796875" style="114" customWidth="1"/>
    <col min="6403" max="6403" width="11.26953125" style="114" customWidth="1"/>
    <col min="6404" max="6404" width="12.26953125" style="114" customWidth="1"/>
    <col min="6405" max="6405" width="15.26953125" style="114" bestFit="1" customWidth="1"/>
    <col min="6406" max="6406" width="14.81640625" style="114" bestFit="1" customWidth="1"/>
    <col min="6407" max="6407" width="13" style="114" customWidth="1"/>
    <col min="6408" max="6408" width="14.81640625" style="114" bestFit="1" customWidth="1"/>
    <col min="6409" max="6413" width="11.1796875" style="114" bestFit="1" customWidth="1"/>
    <col min="6414" max="6414" width="14.81640625" style="114" bestFit="1" customWidth="1"/>
    <col min="6415" max="6415" width="11.1796875" style="114" bestFit="1" customWidth="1"/>
    <col min="6416" max="6416" width="13.7265625" style="114" customWidth="1"/>
    <col min="6417" max="6417" width="16.81640625" style="114" customWidth="1"/>
    <col min="6418" max="6653" width="8.7265625" style="114"/>
    <col min="6654" max="6654" width="54.7265625" style="114" customWidth="1"/>
    <col min="6655" max="6655" width="18.26953125" style="114" bestFit="1" customWidth="1"/>
    <col min="6656" max="6656" width="13.26953125" style="114" customWidth="1"/>
    <col min="6657" max="6657" width="11.1796875" style="114" customWidth="1"/>
    <col min="6658" max="6658" width="15.1796875" style="114" customWidth="1"/>
    <col min="6659" max="6659" width="11.26953125" style="114" customWidth="1"/>
    <col min="6660" max="6660" width="12.26953125" style="114" customWidth="1"/>
    <col min="6661" max="6661" width="15.26953125" style="114" bestFit="1" customWidth="1"/>
    <col min="6662" max="6662" width="14.81640625" style="114" bestFit="1" customWidth="1"/>
    <col min="6663" max="6663" width="13" style="114" customWidth="1"/>
    <col min="6664" max="6664" width="14.81640625" style="114" bestFit="1" customWidth="1"/>
    <col min="6665" max="6669" width="11.1796875" style="114" bestFit="1" customWidth="1"/>
    <col min="6670" max="6670" width="14.81640625" style="114" bestFit="1" customWidth="1"/>
    <col min="6671" max="6671" width="11.1796875" style="114" bestFit="1" customWidth="1"/>
    <col min="6672" max="6672" width="13.7265625" style="114" customWidth="1"/>
    <col min="6673" max="6673" width="16.81640625" style="114" customWidth="1"/>
    <col min="6674" max="6909" width="8.7265625" style="114"/>
    <col min="6910" max="6910" width="54.7265625" style="114" customWidth="1"/>
    <col min="6911" max="6911" width="18.26953125" style="114" bestFit="1" customWidth="1"/>
    <col min="6912" max="6912" width="13.26953125" style="114" customWidth="1"/>
    <col min="6913" max="6913" width="11.1796875" style="114" customWidth="1"/>
    <col min="6914" max="6914" width="15.1796875" style="114" customWidth="1"/>
    <col min="6915" max="6915" width="11.26953125" style="114" customWidth="1"/>
    <col min="6916" max="6916" width="12.26953125" style="114" customWidth="1"/>
    <col min="6917" max="6917" width="15.26953125" style="114" bestFit="1" customWidth="1"/>
    <col min="6918" max="6918" width="14.81640625" style="114" bestFit="1" customWidth="1"/>
    <col min="6919" max="6919" width="13" style="114" customWidth="1"/>
    <col min="6920" max="6920" width="14.81640625" style="114" bestFit="1" customWidth="1"/>
    <col min="6921" max="6925" width="11.1796875" style="114" bestFit="1" customWidth="1"/>
    <col min="6926" max="6926" width="14.81640625" style="114" bestFit="1" customWidth="1"/>
    <col min="6927" max="6927" width="11.1796875" style="114" bestFit="1" customWidth="1"/>
    <col min="6928" max="6928" width="13.7265625" style="114" customWidth="1"/>
    <col min="6929" max="6929" width="16.81640625" style="114" customWidth="1"/>
    <col min="6930" max="7165" width="8.7265625" style="114"/>
    <col min="7166" max="7166" width="54.7265625" style="114" customWidth="1"/>
    <col min="7167" max="7167" width="18.26953125" style="114" bestFit="1" customWidth="1"/>
    <col min="7168" max="7168" width="13.26953125" style="114" customWidth="1"/>
    <col min="7169" max="7169" width="11.1796875" style="114" customWidth="1"/>
    <col min="7170" max="7170" width="15.1796875" style="114" customWidth="1"/>
    <col min="7171" max="7171" width="11.26953125" style="114" customWidth="1"/>
    <col min="7172" max="7172" width="12.26953125" style="114" customWidth="1"/>
    <col min="7173" max="7173" width="15.26953125" style="114" bestFit="1" customWidth="1"/>
    <col min="7174" max="7174" width="14.81640625" style="114" bestFit="1" customWidth="1"/>
    <col min="7175" max="7175" width="13" style="114" customWidth="1"/>
    <col min="7176" max="7176" width="14.81640625" style="114" bestFit="1" customWidth="1"/>
    <col min="7177" max="7181" width="11.1796875" style="114" bestFit="1" customWidth="1"/>
    <col min="7182" max="7182" width="14.81640625" style="114" bestFit="1" customWidth="1"/>
    <col min="7183" max="7183" width="11.1796875" style="114" bestFit="1" customWidth="1"/>
    <col min="7184" max="7184" width="13.7265625" style="114" customWidth="1"/>
    <col min="7185" max="7185" width="16.81640625" style="114" customWidth="1"/>
    <col min="7186" max="7421" width="8.7265625" style="114"/>
    <col min="7422" max="7422" width="54.7265625" style="114" customWidth="1"/>
    <col min="7423" max="7423" width="18.26953125" style="114" bestFit="1" customWidth="1"/>
    <col min="7424" max="7424" width="13.26953125" style="114" customWidth="1"/>
    <col min="7425" max="7425" width="11.1796875" style="114" customWidth="1"/>
    <col min="7426" max="7426" width="15.1796875" style="114" customWidth="1"/>
    <col min="7427" max="7427" width="11.26953125" style="114" customWidth="1"/>
    <col min="7428" max="7428" width="12.26953125" style="114" customWidth="1"/>
    <col min="7429" max="7429" width="15.26953125" style="114" bestFit="1" customWidth="1"/>
    <col min="7430" max="7430" width="14.81640625" style="114" bestFit="1" customWidth="1"/>
    <col min="7431" max="7431" width="13" style="114" customWidth="1"/>
    <col min="7432" max="7432" width="14.81640625" style="114" bestFit="1" customWidth="1"/>
    <col min="7433" max="7437" width="11.1796875" style="114" bestFit="1" customWidth="1"/>
    <col min="7438" max="7438" width="14.81640625" style="114" bestFit="1" customWidth="1"/>
    <col min="7439" max="7439" width="11.1796875" style="114" bestFit="1" customWidth="1"/>
    <col min="7440" max="7440" width="13.7265625" style="114" customWidth="1"/>
    <col min="7441" max="7441" width="16.81640625" style="114" customWidth="1"/>
    <col min="7442" max="7677" width="8.7265625" style="114"/>
    <col min="7678" max="7678" width="54.7265625" style="114" customWidth="1"/>
    <col min="7679" max="7679" width="18.26953125" style="114" bestFit="1" customWidth="1"/>
    <col min="7680" max="7680" width="13.26953125" style="114" customWidth="1"/>
    <col min="7681" max="7681" width="11.1796875" style="114" customWidth="1"/>
    <col min="7682" max="7682" width="15.1796875" style="114" customWidth="1"/>
    <col min="7683" max="7683" width="11.26953125" style="114" customWidth="1"/>
    <col min="7684" max="7684" width="12.26953125" style="114" customWidth="1"/>
    <col min="7685" max="7685" width="15.26953125" style="114" bestFit="1" customWidth="1"/>
    <col min="7686" max="7686" width="14.81640625" style="114" bestFit="1" customWidth="1"/>
    <col min="7687" max="7687" width="13" style="114" customWidth="1"/>
    <col min="7688" max="7688" width="14.81640625" style="114" bestFit="1" customWidth="1"/>
    <col min="7689" max="7693" width="11.1796875" style="114" bestFit="1" customWidth="1"/>
    <col min="7694" max="7694" width="14.81640625" style="114" bestFit="1" customWidth="1"/>
    <col min="7695" max="7695" width="11.1796875" style="114" bestFit="1" customWidth="1"/>
    <col min="7696" max="7696" width="13.7265625" style="114" customWidth="1"/>
    <col min="7697" max="7697" width="16.81640625" style="114" customWidth="1"/>
    <col min="7698" max="7933" width="8.7265625" style="114"/>
    <col min="7934" max="7934" width="54.7265625" style="114" customWidth="1"/>
    <col min="7935" max="7935" width="18.26953125" style="114" bestFit="1" customWidth="1"/>
    <col min="7936" max="7936" width="13.26953125" style="114" customWidth="1"/>
    <col min="7937" max="7937" width="11.1796875" style="114" customWidth="1"/>
    <col min="7938" max="7938" width="15.1796875" style="114" customWidth="1"/>
    <col min="7939" max="7939" width="11.26953125" style="114" customWidth="1"/>
    <col min="7940" max="7940" width="12.26953125" style="114" customWidth="1"/>
    <col min="7941" max="7941" width="15.26953125" style="114" bestFit="1" customWidth="1"/>
    <col min="7942" max="7942" width="14.81640625" style="114" bestFit="1" customWidth="1"/>
    <col min="7943" max="7943" width="13" style="114" customWidth="1"/>
    <col min="7944" max="7944" width="14.81640625" style="114" bestFit="1" customWidth="1"/>
    <col min="7945" max="7949" width="11.1796875" style="114" bestFit="1" customWidth="1"/>
    <col min="7950" max="7950" width="14.81640625" style="114" bestFit="1" customWidth="1"/>
    <col min="7951" max="7951" width="11.1796875" style="114" bestFit="1" customWidth="1"/>
    <col min="7952" max="7952" width="13.7265625" style="114" customWidth="1"/>
    <col min="7953" max="7953" width="16.81640625" style="114" customWidth="1"/>
    <col min="7954" max="8189" width="8.7265625" style="114"/>
    <col min="8190" max="8190" width="54.7265625" style="114" customWidth="1"/>
    <col min="8191" max="8191" width="18.26953125" style="114" bestFit="1" customWidth="1"/>
    <col min="8192" max="8192" width="13.26953125" style="114" customWidth="1"/>
    <col min="8193" max="8193" width="11.1796875" style="114" customWidth="1"/>
    <col min="8194" max="8194" width="15.1796875" style="114" customWidth="1"/>
    <col min="8195" max="8195" width="11.26953125" style="114" customWidth="1"/>
    <col min="8196" max="8196" width="12.26953125" style="114" customWidth="1"/>
    <col min="8197" max="8197" width="15.26953125" style="114" bestFit="1" customWidth="1"/>
    <col min="8198" max="8198" width="14.81640625" style="114" bestFit="1" customWidth="1"/>
    <col min="8199" max="8199" width="13" style="114" customWidth="1"/>
    <col min="8200" max="8200" width="14.81640625" style="114" bestFit="1" customWidth="1"/>
    <col min="8201" max="8205" width="11.1796875" style="114" bestFit="1" customWidth="1"/>
    <col min="8206" max="8206" width="14.81640625" style="114" bestFit="1" customWidth="1"/>
    <col min="8207" max="8207" width="11.1796875" style="114" bestFit="1" customWidth="1"/>
    <col min="8208" max="8208" width="13.7265625" style="114" customWidth="1"/>
    <col min="8209" max="8209" width="16.81640625" style="114" customWidth="1"/>
    <col min="8210" max="8445" width="8.7265625" style="114"/>
    <col min="8446" max="8446" width="54.7265625" style="114" customWidth="1"/>
    <col min="8447" max="8447" width="18.26953125" style="114" bestFit="1" customWidth="1"/>
    <col min="8448" max="8448" width="13.26953125" style="114" customWidth="1"/>
    <col min="8449" max="8449" width="11.1796875" style="114" customWidth="1"/>
    <col min="8450" max="8450" width="15.1796875" style="114" customWidth="1"/>
    <col min="8451" max="8451" width="11.26953125" style="114" customWidth="1"/>
    <col min="8452" max="8452" width="12.26953125" style="114" customWidth="1"/>
    <col min="8453" max="8453" width="15.26953125" style="114" bestFit="1" customWidth="1"/>
    <col min="8454" max="8454" width="14.81640625" style="114" bestFit="1" customWidth="1"/>
    <col min="8455" max="8455" width="13" style="114" customWidth="1"/>
    <col min="8456" max="8456" width="14.81640625" style="114" bestFit="1" customWidth="1"/>
    <col min="8457" max="8461" width="11.1796875" style="114" bestFit="1" customWidth="1"/>
    <col min="8462" max="8462" width="14.81640625" style="114" bestFit="1" customWidth="1"/>
    <col min="8463" max="8463" width="11.1796875" style="114" bestFit="1" customWidth="1"/>
    <col min="8464" max="8464" width="13.7265625" style="114" customWidth="1"/>
    <col min="8465" max="8465" width="16.81640625" style="114" customWidth="1"/>
    <col min="8466" max="8701" width="8.7265625" style="114"/>
    <col min="8702" max="8702" width="54.7265625" style="114" customWidth="1"/>
    <col min="8703" max="8703" width="18.26953125" style="114" bestFit="1" customWidth="1"/>
    <col min="8704" max="8704" width="13.26953125" style="114" customWidth="1"/>
    <col min="8705" max="8705" width="11.1796875" style="114" customWidth="1"/>
    <col min="8706" max="8706" width="15.1796875" style="114" customWidth="1"/>
    <col min="8707" max="8707" width="11.26953125" style="114" customWidth="1"/>
    <col min="8708" max="8708" width="12.26953125" style="114" customWidth="1"/>
    <col min="8709" max="8709" width="15.26953125" style="114" bestFit="1" customWidth="1"/>
    <col min="8710" max="8710" width="14.81640625" style="114" bestFit="1" customWidth="1"/>
    <col min="8711" max="8711" width="13" style="114" customWidth="1"/>
    <col min="8712" max="8712" width="14.81640625" style="114" bestFit="1" customWidth="1"/>
    <col min="8713" max="8717" width="11.1796875" style="114" bestFit="1" customWidth="1"/>
    <col min="8718" max="8718" width="14.81640625" style="114" bestFit="1" customWidth="1"/>
    <col min="8719" max="8719" width="11.1796875" style="114" bestFit="1" customWidth="1"/>
    <col min="8720" max="8720" width="13.7265625" style="114" customWidth="1"/>
    <col min="8721" max="8721" width="16.81640625" style="114" customWidth="1"/>
    <col min="8722" max="8957" width="8.7265625" style="114"/>
    <col min="8958" max="8958" width="54.7265625" style="114" customWidth="1"/>
    <col min="8959" max="8959" width="18.26953125" style="114" bestFit="1" customWidth="1"/>
    <col min="8960" max="8960" width="13.26953125" style="114" customWidth="1"/>
    <col min="8961" max="8961" width="11.1796875" style="114" customWidth="1"/>
    <col min="8962" max="8962" width="15.1796875" style="114" customWidth="1"/>
    <col min="8963" max="8963" width="11.26953125" style="114" customWidth="1"/>
    <col min="8964" max="8964" width="12.26953125" style="114" customWidth="1"/>
    <col min="8965" max="8965" width="15.26953125" style="114" bestFit="1" customWidth="1"/>
    <col min="8966" max="8966" width="14.81640625" style="114" bestFit="1" customWidth="1"/>
    <col min="8967" max="8967" width="13" style="114" customWidth="1"/>
    <col min="8968" max="8968" width="14.81640625" style="114" bestFit="1" customWidth="1"/>
    <col min="8969" max="8973" width="11.1796875" style="114" bestFit="1" customWidth="1"/>
    <col min="8974" max="8974" width="14.81640625" style="114" bestFit="1" customWidth="1"/>
    <col min="8975" max="8975" width="11.1796875" style="114" bestFit="1" customWidth="1"/>
    <col min="8976" max="8976" width="13.7265625" style="114" customWidth="1"/>
    <col min="8977" max="8977" width="16.81640625" style="114" customWidth="1"/>
    <col min="8978" max="9213" width="8.7265625" style="114"/>
    <col min="9214" max="9214" width="54.7265625" style="114" customWidth="1"/>
    <col min="9215" max="9215" width="18.26953125" style="114" bestFit="1" customWidth="1"/>
    <col min="9216" max="9216" width="13.26953125" style="114" customWidth="1"/>
    <col min="9217" max="9217" width="11.1796875" style="114" customWidth="1"/>
    <col min="9218" max="9218" width="15.1796875" style="114" customWidth="1"/>
    <col min="9219" max="9219" width="11.26953125" style="114" customWidth="1"/>
    <col min="9220" max="9220" width="12.26953125" style="114" customWidth="1"/>
    <col min="9221" max="9221" width="15.26953125" style="114" bestFit="1" customWidth="1"/>
    <col min="9222" max="9222" width="14.81640625" style="114" bestFit="1" customWidth="1"/>
    <col min="9223" max="9223" width="13" style="114" customWidth="1"/>
    <col min="9224" max="9224" width="14.81640625" style="114" bestFit="1" customWidth="1"/>
    <col min="9225" max="9229" width="11.1796875" style="114" bestFit="1" customWidth="1"/>
    <col min="9230" max="9230" width="14.81640625" style="114" bestFit="1" customWidth="1"/>
    <col min="9231" max="9231" width="11.1796875" style="114" bestFit="1" customWidth="1"/>
    <col min="9232" max="9232" width="13.7265625" style="114" customWidth="1"/>
    <col min="9233" max="9233" width="16.81640625" style="114" customWidth="1"/>
    <col min="9234" max="9469" width="8.7265625" style="114"/>
    <col min="9470" max="9470" width="54.7265625" style="114" customWidth="1"/>
    <col min="9471" max="9471" width="18.26953125" style="114" bestFit="1" customWidth="1"/>
    <col min="9472" max="9472" width="13.26953125" style="114" customWidth="1"/>
    <col min="9473" max="9473" width="11.1796875" style="114" customWidth="1"/>
    <col min="9474" max="9474" width="15.1796875" style="114" customWidth="1"/>
    <col min="9475" max="9475" width="11.26953125" style="114" customWidth="1"/>
    <col min="9476" max="9476" width="12.26953125" style="114" customWidth="1"/>
    <col min="9477" max="9477" width="15.26953125" style="114" bestFit="1" customWidth="1"/>
    <col min="9478" max="9478" width="14.81640625" style="114" bestFit="1" customWidth="1"/>
    <col min="9479" max="9479" width="13" style="114" customWidth="1"/>
    <col min="9480" max="9480" width="14.81640625" style="114" bestFit="1" customWidth="1"/>
    <col min="9481" max="9485" width="11.1796875" style="114" bestFit="1" customWidth="1"/>
    <col min="9486" max="9486" width="14.81640625" style="114" bestFit="1" customWidth="1"/>
    <col min="9487" max="9487" width="11.1796875" style="114" bestFit="1" customWidth="1"/>
    <col min="9488" max="9488" width="13.7265625" style="114" customWidth="1"/>
    <col min="9489" max="9489" width="16.81640625" style="114" customWidth="1"/>
    <col min="9490" max="9725" width="8.7265625" style="114"/>
    <col min="9726" max="9726" width="54.7265625" style="114" customWidth="1"/>
    <col min="9727" max="9727" width="18.26953125" style="114" bestFit="1" customWidth="1"/>
    <col min="9728" max="9728" width="13.26953125" style="114" customWidth="1"/>
    <col min="9729" max="9729" width="11.1796875" style="114" customWidth="1"/>
    <col min="9730" max="9730" width="15.1796875" style="114" customWidth="1"/>
    <col min="9731" max="9731" width="11.26953125" style="114" customWidth="1"/>
    <col min="9732" max="9732" width="12.26953125" style="114" customWidth="1"/>
    <col min="9733" max="9733" width="15.26953125" style="114" bestFit="1" customWidth="1"/>
    <col min="9734" max="9734" width="14.81640625" style="114" bestFit="1" customWidth="1"/>
    <col min="9735" max="9735" width="13" style="114" customWidth="1"/>
    <col min="9736" max="9736" width="14.81640625" style="114" bestFit="1" customWidth="1"/>
    <col min="9737" max="9741" width="11.1796875" style="114" bestFit="1" customWidth="1"/>
    <col min="9742" max="9742" width="14.81640625" style="114" bestFit="1" customWidth="1"/>
    <col min="9743" max="9743" width="11.1796875" style="114" bestFit="1" customWidth="1"/>
    <col min="9744" max="9744" width="13.7265625" style="114" customWidth="1"/>
    <col min="9745" max="9745" width="16.81640625" style="114" customWidth="1"/>
    <col min="9746" max="9981" width="8.7265625" style="114"/>
    <col min="9982" max="9982" width="54.7265625" style="114" customWidth="1"/>
    <col min="9983" max="9983" width="18.26953125" style="114" bestFit="1" customWidth="1"/>
    <col min="9984" max="9984" width="13.26953125" style="114" customWidth="1"/>
    <col min="9985" max="9985" width="11.1796875" style="114" customWidth="1"/>
    <col min="9986" max="9986" width="15.1796875" style="114" customWidth="1"/>
    <col min="9987" max="9987" width="11.26953125" style="114" customWidth="1"/>
    <col min="9988" max="9988" width="12.26953125" style="114" customWidth="1"/>
    <col min="9989" max="9989" width="15.26953125" style="114" bestFit="1" customWidth="1"/>
    <col min="9990" max="9990" width="14.81640625" style="114" bestFit="1" customWidth="1"/>
    <col min="9991" max="9991" width="13" style="114" customWidth="1"/>
    <col min="9992" max="9992" width="14.81640625" style="114" bestFit="1" customWidth="1"/>
    <col min="9993" max="9997" width="11.1796875" style="114" bestFit="1" customWidth="1"/>
    <col min="9998" max="9998" width="14.81640625" style="114" bestFit="1" customWidth="1"/>
    <col min="9999" max="9999" width="11.1796875" style="114" bestFit="1" customWidth="1"/>
    <col min="10000" max="10000" width="13.7265625" style="114" customWidth="1"/>
    <col min="10001" max="10001" width="16.81640625" style="114" customWidth="1"/>
    <col min="10002" max="10237" width="8.7265625" style="114"/>
    <col min="10238" max="10238" width="54.7265625" style="114" customWidth="1"/>
    <col min="10239" max="10239" width="18.26953125" style="114" bestFit="1" customWidth="1"/>
    <col min="10240" max="10240" width="13.26953125" style="114" customWidth="1"/>
    <col min="10241" max="10241" width="11.1796875" style="114" customWidth="1"/>
    <col min="10242" max="10242" width="15.1796875" style="114" customWidth="1"/>
    <col min="10243" max="10243" width="11.26953125" style="114" customWidth="1"/>
    <col min="10244" max="10244" width="12.26953125" style="114" customWidth="1"/>
    <col min="10245" max="10245" width="15.26953125" style="114" bestFit="1" customWidth="1"/>
    <col min="10246" max="10246" width="14.81640625" style="114" bestFit="1" customWidth="1"/>
    <col min="10247" max="10247" width="13" style="114" customWidth="1"/>
    <col min="10248" max="10248" width="14.81640625" style="114" bestFit="1" customWidth="1"/>
    <col min="10249" max="10253" width="11.1796875" style="114" bestFit="1" customWidth="1"/>
    <col min="10254" max="10254" width="14.81640625" style="114" bestFit="1" customWidth="1"/>
    <col min="10255" max="10255" width="11.1796875" style="114" bestFit="1" customWidth="1"/>
    <col min="10256" max="10256" width="13.7265625" style="114" customWidth="1"/>
    <col min="10257" max="10257" width="16.81640625" style="114" customWidth="1"/>
    <col min="10258" max="10493" width="8.7265625" style="114"/>
    <col min="10494" max="10494" width="54.7265625" style="114" customWidth="1"/>
    <col min="10495" max="10495" width="18.26953125" style="114" bestFit="1" customWidth="1"/>
    <col min="10496" max="10496" width="13.26953125" style="114" customWidth="1"/>
    <col min="10497" max="10497" width="11.1796875" style="114" customWidth="1"/>
    <col min="10498" max="10498" width="15.1796875" style="114" customWidth="1"/>
    <col min="10499" max="10499" width="11.26953125" style="114" customWidth="1"/>
    <col min="10500" max="10500" width="12.26953125" style="114" customWidth="1"/>
    <col min="10501" max="10501" width="15.26953125" style="114" bestFit="1" customWidth="1"/>
    <col min="10502" max="10502" width="14.81640625" style="114" bestFit="1" customWidth="1"/>
    <col min="10503" max="10503" width="13" style="114" customWidth="1"/>
    <col min="10504" max="10504" width="14.81640625" style="114" bestFit="1" customWidth="1"/>
    <col min="10505" max="10509" width="11.1796875" style="114" bestFit="1" customWidth="1"/>
    <col min="10510" max="10510" width="14.81640625" style="114" bestFit="1" customWidth="1"/>
    <col min="10511" max="10511" width="11.1796875" style="114" bestFit="1" customWidth="1"/>
    <col min="10512" max="10512" width="13.7265625" style="114" customWidth="1"/>
    <col min="10513" max="10513" width="16.81640625" style="114" customWidth="1"/>
    <col min="10514" max="10749" width="8.7265625" style="114"/>
    <col min="10750" max="10750" width="54.7265625" style="114" customWidth="1"/>
    <col min="10751" max="10751" width="18.26953125" style="114" bestFit="1" customWidth="1"/>
    <col min="10752" max="10752" width="13.26953125" style="114" customWidth="1"/>
    <col min="10753" max="10753" width="11.1796875" style="114" customWidth="1"/>
    <col min="10754" max="10754" width="15.1796875" style="114" customWidth="1"/>
    <col min="10755" max="10755" width="11.26953125" style="114" customWidth="1"/>
    <col min="10756" max="10756" width="12.26953125" style="114" customWidth="1"/>
    <col min="10757" max="10757" width="15.26953125" style="114" bestFit="1" customWidth="1"/>
    <col min="10758" max="10758" width="14.81640625" style="114" bestFit="1" customWidth="1"/>
    <col min="10759" max="10759" width="13" style="114" customWidth="1"/>
    <col min="10760" max="10760" width="14.81640625" style="114" bestFit="1" customWidth="1"/>
    <col min="10761" max="10765" width="11.1796875" style="114" bestFit="1" customWidth="1"/>
    <col min="10766" max="10766" width="14.81640625" style="114" bestFit="1" customWidth="1"/>
    <col min="10767" max="10767" width="11.1796875" style="114" bestFit="1" customWidth="1"/>
    <col min="10768" max="10768" width="13.7265625" style="114" customWidth="1"/>
    <col min="10769" max="10769" width="16.81640625" style="114" customWidth="1"/>
    <col min="10770" max="11005" width="8.7265625" style="114"/>
    <col min="11006" max="11006" width="54.7265625" style="114" customWidth="1"/>
    <col min="11007" max="11007" width="18.26953125" style="114" bestFit="1" customWidth="1"/>
    <col min="11008" max="11008" width="13.26953125" style="114" customWidth="1"/>
    <col min="11009" max="11009" width="11.1796875" style="114" customWidth="1"/>
    <col min="11010" max="11010" width="15.1796875" style="114" customWidth="1"/>
    <col min="11011" max="11011" width="11.26953125" style="114" customWidth="1"/>
    <col min="11012" max="11012" width="12.26953125" style="114" customWidth="1"/>
    <col min="11013" max="11013" width="15.26953125" style="114" bestFit="1" customWidth="1"/>
    <col min="11014" max="11014" width="14.81640625" style="114" bestFit="1" customWidth="1"/>
    <col min="11015" max="11015" width="13" style="114" customWidth="1"/>
    <col min="11016" max="11016" width="14.81640625" style="114" bestFit="1" customWidth="1"/>
    <col min="11017" max="11021" width="11.1796875" style="114" bestFit="1" customWidth="1"/>
    <col min="11022" max="11022" width="14.81640625" style="114" bestFit="1" customWidth="1"/>
    <col min="11023" max="11023" width="11.1796875" style="114" bestFit="1" customWidth="1"/>
    <col min="11024" max="11024" width="13.7265625" style="114" customWidth="1"/>
    <col min="11025" max="11025" width="16.81640625" style="114" customWidth="1"/>
    <col min="11026" max="11261" width="8.7265625" style="114"/>
    <col min="11262" max="11262" width="54.7265625" style="114" customWidth="1"/>
    <col min="11263" max="11263" width="18.26953125" style="114" bestFit="1" customWidth="1"/>
    <col min="11264" max="11264" width="13.26953125" style="114" customWidth="1"/>
    <col min="11265" max="11265" width="11.1796875" style="114" customWidth="1"/>
    <col min="11266" max="11266" width="15.1796875" style="114" customWidth="1"/>
    <col min="11267" max="11267" width="11.26953125" style="114" customWidth="1"/>
    <col min="11268" max="11268" width="12.26953125" style="114" customWidth="1"/>
    <col min="11269" max="11269" width="15.26953125" style="114" bestFit="1" customWidth="1"/>
    <col min="11270" max="11270" width="14.81640625" style="114" bestFit="1" customWidth="1"/>
    <col min="11271" max="11271" width="13" style="114" customWidth="1"/>
    <col min="11272" max="11272" width="14.81640625" style="114" bestFit="1" customWidth="1"/>
    <col min="11273" max="11277" width="11.1796875" style="114" bestFit="1" customWidth="1"/>
    <col min="11278" max="11278" width="14.81640625" style="114" bestFit="1" customWidth="1"/>
    <col min="11279" max="11279" width="11.1796875" style="114" bestFit="1" customWidth="1"/>
    <col min="11280" max="11280" width="13.7265625" style="114" customWidth="1"/>
    <col min="11281" max="11281" width="16.81640625" style="114" customWidth="1"/>
    <col min="11282" max="11517" width="8.7265625" style="114"/>
    <col min="11518" max="11518" width="54.7265625" style="114" customWidth="1"/>
    <col min="11519" max="11519" width="18.26953125" style="114" bestFit="1" customWidth="1"/>
    <col min="11520" max="11520" width="13.26953125" style="114" customWidth="1"/>
    <col min="11521" max="11521" width="11.1796875" style="114" customWidth="1"/>
    <col min="11522" max="11522" width="15.1796875" style="114" customWidth="1"/>
    <col min="11523" max="11523" width="11.26953125" style="114" customWidth="1"/>
    <col min="11524" max="11524" width="12.26953125" style="114" customWidth="1"/>
    <col min="11525" max="11525" width="15.26953125" style="114" bestFit="1" customWidth="1"/>
    <col min="11526" max="11526" width="14.81640625" style="114" bestFit="1" customWidth="1"/>
    <col min="11527" max="11527" width="13" style="114" customWidth="1"/>
    <col min="11528" max="11528" width="14.81640625" style="114" bestFit="1" customWidth="1"/>
    <col min="11529" max="11533" width="11.1796875" style="114" bestFit="1" customWidth="1"/>
    <col min="11534" max="11534" width="14.81640625" style="114" bestFit="1" customWidth="1"/>
    <col min="11535" max="11535" width="11.1796875" style="114" bestFit="1" customWidth="1"/>
    <col min="11536" max="11536" width="13.7265625" style="114" customWidth="1"/>
    <col min="11537" max="11537" width="16.81640625" style="114" customWidth="1"/>
    <col min="11538" max="11773" width="8.7265625" style="114"/>
    <col min="11774" max="11774" width="54.7265625" style="114" customWidth="1"/>
    <col min="11775" max="11775" width="18.26953125" style="114" bestFit="1" customWidth="1"/>
    <col min="11776" max="11776" width="13.26953125" style="114" customWidth="1"/>
    <col min="11777" max="11777" width="11.1796875" style="114" customWidth="1"/>
    <col min="11778" max="11778" width="15.1796875" style="114" customWidth="1"/>
    <col min="11779" max="11779" width="11.26953125" style="114" customWidth="1"/>
    <col min="11780" max="11780" width="12.26953125" style="114" customWidth="1"/>
    <col min="11781" max="11781" width="15.26953125" style="114" bestFit="1" customWidth="1"/>
    <col min="11782" max="11782" width="14.81640625" style="114" bestFit="1" customWidth="1"/>
    <col min="11783" max="11783" width="13" style="114" customWidth="1"/>
    <col min="11784" max="11784" width="14.81640625" style="114" bestFit="1" customWidth="1"/>
    <col min="11785" max="11789" width="11.1796875" style="114" bestFit="1" customWidth="1"/>
    <col min="11790" max="11790" width="14.81640625" style="114" bestFit="1" customWidth="1"/>
    <col min="11791" max="11791" width="11.1796875" style="114" bestFit="1" customWidth="1"/>
    <col min="11792" max="11792" width="13.7265625" style="114" customWidth="1"/>
    <col min="11793" max="11793" width="16.81640625" style="114" customWidth="1"/>
    <col min="11794" max="12029" width="8.7265625" style="114"/>
    <col min="12030" max="12030" width="54.7265625" style="114" customWidth="1"/>
    <col min="12031" max="12031" width="18.26953125" style="114" bestFit="1" customWidth="1"/>
    <col min="12032" max="12032" width="13.26953125" style="114" customWidth="1"/>
    <col min="12033" max="12033" width="11.1796875" style="114" customWidth="1"/>
    <col min="12034" max="12034" width="15.1796875" style="114" customWidth="1"/>
    <col min="12035" max="12035" width="11.26953125" style="114" customWidth="1"/>
    <col min="12036" max="12036" width="12.26953125" style="114" customWidth="1"/>
    <col min="12037" max="12037" width="15.26953125" style="114" bestFit="1" customWidth="1"/>
    <col min="12038" max="12038" width="14.81640625" style="114" bestFit="1" customWidth="1"/>
    <col min="12039" max="12039" width="13" style="114" customWidth="1"/>
    <col min="12040" max="12040" width="14.81640625" style="114" bestFit="1" customWidth="1"/>
    <col min="12041" max="12045" width="11.1796875" style="114" bestFit="1" customWidth="1"/>
    <col min="12046" max="12046" width="14.81640625" style="114" bestFit="1" customWidth="1"/>
    <col min="12047" max="12047" width="11.1796875" style="114" bestFit="1" customWidth="1"/>
    <col min="12048" max="12048" width="13.7265625" style="114" customWidth="1"/>
    <col min="12049" max="12049" width="16.81640625" style="114" customWidth="1"/>
    <col min="12050" max="12285" width="8.7265625" style="114"/>
    <col min="12286" max="12286" width="54.7265625" style="114" customWidth="1"/>
    <col min="12287" max="12287" width="18.26953125" style="114" bestFit="1" customWidth="1"/>
    <col min="12288" max="12288" width="13.26953125" style="114" customWidth="1"/>
    <col min="12289" max="12289" width="11.1796875" style="114" customWidth="1"/>
    <col min="12290" max="12290" width="15.1796875" style="114" customWidth="1"/>
    <col min="12291" max="12291" width="11.26953125" style="114" customWidth="1"/>
    <col min="12292" max="12292" width="12.26953125" style="114" customWidth="1"/>
    <col min="12293" max="12293" width="15.26953125" style="114" bestFit="1" customWidth="1"/>
    <col min="12294" max="12294" width="14.81640625" style="114" bestFit="1" customWidth="1"/>
    <col min="12295" max="12295" width="13" style="114" customWidth="1"/>
    <col min="12296" max="12296" width="14.81640625" style="114" bestFit="1" customWidth="1"/>
    <col min="12297" max="12301" width="11.1796875" style="114" bestFit="1" customWidth="1"/>
    <col min="12302" max="12302" width="14.81640625" style="114" bestFit="1" customWidth="1"/>
    <col min="12303" max="12303" width="11.1796875" style="114" bestFit="1" customWidth="1"/>
    <col min="12304" max="12304" width="13.7265625" style="114" customWidth="1"/>
    <col min="12305" max="12305" width="16.81640625" style="114" customWidth="1"/>
    <col min="12306" max="12541" width="8.7265625" style="114"/>
    <col min="12542" max="12542" width="54.7265625" style="114" customWidth="1"/>
    <col min="12543" max="12543" width="18.26953125" style="114" bestFit="1" customWidth="1"/>
    <col min="12544" max="12544" width="13.26953125" style="114" customWidth="1"/>
    <col min="12545" max="12545" width="11.1796875" style="114" customWidth="1"/>
    <col min="12546" max="12546" width="15.1796875" style="114" customWidth="1"/>
    <col min="12547" max="12547" width="11.26953125" style="114" customWidth="1"/>
    <col min="12548" max="12548" width="12.26953125" style="114" customWidth="1"/>
    <col min="12549" max="12549" width="15.26953125" style="114" bestFit="1" customWidth="1"/>
    <col min="12550" max="12550" width="14.81640625" style="114" bestFit="1" customWidth="1"/>
    <col min="12551" max="12551" width="13" style="114" customWidth="1"/>
    <col min="12552" max="12552" width="14.81640625" style="114" bestFit="1" customWidth="1"/>
    <col min="12553" max="12557" width="11.1796875" style="114" bestFit="1" customWidth="1"/>
    <col min="12558" max="12558" width="14.81640625" style="114" bestFit="1" customWidth="1"/>
    <col min="12559" max="12559" width="11.1796875" style="114" bestFit="1" customWidth="1"/>
    <col min="12560" max="12560" width="13.7265625" style="114" customWidth="1"/>
    <col min="12561" max="12561" width="16.81640625" style="114" customWidth="1"/>
    <col min="12562" max="12797" width="8.7265625" style="114"/>
    <col min="12798" max="12798" width="54.7265625" style="114" customWidth="1"/>
    <col min="12799" max="12799" width="18.26953125" style="114" bestFit="1" customWidth="1"/>
    <col min="12800" max="12800" width="13.26953125" style="114" customWidth="1"/>
    <col min="12801" max="12801" width="11.1796875" style="114" customWidth="1"/>
    <col min="12802" max="12802" width="15.1796875" style="114" customWidth="1"/>
    <col min="12803" max="12803" width="11.26953125" style="114" customWidth="1"/>
    <col min="12804" max="12804" width="12.26953125" style="114" customWidth="1"/>
    <col min="12805" max="12805" width="15.26953125" style="114" bestFit="1" customWidth="1"/>
    <col min="12806" max="12806" width="14.81640625" style="114" bestFit="1" customWidth="1"/>
    <col min="12807" max="12807" width="13" style="114" customWidth="1"/>
    <col min="12808" max="12808" width="14.81640625" style="114" bestFit="1" customWidth="1"/>
    <col min="12809" max="12813" width="11.1796875" style="114" bestFit="1" customWidth="1"/>
    <col min="12814" max="12814" width="14.81640625" style="114" bestFit="1" customWidth="1"/>
    <col min="12815" max="12815" width="11.1796875" style="114" bestFit="1" customWidth="1"/>
    <col min="12816" max="12816" width="13.7265625" style="114" customWidth="1"/>
    <col min="12817" max="12817" width="16.81640625" style="114" customWidth="1"/>
    <col min="12818" max="13053" width="8.7265625" style="114"/>
    <col min="13054" max="13054" width="54.7265625" style="114" customWidth="1"/>
    <col min="13055" max="13055" width="18.26953125" style="114" bestFit="1" customWidth="1"/>
    <col min="13056" max="13056" width="13.26953125" style="114" customWidth="1"/>
    <col min="13057" max="13057" width="11.1796875" style="114" customWidth="1"/>
    <col min="13058" max="13058" width="15.1796875" style="114" customWidth="1"/>
    <col min="13059" max="13059" width="11.26953125" style="114" customWidth="1"/>
    <col min="13060" max="13060" width="12.26953125" style="114" customWidth="1"/>
    <col min="13061" max="13061" width="15.26953125" style="114" bestFit="1" customWidth="1"/>
    <col min="13062" max="13062" width="14.81640625" style="114" bestFit="1" customWidth="1"/>
    <col min="13063" max="13063" width="13" style="114" customWidth="1"/>
    <col min="13064" max="13064" width="14.81640625" style="114" bestFit="1" customWidth="1"/>
    <col min="13065" max="13069" width="11.1796875" style="114" bestFit="1" customWidth="1"/>
    <col min="13070" max="13070" width="14.81640625" style="114" bestFit="1" customWidth="1"/>
    <col min="13071" max="13071" width="11.1796875" style="114" bestFit="1" customWidth="1"/>
    <col min="13072" max="13072" width="13.7265625" style="114" customWidth="1"/>
    <col min="13073" max="13073" width="16.81640625" style="114" customWidth="1"/>
    <col min="13074" max="13309" width="8.7265625" style="114"/>
    <col min="13310" max="13310" width="54.7265625" style="114" customWidth="1"/>
    <col min="13311" max="13311" width="18.26953125" style="114" bestFit="1" customWidth="1"/>
    <col min="13312" max="13312" width="13.26953125" style="114" customWidth="1"/>
    <col min="13313" max="13313" width="11.1796875" style="114" customWidth="1"/>
    <col min="13314" max="13314" width="15.1796875" style="114" customWidth="1"/>
    <col min="13315" max="13315" width="11.26953125" style="114" customWidth="1"/>
    <col min="13316" max="13316" width="12.26953125" style="114" customWidth="1"/>
    <col min="13317" max="13317" width="15.26953125" style="114" bestFit="1" customWidth="1"/>
    <col min="13318" max="13318" width="14.81640625" style="114" bestFit="1" customWidth="1"/>
    <col min="13319" max="13319" width="13" style="114" customWidth="1"/>
    <col min="13320" max="13320" width="14.81640625" style="114" bestFit="1" customWidth="1"/>
    <col min="13321" max="13325" width="11.1796875" style="114" bestFit="1" customWidth="1"/>
    <col min="13326" max="13326" width="14.81640625" style="114" bestFit="1" customWidth="1"/>
    <col min="13327" max="13327" width="11.1796875" style="114" bestFit="1" customWidth="1"/>
    <col min="13328" max="13328" width="13.7265625" style="114" customWidth="1"/>
    <col min="13329" max="13329" width="16.81640625" style="114" customWidth="1"/>
    <col min="13330" max="13565" width="8.7265625" style="114"/>
    <col min="13566" max="13566" width="54.7265625" style="114" customWidth="1"/>
    <col min="13567" max="13567" width="18.26953125" style="114" bestFit="1" customWidth="1"/>
    <col min="13568" max="13568" width="13.26953125" style="114" customWidth="1"/>
    <col min="13569" max="13569" width="11.1796875" style="114" customWidth="1"/>
    <col min="13570" max="13570" width="15.1796875" style="114" customWidth="1"/>
    <col min="13571" max="13571" width="11.26953125" style="114" customWidth="1"/>
    <col min="13572" max="13572" width="12.26953125" style="114" customWidth="1"/>
    <col min="13573" max="13573" width="15.26953125" style="114" bestFit="1" customWidth="1"/>
    <col min="13574" max="13574" width="14.81640625" style="114" bestFit="1" customWidth="1"/>
    <col min="13575" max="13575" width="13" style="114" customWidth="1"/>
    <col min="13576" max="13576" width="14.81640625" style="114" bestFit="1" customWidth="1"/>
    <col min="13577" max="13581" width="11.1796875" style="114" bestFit="1" customWidth="1"/>
    <col min="13582" max="13582" width="14.81640625" style="114" bestFit="1" customWidth="1"/>
    <col min="13583" max="13583" width="11.1796875" style="114" bestFit="1" customWidth="1"/>
    <col min="13584" max="13584" width="13.7265625" style="114" customWidth="1"/>
    <col min="13585" max="13585" width="16.81640625" style="114" customWidth="1"/>
    <col min="13586" max="13821" width="8.7265625" style="114"/>
    <col min="13822" max="13822" width="54.7265625" style="114" customWidth="1"/>
    <col min="13823" max="13823" width="18.26953125" style="114" bestFit="1" customWidth="1"/>
    <col min="13824" max="13824" width="13.26953125" style="114" customWidth="1"/>
    <col min="13825" max="13825" width="11.1796875" style="114" customWidth="1"/>
    <col min="13826" max="13826" width="15.1796875" style="114" customWidth="1"/>
    <col min="13827" max="13827" width="11.26953125" style="114" customWidth="1"/>
    <col min="13828" max="13828" width="12.26953125" style="114" customWidth="1"/>
    <col min="13829" max="13829" width="15.26953125" style="114" bestFit="1" customWidth="1"/>
    <col min="13830" max="13830" width="14.81640625" style="114" bestFit="1" customWidth="1"/>
    <col min="13831" max="13831" width="13" style="114" customWidth="1"/>
    <col min="13832" max="13832" width="14.81640625" style="114" bestFit="1" customWidth="1"/>
    <col min="13833" max="13837" width="11.1796875" style="114" bestFit="1" customWidth="1"/>
    <col min="13838" max="13838" width="14.81640625" style="114" bestFit="1" customWidth="1"/>
    <col min="13839" max="13839" width="11.1796875" style="114" bestFit="1" customWidth="1"/>
    <col min="13840" max="13840" width="13.7265625" style="114" customWidth="1"/>
    <col min="13841" max="13841" width="16.81640625" style="114" customWidth="1"/>
    <col min="13842" max="14077" width="8.7265625" style="114"/>
    <col min="14078" max="14078" width="54.7265625" style="114" customWidth="1"/>
    <col min="14079" max="14079" width="18.26953125" style="114" bestFit="1" customWidth="1"/>
    <col min="14080" max="14080" width="13.26953125" style="114" customWidth="1"/>
    <col min="14081" max="14081" width="11.1796875" style="114" customWidth="1"/>
    <col min="14082" max="14082" width="15.1796875" style="114" customWidth="1"/>
    <col min="14083" max="14083" width="11.26953125" style="114" customWidth="1"/>
    <col min="14084" max="14084" width="12.26953125" style="114" customWidth="1"/>
    <col min="14085" max="14085" width="15.26953125" style="114" bestFit="1" customWidth="1"/>
    <col min="14086" max="14086" width="14.81640625" style="114" bestFit="1" customWidth="1"/>
    <col min="14087" max="14087" width="13" style="114" customWidth="1"/>
    <col min="14088" max="14088" width="14.81640625" style="114" bestFit="1" customWidth="1"/>
    <col min="14089" max="14093" width="11.1796875" style="114" bestFit="1" customWidth="1"/>
    <col min="14094" max="14094" width="14.81640625" style="114" bestFit="1" customWidth="1"/>
    <col min="14095" max="14095" width="11.1796875" style="114" bestFit="1" customWidth="1"/>
    <col min="14096" max="14096" width="13.7265625" style="114" customWidth="1"/>
    <col min="14097" max="14097" width="16.81640625" style="114" customWidth="1"/>
    <col min="14098" max="14333" width="8.7265625" style="114"/>
    <col min="14334" max="14334" width="54.7265625" style="114" customWidth="1"/>
    <col min="14335" max="14335" width="18.26953125" style="114" bestFit="1" customWidth="1"/>
    <col min="14336" max="14336" width="13.26953125" style="114" customWidth="1"/>
    <col min="14337" max="14337" width="11.1796875" style="114" customWidth="1"/>
    <col min="14338" max="14338" width="15.1796875" style="114" customWidth="1"/>
    <col min="14339" max="14339" width="11.26953125" style="114" customWidth="1"/>
    <col min="14340" max="14340" width="12.26953125" style="114" customWidth="1"/>
    <col min="14341" max="14341" width="15.26953125" style="114" bestFit="1" customWidth="1"/>
    <col min="14342" max="14342" width="14.81640625" style="114" bestFit="1" customWidth="1"/>
    <col min="14343" max="14343" width="13" style="114" customWidth="1"/>
    <col min="14344" max="14344" width="14.81640625" style="114" bestFit="1" customWidth="1"/>
    <col min="14345" max="14349" width="11.1796875" style="114" bestFit="1" customWidth="1"/>
    <col min="14350" max="14350" width="14.81640625" style="114" bestFit="1" customWidth="1"/>
    <col min="14351" max="14351" width="11.1796875" style="114" bestFit="1" customWidth="1"/>
    <col min="14352" max="14352" width="13.7265625" style="114" customWidth="1"/>
    <col min="14353" max="14353" width="16.81640625" style="114" customWidth="1"/>
    <col min="14354" max="14589" width="8.7265625" style="114"/>
    <col min="14590" max="14590" width="54.7265625" style="114" customWidth="1"/>
    <col min="14591" max="14591" width="18.26953125" style="114" bestFit="1" customWidth="1"/>
    <col min="14592" max="14592" width="13.26953125" style="114" customWidth="1"/>
    <col min="14593" max="14593" width="11.1796875" style="114" customWidth="1"/>
    <col min="14594" max="14594" width="15.1796875" style="114" customWidth="1"/>
    <col min="14595" max="14595" width="11.26953125" style="114" customWidth="1"/>
    <col min="14596" max="14596" width="12.26953125" style="114" customWidth="1"/>
    <col min="14597" max="14597" width="15.26953125" style="114" bestFit="1" customWidth="1"/>
    <col min="14598" max="14598" width="14.81640625" style="114" bestFit="1" customWidth="1"/>
    <col min="14599" max="14599" width="13" style="114" customWidth="1"/>
    <col min="14600" max="14600" width="14.81640625" style="114" bestFit="1" customWidth="1"/>
    <col min="14601" max="14605" width="11.1796875" style="114" bestFit="1" customWidth="1"/>
    <col min="14606" max="14606" width="14.81640625" style="114" bestFit="1" customWidth="1"/>
    <col min="14607" max="14607" width="11.1796875" style="114" bestFit="1" customWidth="1"/>
    <col min="14608" max="14608" width="13.7265625" style="114" customWidth="1"/>
    <col min="14609" max="14609" width="16.81640625" style="114" customWidth="1"/>
    <col min="14610" max="14845" width="8.7265625" style="114"/>
    <col min="14846" max="14846" width="54.7265625" style="114" customWidth="1"/>
    <col min="14847" max="14847" width="18.26953125" style="114" bestFit="1" customWidth="1"/>
    <col min="14848" max="14848" width="13.26953125" style="114" customWidth="1"/>
    <col min="14849" max="14849" width="11.1796875" style="114" customWidth="1"/>
    <col min="14850" max="14850" width="15.1796875" style="114" customWidth="1"/>
    <col min="14851" max="14851" width="11.26953125" style="114" customWidth="1"/>
    <col min="14852" max="14852" width="12.26953125" style="114" customWidth="1"/>
    <col min="14853" max="14853" width="15.26953125" style="114" bestFit="1" customWidth="1"/>
    <col min="14854" max="14854" width="14.81640625" style="114" bestFit="1" customWidth="1"/>
    <col min="14855" max="14855" width="13" style="114" customWidth="1"/>
    <col min="14856" max="14856" width="14.81640625" style="114" bestFit="1" customWidth="1"/>
    <col min="14857" max="14861" width="11.1796875" style="114" bestFit="1" customWidth="1"/>
    <col min="14862" max="14862" width="14.81640625" style="114" bestFit="1" customWidth="1"/>
    <col min="14863" max="14863" width="11.1796875" style="114" bestFit="1" customWidth="1"/>
    <col min="14864" max="14864" width="13.7265625" style="114" customWidth="1"/>
    <col min="14865" max="14865" width="16.81640625" style="114" customWidth="1"/>
    <col min="14866" max="15101" width="8.7265625" style="114"/>
    <col min="15102" max="15102" width="54.7265625" style="114" customWidth="1"/>
    <col min="15103" max="15103" width="18.26953125" style="114" bestFit="1" customWidth="1"/>
    <col min="15104" max="15104" width="13.26953125" style="114" customWidth="1"/>
    <col min="15105" max="15105" width="11.1796875" style="114" customWidth="1"/>
    <col min="15106" max="15106" width="15.1796875" style="114" customWidth="1"/>
    <col min="15107" max="15107" width="11.26953125" style="114" customWidth="1"/>
    <col min="15108" max="15108" width="12.26953125" style="114" customWidth="1"/>
    <col min="15109" max="15109" width="15.26953125" style="114" bestFit="1" customWidth="1"/>
    <col min="15110" max="15110" width="14.81640625" style="114" bestFit="1" customWidth="1"/>
    <col min="15111" max="15111" width="13" style="114" customWidth="1"/>
    <col min="15112" max="15112" width="14.81640625" style="114" bestFit="1" customWidth="1"/>
    <col min="15113" max="15117" width="11.1796875" style="114" bestFit="1" customWidth="1"/>
    <col min="15118" max="15118" width="14.81640625" style="114" bestFit="1" customWidth="1"/>
    <col min="15119" max="15119" width="11.1796875" style="114" bestFit="1" customWidth="1"/>
    <col min="15120" max="15120" width="13.7265625" style="114" customWidth="1"/>
    <col min="15121" max="15121" width="16.81640625" style="114" customWidth="1"/>
    <col min="15122" max="15357" width="8.7265625" style="114"/>
    <col min="15358" max="15358" width="54.7265625" style="114" customWidth="1"/>
    <col min="15359" max="15359" width="18.26953125" style="114" bestFit="1" customWidth="1"/>
    <col min="15360" max="15360" width="13.26953125" style="114" customWidth="1"/>
    <col min="15361" max="15361" width="11.1796875" style="114" customWidth="1"/>
    <col min="15362" max="15362" width="15.1796875" style="114" customWidth="1"/>
    <col min="15363" max="15363" width="11.26953125" style="114" customWidth="1"/>
    <col min="15364" max="15364" width="12.26953125" style="114" customWidth="1"/>
    <col min="15365" max="15365" width="15.26953125" style="114" bestFit="1" customWidth="1"/>
    <col min="15366" max="15366" width="14.81640625" style="114" bestFit="1" customWidth="1"/>
    <col min="15367" max="15367" width="13" style="114" customWidth="1"/>
    <col min="15368" max="15368" width="14.81640625" style="114" bestFit="1" customWidth="1"/>
    <col min="15369" max="15373" width="11.1796875" style="114" bestFit="1" customWidth="1"/>
    <col min="15374" max="15374" width="14.81640625" style="114" bestFit="1" customWidth="1"/>
    <col min="15375" max="15375" width="11.1796875" style="114" bestFit="1" customWidth="1"/>
    <col min="15376" max="15376" width="13.7265625" style="114" customWidth="1"/>
    <col min="15377" max="15377" width="16.81640625" style="114" customWidth="1"/>
    <col min="15378" max="15613" width="8.7265625" style="114"/>
    <col min="15614" max="15614" width="54.7265625" style="114" customWidth="1"/>
    <col min="15615" max="15615" width="18.26953125" style="114" bestFit="1" customWidth="1"/>
    <col min="15616" max="15616" width="13.26953125" style="114" customWidth="1"/>
    <col min="15617" max="15617" width="11.1796875" style="114" customWidth="1"/>
    <col min="15618" max="15618" width="15.1796875" style="114" customWidth="1"/>
    <col min="15619" max="15619" width="11.26953125" style="114" customWidth="1"/>
    <col min="15620" max="15620" width="12.26953125" style="114" customWidth="1"/>
    <col min="15621" max="15621" width="15.26953125" style="114" bestFit="1" customWidth="1"/>
    <col min="15622" max="15622" width="14.81640625" style="114" bestFit="1" customWidth="1"/>
    <col min="15623" max="15623" width="13" style="114" customWidth="1"/>
    <col min="15624" max="15624" width="14.81640625" style="114" bestFit="1" customWidth="1"/>
    <col min="15625" max="15629" width="11.1796875" style="114" bestFit="1" customWidth="1"/>
    <col min="15630" max="15630" width="14.81640625" style="114" bestFit="1" customWidth="1"/>
    <col min="15631" max="15631" width="11.1796875" style="114" bestFit="1" customWidth="1"/>
    <col min="15632" max="15632" width="13.7265625" style="114" customWidth="1"/>
    <col min="15633" max="15633" width="16.81640625" style="114" customWidth="1"/>
    <col min="15634" max="15869" width="8.7265625" style="114"/>
    <col min="15870" max="15870" width="54.7265625" style="114" customWidth="1"/>
    <col min="15871" max="15871" width="18.26953125" style="114" bestFit="1" customWidth="1"/>
    <col min="15872" max="15872" width="13.26953125" style="114" customWidth="1"/>
    <col min="15873" max="15873" width="11.1796875" style="114" customWidth="1"/>
    <col min="15874" max="15874" width="15.1796875" style="114" customWidth="1"/>
    <col min="15875" max="15875" width="11.26953125" style="114" customWidth="1"/>
    <col min="15876" max="15876" width="12.26953125" style="114" customWidth="1"/>
    <col min="15877" max="15877" width="15.26953125" style="114" bestFit="1" customWidth="1"/>
    <col min="15878" max="15878" width="14.81640625" style="114" bestFit="1" customWidth="1"/>
    <col min="15879" max="15879" width="13" style="114" customWidth="1"/>
    <col min="15880" max="15880" width="14.81640625" style="114" bestFit="1" customWidth="1"/>
    <col min="15881" max="15885" width="11.1796875" style="114" bestFit="1" customWidth="1"/>
    <col min="15886" max="15886" width="14.81640625" style="114" bestFit="1" customWidth="1"/>
    <col min="15887" max="15887" width="11.1796875" style="114" bestFit="1" customWidth="1"/>
    <col min="15888" max="15888" width="13.7265625" style="114" customWidth="1"/>
    <col min="15889" max="15889" width="16.81640625" style="114" customWidth="1"/>
    <col min="15890" max="16125" width="8.7265625" style="114"/>
    <col min="16126" max="16126" width="54.7265625" style="114" customWidth="1"/>
    <col min="16127" max="16127" width="18.26953125" style="114" bestFit="1" customWidth="1"/>
    <col min="16128" max="16128" width="13.26953125" style="114" customWidth="1"/>
    <col min="16129" max="16129" width="11.1796875" style="114" customWidth="1"/>
    <col min="16130" max="16130" width="15.1796875" style="114" customWidth="1"/>
    <col min="16131" max="16131" width="11.26953125" style="114" customWidth="1"/>
    <col min="16132" max="16132" width="12.26953125" style="114" customWidth="1"/>
    <col min="16133" max="16133" width="15.26953125" style="114" bestFit="1" customWidth="1"/>
    <col min="16134" max="16134" width="14.81640625" style="114" bestFit="1" customWidth="1"/>
    <col min="16135" max="16135" width="13" style="114" customWidth="1"/>
    <col min="16136" max="16136" width="14.81640625" style="114" bestFit="1" customWidth="1"/>
    <col min="16137" max="16141" width="11.1796875" style="114" bestFit="1" customWidth="1"/>
    <col min="16142" max="16142" width="14.81640625" style="114" bestFit="1" customWidth="1"/>
    <col min="16143" max="16143" width="11.1796875" style="114" bestFit="1" customWidth="1"/>
    <col min="16144" max="16144" width="13.7265625" style="114" customWidth="1"/>
    <col min="16145" max="16145" width="16.81640625" style="114" customWidth="1"/>
    <col min="16146" max="16380" width="8.7265625" style="114"/>
    <col min="16381" max="16384" width="9.1796875" style="114" customWidth="1"/>
  </cols>
  <sheetData>
    <row r="1" spans="1:17" ht="22">
      <c r="A1" s="320" t="s">
        <v>361</v>
      </c>
      <c r="C1" s="114"/>
      <c r="D1" s="114"/>
      <c r="E1" s="114"/>
      <c r="F1" s="114"/>
    </row>
    <row r="2" spans="1:17" ht="5.5" customHeight="1">
      <c r="A2" s="115"/>
      <c r="C2" s="114"/>
      <c r="D2" s="114"/>
      <c r="E2" s="114"/>
      <c r="F2" s="114"/>
    </row>
    <row r="3" spans="1:17">
      <c r="A3" s="312" t="s">
        <v>346</v>
      </c>
      <c r="B3" s="314" t="s">
        <v>406</v>
      </c>
      <c r="C3" s="113"/>
    </row>
    <row r="4" spans="1:17" ht="15.5">
      <c r="A4" s="312" t="s">
        <v>358</v>
      </c>
      <c r="B4" s="314" t="s">
        <v>405</v>
      </c>
      <c r="C4" s="113"/>
      <c r="E4" s="141" t="s">
        <v>269</v>
      </c>
      <c r="F4" s="893">
        <f>'Target Marketing Revenue'!D39</f>
        <v>0</v>
      </c>
      <c r="G4" s="894"/>
      <c r="N4" s="114"/>
      <c r="O4" s="114"/>
      <c r="P4" s="114"/>
      <c r="Q4" s="114"/>
    </row>
    <row r="5" spans="1:17" ht="15.75" customHeight="1">
      <c r="A5" s="312" t="s">
        <v>360</v>
      </c>
      <c r="B5" s="309"/>
      <c r="C5" s="113"/>
      <c r="E5" s="141" t="s">
        <v>583</v>
      </c>
      <c r="F5" s="895">
        <f>E104</f>
        <v>0</v>
      </c>
      <c r="G5" s="896"/>
      <c r="L5" s="114"/>
      <c r="M5" s="114"/>
      <c r="N5" s="114"/>
      <c r="O5" s="340"/>
      <c r="P5" s="900"/>
      <c r="Q5" s="900"/>
    </row>
    <row r="6" spans="1:17" ht="15.5">
      <c r="A6" s="312" t="s">
        <v>359</v>
      </c>
      <c r="B6" s="313">
        <v>2027</v>
      </c>
      <c r="C6" s="113"/>
      <c r="E6" s="141" t="s">
        <v>273</v>
      </c>
      <c r="F6" s="901" t="e">
        <f>F5/F4</f>
        <v>#DIV/0!</v>
      </c>
      <c r="G6" s="902"/>
      <c r="H6" s="137"/>
      <c r="P6" s="903"/>
      <c r="Q6" s="903"/>
    </row>
    <row r="7" spans="1:17" ht="13" thickBot="1"/>
    <row r="8" spans="1:17" ht="24.75" customHeight="1">
      <c r="A8" s="321" t="s">
        <v>196</v>
      </c>
      <c r="B8" s="139"/>
      <c r="C8" s="138"/>
      <c r="D8" s="138"/>
      <c r="E8" s="138"/>
      <c r="F8" s="318">
        <v>2027</v>
      </c>
      <c r="G8" s="319"/>
      <c r="H8" s="319"/>
      <c r="I8" s="319"/>
      <c r="J8" s="319"/>
      <c r="K8" s="319"/>
      <c r="L8" s="319"/>
      <c r="M8" s="319"/>
      <c r="N8" s="338"/>
      <c r="O8" s="338"/>
      <c r="P8" s="338"/>
      <c r="Q8" s="339"/>
    </row>
    <row r="9" spans="1:17" s="118" customFormat="1" ht="36.75" customHeight="1" thickBot="1">
      <c r="A9" s="322" t="s">
        <v>197</v>
      </c>
      <c r="B9" s="140" t="s">
        <v>270</v>
      </c>
      <c r="C9" s="135" t="s">
        <v>198</v>
      </c>
      <c r="D9" s="136" t="s">
        <v>199</v>
      </c>
      <c r="E9" s="136" t="s">
        <v>200</v>
      </c>
      <c r="F9" s="317">
        <v>46388</v>
      </c>
      <c r="G9" s="317">
        <v>46419</v>
      </c>
      <c r="H9" s="317">
        <v>46447</v>
      </c>
      <c r="I9" s="317">
        <v>46478</v>
      </c>
      <c r="J9" s="317">
        <v>46508</v>
      </c>
      <c r="K9" s="317">
        <v>46539</v>
      </c>
      <c r="L9" s="317">
        <v>46569</v>
      </c>
      <c r="M9" s="317">
        <v>46600</v>
      </c>
      <c r="N9" s="317">
        <v>46631</v>
      </c>
      <c r="O9" s="317">
        <v>46661</v>
      </c>
      <c r="P9" s="317">
        <v>46692</v>
      </c>
      <c r="Q9" s="323">
        <v>46722</v>
      </c>
    </row>
    <row r="10" spans="1:17" s="118" customFormat="1" ht="7.5" customHeight="1">
      <c r="A10" s="324"/>
      <c r="B10" s="325"/>
      <c r="C10" s="119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326"/>
    </row>
    <row r="11" spans="1:17" s="123" customFormat="1" ht="13.5" customHeight="1">
      <c r="A11" s="904" t="s">
        <v>201</v>
      </c>
      <c r="B11" s="905" t="s">
        <v>202</v>
      </c>
      <c r="C11" s="906"/>
      <c r="D11" s="907"/>
      <c r="E11" s="121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327"/>
    </row>
    <row r="12" spans="1:17" s="123" customFormat="1" ht="13.5" customHeight="1">
      <c r="A12" s="904"/>
      <c r="B12" s="905"/>
      <c r="C12" s="906"/>
      <c r="D12" s="907"/>
      <c r="E12" s="341">
        <f t="shared" ref="E12:E75" si="0">SUM(F12:Q12)</f>
        <v>0</v>
      </c>
      <c r="F12" s="344">
        <f t="shared" ref="F12:Q12" si="1">F13+F21</f>
        <v>0</v>
      </c>
      <c r="G12" s="344">
        <f t="shared" si="1"/>
        <v>0</v>
      </c>
      <c r="H12" s="344">
        <f t="shared" si="1"/>
        <v>0</v>
      </c>
      <c r="I12" s="344">
        <f t="shared" si="1"/>
        <v>0</v>
      </c>
      <c r="J12" s="344">
        <f t="shared" si="1"/>
        <v>0</v>
      </c>
      <c r="K12" s="344">
        <f t="shared" si="1"/>
        <v>0</v>
      </c>
      <c r="L12" s="344">
        <f t="shared" si="1"/>
        <v>0</v>
      </c>
      <c r="M12" s="344">
        <f t="shared" si="1"/>
        <v>0</v>
      </c>
      <c r="N12" s="344">
        <f t="shared" si="1"/>
        <v>0</v>
      </c>
      <c r="O12" s="344">
        <f t="shared" si="1"/>
        <v>0</v>
      </c>
      <c r="P12" s="344">
        <f t="shared" si="1"/>
        <v>0</v>
      </c>
      <c r="Q12" s="341">
        <f t="shared" si="1"/>
        <v>0</v>
      </c>
    </row>
    <row r="13" spans="1:17" s="123" customFormat="1" ht="13.5" customHeight="1" outlineLevel="1">
      <c r="A13" s="328" t="s">
        <v>203</v>
      </c>
      <c r="B13" s="329" t="s">
        <v>204</v>
      </c>
      <c r="C13" s="124"/>
      <c r="D13" s="125"/>
      <c r="E13" s="345">
        <f t="shared" si="0"/>
        <v>0</v>
      </c>
      <c r="F13" s="345">
        <f>SUM(F14:F20)</f>
        <v>0</v>
      </c>
      <c r="G13" s="345">
        <f t="shared" ref="G13:Q13" si="2">SUM(G14:G20)</f>
        <v>0</v>
      </c>
      <c r="H13" s="345">
        <f t="shared" si="2"/>
        <v>0</v>
      </c>
      <c r="I13" s="345">
        <f t="shared" si="2"/>
        <v>0</v>
      </c>
      <c r="J13" s="345">
        <f t="shared" si="2"/>
        <v>0</v>
      </c>
      <c r="K13" s="345">
        <f t="shared" si="2"/>
        <v>0</v>
      </c>
      <c r="L13" s="345">
        <f t="shared" si="2"/>
        <v>0</v>
      </c>
      <c r="M13" s="345">
        <f t="shared" si="2"/>
        <v>0</v>
      </c>
      <c r="N13" s="345">
        <f t="shared" si="2"/>
        <v>0</v>
      </c>
      <c r="O13" s="345">
        <f t="shared" si="2"/>
        <v>0</v>
      </c>
      <c r="P13" s="345">
        <f t="shared" si="2"/>
        <v>0</v>
      </c>
      <c r="Q13" s="346">
        <f t="shared" si="2"/>
        <v>0</v>
      </c>
    </row>
    <row r="14" spans="1:17" s="123" customFormat="1" ht="13.5" customHeight="1" outlineLevel="2">
      <c r="A14" s="330" t="s">
        <v>205</v>
      </c>
      <c r="B14" s="331" t="s">
        <v>271</v>
      </c>
      <c r="C14" s="128"/>
      <c r="D14" s="129"/>
      <c r="E14" s="343">
        <f t="shared" si="0"/>
        <v>0</v>
      </c>
      <c r="F14" s="347"/>
      <c r="G14" s="347"/>
      <c r="H14" s="347"/>
      <c r="I14" s="347"/>
      <c r="J14" s="347"/>
      <c r="K14" s="347"/>
      <c r="L14" s="347"/>
      <c r="M14" s="347"/>
      <c r="N14" s="347"/>
      <c r="O14" s="347"/>
      <c r="P14" s="347"/>
      <c r="Q14" s="348"/>
    </row>
    <row r="15" spans="1:17" s="123" customFormat="1" ht="13.5" customHeight="1" outlineLevel="2">
      <c r="A15" s="330" t="s">
        <v>206</v>
      </c>
      <c r="B15" s="331" t="s">
        <v>64</v>
      </c>
      <c r="C15" s="128"/>
      <c r="D15" s="129"/>
      <c r="E15" s="343">
        <f t="shared" si="0"/>
        <v>0</v>
      </c>
      <c r="F15" s="347"/>
      <c r="G15" s="347"/>
      <c r="H15" s="347"/>
      <c r="I15" s="347"/>
      <c r="J15" s="347"/>
      <c r="K15" s="347"/>
      <c r="L15" s="347"/>
      <c r="M15" s="347"/>
      <c r="N15" s="347"/>
      <c r="O15" s="347"/>
      <c r="P15" s="347"/>
      <c r="Q15" s="348"/>
    </row>
    <row r="16" spans="1:17" s="123" customFormat="1" ht="13.5" customHeight="1" outlineLevel="2">
      <c r="A16" s="330" t="s">
        <v>207</v>
      </c>
      <c r="B16" s="331" t="s">
        <v>64</v>
      </c>
      <c r="C16" s="128"/>
      <c r="D16" s="129"/>
      <c r="E16" s="343">
        <f>SUM(F16:Q16)</f>
        <v>0</v>
      </c>
      <c r="F16" s="347"/>
      <c r="G16" s="347"/>
      <c r="H16" s="347"/>
      <c r="I16" s="347"/>
      <c r="J16" s="347"/>
      <c r="K16" s="347"/>
      <c r="L16" s="347"/>
      <c r="M16" s="347"/>
      <c r="N16" s="347"/>
      <c r="O16" s="347"/>
      <c r="P16" s="347"/>
      <c r="Q16" s="348"/>
    </row>
    <row r="17" spans="1:17" s="123" customFormat="1" ht="13.5" customHeight="1" outlineLevel="2">
      <c r="A17" s="330" t="s">
        <v>208</v>
      </c>
      <c r="B17" s="331" t="s">
        <v>271</v>
      </c>
      <c r="C17" s="128"/>
      <c r="D17" s="129"/>
      <c r="E17" s="343">
        <f t="shared" si="0"/>
        <v>0</v>
      </c>
      <c r="F17" s="347"/>
      <c r="G17" s="347"/>
      <c r="H17" s="347"/>
      <c r="I17" s="347"/>
      <c r="J17" s="347"/>
      <c r="K17" s="347"/>
      <c r="L17" s="347"/>
      <c r="M17" s="347"/>
      <c r="N17" s="347"/>
      <c r="O17" s="347"/>
      <c r="P17" s="347"/>
      <c r="Q17" s="348"/>
    </row>
    <row r="18" spans="1:17" s="123" customFormat="1" ht="13.5" customHeight="1" outlineLevel="2">
      <c r="A18" s="330" t="s">
        <v>209</v>
      </c>
      <c r="B18" s="331" t="s">
        <v>271</v>
      </c>
      <c r="C18" s="128"/>
      <c r="D18" s="129"/>
      <c r="E18" s="343">
        <f t="shared" si="0"/>
        <v>0</v>
      </c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8"/>
    </row>
    <row r="19" spans="1:17" s="123" customFormat="1" ht="13.5" customHeight="1" outlineLevel="2">
      <c r="A19" s="330"/>
      <c r="B19" s="331"/>
      <c r="C19" s="128"/>
      <c r="D19" s="129"/>
      <c r="E19" s="343">
        <f t="shared" si="0"/>
        <v>0</v>
      </c>
      <c r="F19" s="347"/>
      <c r="G19" s="347"/>
      <c r="H19" s="347"/>
      <c r="I19" s="347"/>
      <c r="J19" s="347"/>
      <c r="K19" s="347"/>
      <c r="L19" s="347"/>
      <c r="M19" s="347"/>
      <c r="N19" s="347"/>
      <c r="O19" s="347"/>
      <c r="P19" s="347"/>
      <c r="Q19" s="348"/>
    </row>
    <row r="20" spans="1:17" s="123" customFormat="1" ht="13.5" customHeight="1" outlineLevel="2">
      <c r="A20" s="330"/>
      <c r="B20" s="331"/>
      <c r="C20" s="128"/>
      <c r="D20" s="129"/>
      <c r="E20" s="343">
        <f t="shared" si="0"/>
        <v>0</v>
      </c>
      <c r="F20" s="347"/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8"/>
    </row>
    <row r="21" spans="1:17" s="123" customFormat="1" ht="13.5" customHeight="1" outlineLevel="1">
      <c r="A21" s="328" t="s">
        <v>210</v>
      </c>
      <c r="B21" s="329" t="s">
        <v>204</v>
      </c>
      <c r="C21" s="124"/>
      <c r="D21" s="125"/>
      <c r="E21" s="345">
        <f t="shared" si="0"/>
        <v>0</v>
      </c>
      <c r="F21" s="345">
        <f t="shared" ref="F21:Q21" si="3">F22+F27+F32+F37+F41</f>
        <v>0</v>
      </c>
      <c r="G21" s="345">
        <f t="shared" si="3"/>
        <v>0</v>
      </c>
      <c r="H21" s="345">
        <f t="shared" si="3"/>
        <v>0</v>
      </c>
      <c r="I21" s="345">
        <f t="shared" si="3"/>
        <v>0</v>
      </c>
      <c r="J21" s="345">
        <f t="shared" si="3"/>
        <v>0</v>
      </c>
      <c r="K21" s="345">
        <f t="shared" si="3"/>
        <v>0</v>
      </c>
      <c r="L21" s="345">
        <f t="shared" si="3"/>
        <v>0</v>
      </c>
      <c r="M21" s="345">
        <f t="shared" si="3"/>
        <v>0</v>
      </c>
      <c r="N21" s="345">
        <f t="shared" si="3"/>
        <v>0</v>
      </c>
      <c r="O21" s="345">
        <f t="shared" si="3"/>
        <v>0</v>
      </c>
      <c r="P21" s="345">
        <f t="shared" si="3"/>
        <v>0</v>
      </c>
      <c r="Q21" s="346">
        <f t="shared" si="3"/>
        <v>0</v>
      </c>
    </row>
    <row r="22" spans="1:17" s="123" customFormat="1" ht="13.5" customHeight="1" outlineLevel="2">
      <c r="A22" s="332" t="s">
        <v>205</v>
      </c>
      <c r="B22" s="333"/>
      <c r="C22" s="126"/>
      <c r="D22" s="127"/>
      <c r="E22" s="349">
        <f t="shared" si="0"/>
        <v>0</v>
      </c>
      <c r="F22" s="349">
        <f>SUM(F23:F26)</f>
        <v>0</v>
      </c>
      <c r="G22" s="349">
        <f t="shared" ref="G22:Q22" si="4">SUM(G23:G26)</f>
        <v>0</v>
      </c>
      <c r="H22" s="349">
        <f t="shared" si="4"/>
        <v>0</v>
      </c>
      <c r="I22" s="349">
        <f t="shared" si="4"/>
        <v>0</v>
      </c>
      <c r="J22" s="349">
        <f t="shared" si="4"/>
        <v>0</v>
      </c>
      <c r="K22" s="349">
        <f t="shared" si="4"/>
        <v>0</v>
      </c>
      <c r="L22" s="349">
        <f t="shared" si="4"/>
        <v>0</v>
      </c>
      <c r="M22" s="349">
        <f t="shared" si="4"/>
        <v>0</v>
      </c>
      <c r="N22" s="349">
        <f t="shared" si="4"/>
        <v>0</v>
      </c>
      <c r="O22" s="349">
        <f t="shared" si="4"/>
        <v>0</v>
      </c>
      <c r="P22" s="349">
        <f t="shared" si="4"/>
        <v>0</v>
      </c>
      <c r="Q22" s="350">
        <f t="shared" si="4"/>
        <v>0</v>
      </c>
    </row>
    <row r="23" spans="1:17" s="123" customFormat="1" ht="13.5" customHeight="1" outlineLevel="2">
      <c r="A23" s="334" t="s">
        <v>211</v>
      </c>
      <c r="B23" s="335" t="s">
        <v>271</v>
      </c>
      <c r="C23" s="128"/>
      <c r="D23" s="129"/>
      <c r="E23" s="343">
        <f t="shared" si="0"/>
        <v>0</v>
      </c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8"/>
    </row>
    <row r="24" spans="1:17" s="123" customFormat="1" ht="13.5" customHeight="1" outlineLevel="2">
      <c r="A24" s="334" t="s">
        <v>212</v>
      </c>
      <c r="B24" s="335" t="s">
        <v>271</v>
      </c>
      <c r="C24" s="128"/>
      <c r="D24" s="129"/>
      <c r="E24" s="343">
        <f t="shared" si="0"/>
        <v>0</v>
      </c>
      <c r="F24" s="347"/>
      <c r="G24" s="347"/>
      <c r="H24" s="347"/>
      <c r="I24" s="347"/>
      <c r="J24" s="347"/>
      <c r="K24" s="347"/>
      <c r="L24" s="347"/>
      <c r="M24" s="347"/>
      <c r="N24" s="347"/>
      <c r="O24" s="347"/>
      <c r="P24" s="347"/>
      <c r="Q24" s="348"/>
    </row>
    <row r="25" spans="1:17" s="123" customFormat="1" ht="13.5" customHeight="1" outlineLevel="2">
      <c r="A25" s="334"/>
      <c r="B25" s="335"/>
      <c r="C25" s="128"/>
      <c r="D25" s="129"/>
      <c r="E25" s="343">
        <f t="shared" si="0"/>
        <v>0</v>
      </c>
      <c r="F25" s="347"/>
      <c r="G25" s="347"/>
      <c r="H25" s="347"/>
      <c r="I25" s="347"/>
      <c r="J25" s="347"/>
      <c r="K25" s="347"/>
      <c r="L25" s="347"/>
      <c r="M25" s="347"/>
      <c r="N25" s="347"/>
      <c r="O25" s="347"/>
      <c r="P25" s="347"/>
      <c r="Q25" s="348"/>
    </row>
    <row r="26" spans="1:17" s="123" customFormat="1" ht="13.5" customHeight="1" outlineLevel="2">
      <c r="A26" s="334"/>
      <c r="B26" s="335"/>
      <c r="C26" s="128"/>
      <c r="D26" s="129"/>
      <c r="E26" s="343">
        <f t="shared" si="0"/>
        <v>0</v>
      </c>
      <c r="F26" s="347"/>
      <c r="G26" s="347"/>
      <c r="H26" s="347"/>
      <c r="I26" s="347"/>
      <c r="J26" s="347"/>
      <c r="K26" s="347"/>
      <c r="L26" s="347"/>
      <c r="M26" s="347"/>
      <c r="N26" s="347"/>
      <c r="O26" s="347"/>
      <c r="P26" s="347"/>
      <c r="Q26" s="348"/>
    </row>
    <row r="27" spans="1:17" s="123" customFormat="1" ht="13.5" customHeight="1" outlineLevel="2">
      <c r="A27" s="332" t="s">
        <v>206</v>
      </c>
      <c r="B27" s="333"/>
      <c r="C27" s="126"/>
      <c r="D27" s="127"/>
      <c r="E27" s="349">
        <f t="shared" si="0"/>
        <v>0</v>
      </c>
      <c r="F27" s="349">
        <f>SUM(F28:F31)</f>
        <v>0</v>
      </c>
      <c r="G27" s="349">
        <f t="shared" ref="G27:Q27" si="5">SUM(G28:G31)</f>
        <v>0</v>
      </c>
      <c r="H27" s="349">
        <f t="shared" si="5"/>
        <v>0</v>
      </c>
      <c r="I27" s="349">
        <f t="shared" si="5"/>
        <v>0</v>
      </c>
      <c r="J27" s="349">
        <f t="shared" si="5"/>
        <v>0</v>
      </c>
      <c r="K27" s="349">
        <f t="shared" si="5"/>
        <v>0</v>
      </c>
      <c r="L27" s="349">
        <f t="shared" si="5"/>
        <v>0</v>
      </c>
      <c r="M27" s="349">
        <f t="shared" si="5"/>
        <v>0</v>
      </c>
      <c r="N27" s="349">
        <f t="shared" si="5"/>
        <v>0</v>
      </c>
      <c r="O27" s="349">
        <f t="shared" si="5"/>
        <v>0</v>
      </c>
      <c r="P27" s="349">
        <f t="shared" si="5"/>
        <v>0</v>
      </c>
      <c r="Q27" s="350">
        <f t="shared" si="5"/>
        <v>0</v>
      </c>
    </row>
    <row r="28" spans="1:17" s="123" customFormat="1" ht="13.5" customHeight="1" outlineLevel="2">
      <c r="A28" s="334" t="s">
        <v>213</v>
      </c>
      <c r="B28" s="335" t="s">
        <v>271</v>
      </c>
      <c r="C28" s="128"/>
      <c r="D28" s="129"/>
      <c r="E28" s="343">
        <f t="shared" si="0"/>
        <v>0</v>
      </c>
      <c r="F28" s="347"/>
      <c r="G28" s="347"/>
      <c r="H28" s="347"/>
      <c r="I28" s="347"/>
      <c r="J28" s="347"/>
      <c r="K28" s="347"/>
      <c r="L28" s="347"/>
      <c r="M28" s="347"/>
      <c r="N28" s="347"/>
      <c r="O28" s="347"/>
      <c r="P28" s="347"/>
      <c r="Q28" s="348"/>
    </row>
    <row r="29" spans="1:17" s="123" customFormat="1" ht="13.5" customHeight="1" outlineLevel="2">
      <c r="A29" s="334" t="s">
        <v>214</v>
      </c>
      <c r="B29" s="335" t="s">
        <v>271</v>
      </c>
      <c r="C29" s="128"/>
      <c r="D29" s="129"/>
      <c r="E29" s="343">
        <f t="shared" si="0"/>
        <v>0</v>
      </c>
      <c r="F29" s="347"/>
      <c r="G29" s="347"/>
      <c r="H29" s="347"/>
      <c r="I29" s="347"/>
      <c r="J29" s="347"/>
      <c r="K29" s="347"/>
      <c r="L29" s="347"/>
      <c r="M29" s="347"/>
      <c r="N29" s="347"/>
      <c r="O29" s="347"/>
      <c r="P29" s="347"/>
      <c r="Q29" s="348"/>
    </row>
    <row r="30" spans="1:17" s="123" customFormat="1" ht="13.5" customHeight="1" outlineLevel="2">
      <c r="A30" s="334"/>
      <c r="B30" s="335"/>
      <c r="C30" s="128"/>
      <c r="D30" s="129"/>
      <c r="E30" s="343">
        <f t="shared" si="0"/>
        <v>0</v>
      </c>
      <c r="F30" s="347"/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8"/>
    </row>
    <row r="31" spans="1:17" s="123" customFormat="1" ht="13.5" customHeight="1" outlineLevel="2">
      <c r="A31" s="334"/>
      <c r="B31" s="335"/>
      <c r="C31" s="128"/>
      <c r="D31" s="129"/>
      <c r="E31" s="343">
        <f t="shared" si="0"/>
        <v>0</v>
      </c>
      <c r="F31" s="347"/>
      <c r="G31" s="347"/>
      <c r="H31" s="347"/>
      <c r="I31" s="347"/>
      <c r="J31" s="347"/>
      <c r="K31" s="347"/>
      <c r="L31" s="347"/>
      <c r="M31" s="347"/>
      <c r="N31" s="347"/>
      <c r="O31" s="347"/>
      <c r="P31" s="347"/>
      <c r="Q31" s="348"/>
    </row>
    <row r="32" spans="1:17" s="123" customFormat="1" ht="13.5" customHeight="1" outlineLevel="2">
      <c r="A32" s="332" t="s">
        <v>215</v>
      </c>
      <c r="B32" s="333"/>
      <c r="C32" s="126"/>
      <c r="D32" s="127"/>
      <c r="E32" s="349">
        <f t="shared" si="0"/>
        <v>0</v>
      </c>
      <c r="F32" s="349">
        <f>SUM(F33:F36)</f>
        <v>0</v>
      </c>
      <c r="G32" s="349">
        <f t="shared" ref="G32:Q32" si="6">SUM(G33:G36)</f>
        <v>0</v>
      </c>
      <c r="H32" s="349">
        <f t="shared" si="6"/>
        <v>0</v>
      </c>
      <c r="I32" s="349">
        <f t="shared" si="6"/>
        <v>0</v>
      </c>
      <c r="J32" s="349">
        <f t="shared" si="6"/>
        <v>0</v>
      </c>
      <c r="K32" s="349">
        <f t="shared" si="6"/>
        <v>0</v>
      </c>
      <c r="L32" s="349">
        <f t="shared" si="6"/>
        <v>0</v>
      </c>
      <c r="M32" s="349">
        <f t="shared" si="6"/>
        <v>0</v>
      </c>
      <c r="N32" s="349">
        <f t="shared" si="6"/>
        <v>0</v>
      </c>
      <c r="O32" s="349">
        <f t="shared" si="6"/>
        <v>0</v>
      </c>
      <c r="P32" s="349">
        <f t="shared" si="6"/>
        <v>0</v>
      </c>
      <c r="Q32" s="350">
        <f t="shared" si="6"/>
        <v>0</v>
      </c>
    </row>
    <row r="33" spans="1:17" s="123" customFormat="1" ht="13.5" customHeight="1" outlineLevel="2">
      <c r="A33" s="334" t="s">
        <v>216</v>
      </c>
      <c r="B33" s="335" t="s">
        <v>271</v>
      </c>
      <c r="C33" s="128"/>
      <c r="D33" s="129"/>
      <c r="E33" s="343">
        <f t="shared" si="0"/>
        <v>0</v>
      </c>
      <c r="F33" s="347"/>
      <c r="G33" s="347"/>
      <c r="H33" s="347"/>
      <c r="I33" s="347"/>
      <c r="J33" s="347"/>
      <c r="K33" s="347"/>
      <c r="L33" s="347"/>
      <c r="M33" s="347"/>
      <c r="N33" s="347"/>
      <c r="O33" s="347"/>
      <c r="P33" s="347"/>
      <c r="Q33" s="348"/>
    </row>
    <row r="34" spans="1:17" s="123" customFormat="1" ht="13.5" customHeight="1" outlineLevel="2">
      <c r="A34" s="334" t="s">
        <v>217</v>
      </c>
      <c r="B34" s="335" t="s">
        <v>271</v>
      </c>
      <c r="C34" s="128"/>
      <c r="D34" s="129"/>
      <c r="E34" s="343">
        <f t="shared" si="0"/>
        <v>0</v>
      </c>
      <c r="F34" s="347"/>
      <c r="G34" s="347">
        <v>0</v>
      </c>
      <c r="H34" s="347">
        <v>0</v>
      </c>
      <c r="I34" s="347">
        <v>0</v>
      </c>
      <c r="J34" s="347">
        <v>0</v>
      </c>
      <c r="K34" s="347">
        <v>0</v>
      </c>
      <c r="L34" s="347">
        <v>0</v>
      </c>
      <c r="M34" s="347">
        <v>0</v>
      </c>
      <c r="N34" s="347"/>
      <c r="O34" s="347">
        <v>0</v>
      </c>
      <c r="P34" s="347">
        <v>0</v>
      </c>
      <c r="Q34" s="348">
        <v>0</v>
      </c>
    </row>
    <row r="35" spans="1:17" s="123" customFormat="1" ht="13.5" customHeight="1" outlineLevel="2">
      <c r="A35" s="334"/>
      <c r="B35" s="335"/>
      <c r="C35" s="128"/>
      <c r="D35" s="129"/>
      <c r="E35" s="343">
        <f t="shared" si="0"/>
        <v>0</v>
      </c>
      <c r="F35" s="347"/>
      <c r="G35" s="347"/>
      <c r="H35" s="347"/>
      <c r="I35" s="347"/>
      <c r="J35" s="347"/>
      <c r="K35" s="347"/>
      <c r="L35" s="347"/>
      <c r="M35" s="347"/>
      <c r="N35" s="347"/>
      <c r="O35" s="347"/>
      <c r="P35" s="347"/>
      <c r="Q35" s="348"/>
    </row>
    <row r="36" spans="1:17" s="123" customFormat="1" ht="13.5" customHeight="1" outlineLevel="2">
      <c r="A36" s="334"/>
      <c r="B36" s="335"/>
      <c r="C36" s="128"/>
      <c r="D36" s="129"/>
      <c r="E36" s="343">
        <f t="shared" si="0"/>
        <v>0</v>
      </c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47"/>
      <c r="Q36" s="348"/>
    </row>
    <row r="37" spans="1:17" s="123" customFormat="1" ht="13.5" customHeight="1" outlineLevel="2">
      <c r="A37" s="332" t="s">
        <v>208</v>
      </c>
      <c r="B37" s="333"/>
      <c r="C37" s="126"/>
      <c r="D37" s="127"/>
      <c r="E37" s="349">
        <f t="shared" si="0"/>
        <v>0</v>
      </c>
      <c r="F37" s="349">
        <f>SUM(F38:F40)</f>
        <v>0</v>
      </c>
      <c r="G37" s="349">
        <f t="shared" ref="G37:Q37" si="7">SUM(G38:G40)</f>
        <v>0</v>
      </c>
      <c r="H37" s="349">
        <f t="shared" si="7"/>
        <v>0</v>
      </c>
      <c r="I37" s="349">
        <f t="shared" si="7"/>
        <v>0</v>
      </c>
      <c r="J37" s="349">
        <f t="shared" si="7"/>
        <v>0</v>
      </c>
      <c r="K37" s="349">
        <f t="shared" si="7"/>
        <v>0</v>
      </c>
      <c r="L37" s="349">
        <f t="shared" si="7"/>
        <v>0</v>
      </c>
      <c r="M37" s="349">
        <f t="shared" si="7"/>
        <v>0</v>
      </c>
      <c r="N37" s="349">
        <f t="shared" si="7"/>
        <v>0</v>
      </c>
      <c r="O37" s="349">
        <f t="shared" si="7"/>
        <v>0</v>
      </c>
      <c r="P37" s="349">
        <f t="shared" si="7"/>
        <v>0</v>
      </c>
      <c r="Q37" s="350">
        <f t="shared" si="7"/>
        <v>0</v>
      </c>
    </row>
    <row r="38" spans="1:17" s="123" customFormat="1" ht="13.5" customHeight="1" outlineLevel="2">
      <c r="A38" s="334" t="s">
        <v>218</v>
      </c>
      <c r="B38" s="335" t="s">
        <v>271</v>
      </c>
      <c r="C38" s="128"/>
      <c r="D38" s="129"/>
      <c r="E38" s="343">
        <f t="shared" si="0"/>
        <v>0</v>
      </c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8"/>
    </row>
    <row r="39" spans="1:17" s="123" customFormat="1" ht="13.5" customHeight="1" outlineLevel="2">
      <c r="A39" s="334"/>
      <c r="B39" s="335"/>
      <c r="C39" s="128"/>
      <c r="D39" s="129"/>
      <c r="E39" s="343">
        <f t="shared" si="0"/>
        <v>0</v>
      </c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8"/>
    </row>
    <row r="40" spans="1:17" s="123" customFormat="1" ht="13.5" customHeight="1" outlineLevel="2">
      <c r="A40" s="334"/>
      <c r="B40" s="335"/>
      <c r="C40" s="128"/>
      <c r="D40" s="129"/>
      <c r="E40" s="343">
        <f t="shared" si="0"/>
        <v>0</v>
      </c>
      <c r="F40" s="347"/>
      <c r="G40" s="347"/>
      <c r="H40" s="347"/>
      <c r="I40" s="347"/>
      <c r="J40" s="347"/>
      <c r="K40" s="347"/>
      <c r="L40" s="347"/>
      <c r="M40" s="347"/>
      <c r="N40" s="347"/>
      <c r="O40" s="347"/>
      <c r="P40" s="347"/>
      <c r="Q40" s="348"/>
    </row>
    <row r="41" spans="1:17" s="123" customFormat="1" ht="13.5" customHeight="1" outlineLevel="2">
      <c r="A41" s="362" t="s">
        <v>219</v>
      </c>
      <c r="B41" s="333"/>
      <c r="C41" s="126"/>
      <c r="D41" s="127"/>
      <c r="E41" s="349">
        <f t="shared" si="0"/>
        <v>0</v>
      </c>
      <c r="F41" s="349">
        <f>SUM(F42:F44)</f>
        <v>0</v>
      </c>
      <c r="G41" s="349">
        <f t="shared" ref="G41:Q41" si="8">SUM(G42:G44)</f>
        <v>0</v>
      </c>
      <c r="H41" s="349">
        <f t="shared" si="8"/>
        <v>0</v>
      </c>
      <c r="I41" s="349">
        <f t="shared" si="8"/>
        <v>0</v>
      </c>
      <c r="J41" s="349">
        <f t="shared" si="8"/>
        <v>0</v>
      </c>
      <c r="K41" s="349">
        <f t="shared" si="8"/>
        <v>0</v>
      </c>
      <c r="L41" s="349">
        <f t="shared" si="8"/>
        <v>0</v>
      </c>
      <c r="M41" s="349">
        <f t="shared" si="8"/>
        <v>0</v>
      </c>
      <c r="N41" s="349">
        <f t="shared" si="8"/>
        <v>0</v>
      </c>
      <c r="O41" s="349">
        <f t="shared" si="8"/>
        <v>0</v>
      </c>
      <c r="P41" s="349">
        <f t="shared" si="8"/>
        <v>0</v>
      </c>
      <c r="Q41" s="350">
        <f t="shared" si="8"/>
        <v>0</v>
      </c>
    </row>
    <row r="42" spans="1:17" s="123" customFormat="1" ht="13.5" customHeight="1" outlineLevel="2">
      <c r="A42" s="334" t="s">
        <v>220</v>
      </c>
      <c r="B42" s="335" t="s">
        <v>271</v>
      </c>
      <c r="C42" s="128"/>
      <c r="D42" s="129"/>
      <c r="E42" s="343">
        <f t="shared" si="0"/>
        <v>0</v>
      </c>
      <c r="F42" s="347"/>
      <c r="G42" s="347"/>
      <c r="H42" s="347"/>
      <c r="I42" s="347"/>
      <c r="J42" s="347"/>
      <c r="K42" s="347"/>
      <c r="L42" s="347"/>
      <c r="M42" s="347"/>
      <c r="N42" s="347"/>
      <c r="O42" s="347"/>
      <c r="P42" s="347"/>
      <c r="Q42" s="348"/>
    </row>
    <row r="43" spans="1:17" s="123" customFormat="1" ht="13.5" customHeight="1" outlineLevel="2">
      <c r="A43" s="334"/>
      <c r="B43" s="335"/>
      <c r="C43" s="128"/>
      <c r="D43" s="129"/>
      <c r="E43" s="343">
        <f t="shared" si="0"/>
        <v>0</v>
      </c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8"/>
    </row>
    <row r="44" spans="1:17" s="123" customFormat="1" ht="13.5" customHeight="1" outlineLevel="1">
      <c r="A44" s="334"/>
      <c r="B44" s="335"/>
      <c r="C44" s="128"/>
      <c r="D44" s="129"/>
      <c r="E44" s="343">
        <f t="shared" si="0"/>
        <v>0</v>
      </c>
      <c r="F44" s="347"/>
      <c r="G44" s="347"/>
      <c r="H44" s="347"/>
      <c r="I44" s="347"/>
      <c r="J44" s="347"/>
      <c r="K44" s="347"/>
      <c r="L44" s="347"/>
      <c r="M44" s="347"/>
      <c r="N44" s="347"/>
      <c r="O44" s="347"/>
      <c r="P44" s="347"/>
      <c r="Q44" s="348"/>
    </row>
    <row r="45" spans="1:17" s="123" customFormat="1" ht="13.5" customHeight="1">
      <c r="A45" s="332"/>
      <c r="B45" s="333"/>
      <c r="C45" s="126"/>
      <c r="D45" s="127"/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1"/>
      <c r="P45" s="351"/>
      <c r="Q45" s="352"/>
    </row>
    <row r="46" spans="1:17" s="123" customFormat="1" ht="13.5" customHeight="1">
      <c r="A46" s="904" t="s">
        <v>221</v>
      </c>
      <c r="B46" s="905" t="s">
        <v>202</v>
      </c>
      <c r="C46" s="906"/>
      <c r="D46" s="907"/>
      <c r="E46" s="342"/>
      <c r="F46" s="353"/>
      <c r="G46" s="353"/>
      <c r="H46" s="353"/>
      <c r="I46" s="353"/>
      <c r="J46" s="353"/>
      <c r="K46" s="353"/>
      <c r="L46" s="353"/>
      <c r="M46" s="353"/>
      <c r="N46" s="353"/>
      <c r="O46" s="353"/>
      <c r="P46" s="353"/>
      <c r="Q46" s="342"/>
    </row>
    <row r="47" spans="1:17" s="123" customFormat="1" ht="13.5" customHeight="1">
      <c r="A47" s="904"/>
      <c r="B47" s="905"/>
      <c r="C47" s="906"/>
      <c r="D47" s="907"/>
      <c r="E47" s="341">
        <f t="shared" si="0"/>
        <v>0</v>
      </c>
      <c r="F47" s="344">
        <f t="shared" ref="F47" si="9">F48+F80</f>
        <v>0</v>
      </c>
      <c r="G47" s="344">
        <f t="shared" ref="G47:Q47" si="10">G48+G80</f>
        <v>0</v>
      </c>
      <c r="H47" s="344">
        <f t="shared" si="10"/>
        <v>0</v>
      </c>
      <c r="I47" s="344">
        <f t="shared" si="10"/>
        <v>0</v>
      </c>
      <c r="J47" s="344">
        <f t="shared" si="10"/>
        <v>0</v>
      </c>
      <c r="K47" s="344">
        <f t="shared" si="10"/>
        <v>0</v>
      </c>
      <c r="L47" s="344">
        <f t="shared" si="10"/>
        <v>0</v>
      </c>
      <c r="M47" s="344">
        <f t="shared" si="10"/>
        <v>0</v>
      </c>
      <c r="N47" s="344">
        <f t="shared" si="10"/>
        <v>0</v>
      </c>
      <c r="O47" s="344">
        <f t="shared" si="10"/>
        <v>0</v>
      </c>
      <c r="P47" s="344">
        <f t="shared" si="10"/>
        <v>0</v>
      </c>
      <c r="Q47" s="341">
        <f t="shared" si="10"/>
        <v>0</v>
      </c>
    </row>
    <row r="48" spans="1:17" s="123" customFormat="1" ht="13.5" customHeight="1" outlineLevel="1">
      <c r="A48" s="328" t="s">
        <v>203</v>
      </c>
      <c r="B48" s="329" t="s">
        <v>204</v>
      </c>
      <c r="C48" s="124"/>
      <c r="D48" s="125"/>
      <c r="E48" s="345">
        <f t="shared" si="0"/>
        <v>0</v>
      </c>
      <c r="F48" s="345">
        <f t="shared" ref="F48" si="11">F49+F56+F62+F68+F74</f>
        <v>0</v>
      </c>
      <c r="G48" s="345">
        <f t="shared" ref="G48:Q48" si="12">G49+G56+G62+G68+G74</f>
        <v>0</v>
      </c>
      <c r="H48" s="345">
        <f t="shared" si="12"/>
        <v>0</v>
      </c>
      <c r="I48" s="345">
        <f t="shared" si="12"/>
        <v>0</v>
      </c>
      <c r="J48" s="345">
        <f t="shared" si="12"/>
        <v>0</v>
      </c>
      <c r="K48" s="345">
        <f t="shared" si="12"/>
        <v>0</v>
      </c>
      <c r="L48" s="345">
        <f t="shared" si="12"/>
        <v>0</v>
      </c>
      <c r="M48" s="345">
        <f t="shared" si="12"/>
        <v>0</v>
      </c>
      <c r="N48" s="345">
        <f t="shared" si="12"/>
        <v>0</v>
      </c>
      <c r="O48" s="345">
        <f t="shared" si="12"/>
        <v>0</v>
      </c>
      <c r="P48" s="345">
        <f t="shared" si="12"/>
        <v>0</v>
      </c>
      <c r="Q48" s="346">
        <f t="shared" si="12"/>
        <v>0</v>
      </c>
    </row>
    <row r="49" spans="1:17" s="123" customFormat="1" ht="13.5" customHeight="1" outlineLevel="2">
      <c r="A49" s="332" t="s">
        <v>222</v>
      </c>
      <c r="B49" s="333"/>
      <c r="C49" s="126"/>
      <c r="D49" s="127"/>
      <c r="E49" s="349">
        <f t="shared" si="0"/>
        <v>0</v>
      </c>
      <c r="F49" s="349">
        <f>SUM(F50:F55)</f>
        <v>0</v>
      </c>
      <c r="G49" s="349">
        <f t="shared" ref="G49:Q49" si="13">SUM(G50:G55)</f>
        <v>0</v>
      </c>
      <c r="H49" s="349">
        <f t="shared" si="13"/>
        <v>0</v>
      </c>
      <c r="I49" s="349">
        <f t="shared" si="13"/>
        <v>0</v>
      </c>
      <c r="J49" s="349">
        <f t="shared" si="13"/>
        <v>0</v>
      </c>
      <c r="K49" s="349">
        <f t="shared" si="13"/>
        <v>0</v>
      </c>
      <c r="L49" s="349">
        <f t="shared" si="13"/>
        <v>0</v>
      </c>
      <c r="M49" s="349">
        <f t="shared" si="13"/>
        <v>0</v>
      </c>
      <c r="N49" s="349">
        <f t="shared" si="13"/>
        <v>0</v>
      </c>
      <c r="O49" s="349">
        <f t="shared" si="13"/>
        <v>0</v>
      </c>
      <c r="P49" s="349">
        <f t="shared" si="13"/>
        <v>0</v>
      </c>
      <c r="Q49" s="350">
        <f t="shared" si="13"/>
        <v>0</v>
      </c>
    </row>
    <row r="50" spans="1:17" s="123" customFormat="1" ht="25.5" customHeight="1" outlineLevel="2">
      <c r="A50" s="334" t="s">
        <v>223</v>
      </c>
      <c r="B50" s="335" t="s">
        <v>66</v>
      </c>
      <c r="C50" s="128"/>
      <c r="D50" s="129"/>
      <c r="E50" s="343">
        <f t="shared" si="0"/>
        <v>0</v>
      </c>
      <c r="F50" s="347"/>
      <c r="G50" s="347"/>
      <c r="H50" s="347"/>
      <c r="I50" s="347"/>
      <c r="J50" s="347"/>
      <c r="K50" s="347"/>
      <c r="L50" s="347"/>
      <c r="M50" s="347"/>
      <c r="N50" s="347"/>
      <c r="O50" s="347"/>
      <c r="P50" s="347"/>
      <c r="Q50" s="348"/>
    </row>
    <row r="51" spans="1:17" s="123" customFormat="1" ht="13.5" customHeight="1" outlineLevel="2">
      <c r="A51" s="334" t="s">
        <v>224</v>
      </c>
      <c r="B51" s="335" t="s">
        <v>66</v>
      </c>
      <c r="C51" s="128"/>
      <c r="D51" s="129"/>
      <c r="E51" s="343">
        <f t="shared" si="0"/>
        <v>0</v>
      </c>
      <c r="F51" s="347"/>
      <c r="G51" s="347"/>
      <c r="H51" s="347"/>
      <c r="I51" s="347"/>
      <c r="J51" s="347"/>
      <c r="K51" s="347"/>
      <c r="L51" s="347"/>
      <c r="M51" s="347"/>
      <c r="N51" s="347"/>
      <c r="O51" s="347"/>
      <c r="P51" s="347"/>
      <c r="Q51" s="348"/>
    </row>
    <row r="52" spans="1:17" s="123" customFormat="1" ht="13.5" customHeight="1" outlineLevel="2">
      <c r="A52" s="334"/>
      <c r="B52" s="335"/>
      <c r="C52" s="128"/>
      <c r="D52" s="129"/>
      <c r="E52" s="343">
        <f t="shared" si="0"/>
        <v>0</v>
      </c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47"/>
      <c r="Q52" s="348"/>
    </row>
    <row r="53" spans="1:17" s="123" customFormat="1" ht="13.5" customHeight="1" outlineLevel="2">
      <c r="A53" s="334"/>
      <c r="B53" s="335"/>
      <c r="C53" s="128"/>
      <c r="D53" s="129"/>
      <c r="E53" s="343">
        <f t="shared" si="0"/>
        <v>0</v>
      </c>
      <c r="F53" s="347"/>
      <c r="G53" s="347"/>
      <c r="H53" s="347"/>
      <c r="I53" s="347"/>
      <c r="J53" s="347"/>
      <c r="K53" s="347"/>
      <c r="L53" s="347"/>
      <c r="M53" s="347"/>
      <c r="N53" s="347"/>
      <c r="O53" s="347"/>
      <c r="P53" s="347"/>
      <c r="Q53" s="348"/>
    </row>
    <row r="54" spans="1:17" s="123" customFormat="1" ht="13.5" customHeight="1" outlineLevel="2">
      <c r="A54" s="334"/>
      <c r="B54" s="335"/>
      <c r="C54" s="128"/>
      <c r="D54" s="129"/>
      <c r="E54" s="343">
        <f t="shared" si="0"/>
        <v>0</v>
      </c>
      <c r="F54" s="347"/>
      <c r="G54" s="347"/>
      <c r="H54" s="347"/>
      <c r="I54" s="347"/>
      <c r="J54" s="347"/>
      <c r="K54" s="347"/>
      <c r="L54" s="347"/>
      <c r="M54" s="347"/>
      <c r="N54" s="347"/>
      <c r="O54" s="347"/>
      <c r="P54" s="347"/>
      <c r="Q54" s="348"/>
    </row>
    <row r="55" spans="1:17" s="123" customFormat="1" ht="13.5" customHeight="1" outlineLevel="2">
      <c r="A55" s="334"/>
      <c r="B55" s="335"/>
      <c r="C55" s="128"/>
      <c r="D55" s="129"/>
      <c r="E55" s="343">
        <f t="shared" si="0"/>
        <v>0</v>
      </c>
      <c r="F55" s="347"/>
      <c r="G55" s="347"/>
      <c r="H55" s="347"/>
      <c r="I55" s="347"/>
      <c r="J55" s="347"/>
      <c r="K55" s="347"/>
      <c r="L55" s="347"/>
      <c r="M55" s="347"/>
      <c r="N55" s="347"/>
      <c r="O55" s="347"/>
      <c r="P55" s="347"/>
      <c r="Q55" s="348"/>
    </row>
    <row r="56" spans="1:17" s="123" customFormat="1" ht="13.5" customHeight="1" outlineLevel="2">
      <c r="A56" s="332" t="s">
        <v>225</v>
      </c>
      <c r="B56" s="333"/>
      <c r="C56" s="126"/>
      <c r="D56" s="127"/>
      <c r="E56" s="349">
        <f t="shared" si="0"/>
        <v>0</v>
      </c>
      <c r="F56" s="349">
        <f>SUM(F57:F61)</f>
        <v>0</v>
      </c>
      <c r="G56" s="349">
        <f t="shared" ref="G56:Q56" si="14">SUM(G57:G61)</f>
        <v>0</v>
      </c>
      <c r="H56" s="349">
        <f t="shared" si="14"/>
        <v>0</v>
      </c>
      <c r="I56" s="349">
        <f t="shared" si="14"/>
        <v>0</v>
      </c>
      <c r="J56" s="349">
        <f t="shared" si="14"/>
        <v>0</v>
      </c>
      <c r="K56" s="349">
        <f t="shared" si="14"/>
        <v>0</v>
      </c>
      <c r="L56" s="349">
        <f t="shared" si="14"/>
        <v>0</v>
      </c>
      <c r="M56" s="349">
        <f t="shared" si="14"/>
        <v>0</v>
      </c>
      <c r="N56" s="349">
        <f t="shared" si="14"/>
        <v>0</v>
      </c>
      <c r="O56" s="349">
        <f t="shared" si="14"/>
        <v>0</v>
      </c>
      <c r="P56" s="349">
        <f t="shared" si="14"/>
        <v>0</v>
      </c>
      <c r="Q56" s="350">
        <f t="shared" si="14"/>
        <v>0</v>
      </c>
    </row>
    <row r="57" spans="1:17" s="123" customFormat="1" outlineLevel="2">
      <c r="A57" s="334" t="s">
        <v>226</v>
      </c>
      <c r="B57" s="335" t="s">
        <v>64</v>
      </c>
      <c r="C57" s="128"/>
      <c r="D57" s="129"/>
      <c r="E57" s="343">
        <f t="shared" si="0"/>
        <v>0</v>
      </c>
      <c r="F57" s="347"/>
      <c r="G57" s="347"/>
      <c r="H57" s="347"/>
      <c r="I57" s="347"/>
      <c r="J57" s="347"/>
      <c r="K57" s="347"/>
      <c r="L57" s="347"/>
      <c r="M57" s="347"/>
      <c r="N57" s="347"/>
      <c r="O57" s="347"/>
      <c r="P57" s="347"/>
      <c r="Q57" s="348"/>
    </row>
    <row r="58" spans="1:17" s="123" customFormat="1" ht="23.25" customHeight="1" outlineLevel="2">
      <c r="A58" s="334" t="s">
        <v>227</v>
      </c>
      <c r="B58" s="335" t="s">
        <v>64</v>
      </c>
      <c r="C58" s="128"/>
      <c r="D58" s="129"/>
      <c r="E58" s="343">
        <f t="shared" si="0"/>
        <v>0</v>
      </c>
      <c r="F58" s="347"/>
      <c r="G58" s="347"/>
      <c r="H58" s="347"/>
      <c r="I58" s="347"/>
      <c r="J58" s="347"/>
      <c r="K58" s="347"/>
      <c r="L58" s="347"/>
      <c r="M58" s="347"/>
      <c r="N58" s="347"/>
      <c r="O58" s="347"/>
      <c r="P58" s="347"/>
      <c r="Q58" s="348"/>
    </row>
    <row r="59" spans="1:17" s="123" customFormat="1" ht="25" outlineLevel="2">
      <c r="A59" s="334" t="s">
        <v>228</v>
      </c>
      <c r="B59" s="335" t="s">
        <v>64</v>
      </c>
      <c r="C59" s="128"/>
      <c r="D59" s="129"/>
      <c r="E59" s="343">
        <f t="shared" si="0"/>
        <v>0</v>
      </c>
      <c r="F59" s="347"/>
      <c r="G59" s="347"/>
      <c r="H59" s="347"/>
      <c r="I59" s="347"/>
      <c r="J59" s="347"/>
      <c r="K59" s="347"/>
      <c r="L59" s="347"/>
      <c r="M59" s="347"/>
      <c r="N59" s="347"/>
      <c r="O59" s="347"/>
      <c r="P59" s="347"/>
      <c r="Q59" s="348"/>
    </row>
    <row r="60" spans="1:17" s="123" customFormat="1" outlineLevel="2">
      <c r="A60" s="334"/>
      <c r="B60" s="335"/>
      <c r="C60" s="128"/>
      <c r="D60" s="129"/>
      <c r="E60" s="343">
        <f t="shared" si="0"/>
        <v>0</v>
      </c>
      <c r="F60" s="347"/>
      <c r="G60" s="347"/>
      <c r="H60" s="347"/>
      <c r="I60" s="347"/>
      <c r="J60" s="347"/>
      <c r="K60" s="347"/>
      <c r="L60" s="347"/>
      <c r="M60" s="347"/>
      <c r="N60" s="347"/>
      <c r="O60" s="347"/>
      <c r="P60" s="347"/>
      <c r="Q60" s="348"/>
    </row>
    <row r="61" spans="1:17" s="123" customFormat="1" outlineLevel="2">
      <c r="A61" s="334"/>
      <c r="B61" s="335"/>
      <c r="C61" s="128"/>
      <c r="D61" s="129"/>
      <c r="E61" s="343">
        <f t="shared" si="0"/>
        <v>0</v>
      </c>
      <c r="F61" s="347"/>
      <c r="G61" s="347"/>
      <c r="H61" s="347"/>
      <c r="I61" s="347"/>
      <c r="J61" s="347"/>
      <c r="K61" s="347"/>
      <c r="L61" s="347"/>
      <c r="M61" s="347"/>
      <c r="N61" s="347"/>
      <c r="O61" s="347"/>
      <c r="P61" s="347"/>
      <c r="Q61" s="348"/>
    </row>
    <row r="62" spans="1:17" s="123" customFormat="1" ht="13.5" customHeight="1" outlineLevel="2">
      <c r="A62" s="332" t="s">
        <v>229</v>
      </c>
      <c r="B62" s="333"/>
      <c r="C62" s="126"/>
      <c r="D62" s="127"/>
      <c r="E62" s="349">
        <f t="shared" si="0"/>
        <v>0</v>
      </c>
      <c r="F62" s="349">
        <f>SUM(F63:F67)</f>
        <v>0</v>
      </c>
      <c r="G62" s="349">
        <f t="shared" ref="G62:Q62" si="15">SUM(G63:G67)</f>
        <v>0</v>
      </c>
      <c r="H62" s="349">
        <f t="shared" si="15"/>
        <v>0</v>
      </c>
      <c r="I62" s="349">
        <f t="shared" si="15"/>
        <v>0</v>
      </c>
      <c r="J62" s="349">
        <f t="shared" si="15"/>
        <v>0</v>
      </c>
      <c r="K62" s="349">
        <f t="shared" si="15"/>
        <v>0</v>
      </c>
      <c r="L62" s="349">
        <f t="shared" si="15"/>
        <v>0</v>
      </c>
      <c r="M62" s="349">
        <f t="shared" si="15"/>
        <v>0</v>
      </c>
      <c r="N62" s="349">
        <f t="shared" si="15"/>
        <v>0</v>
      </c>
      <c r="O62" s="349">
        <f t="shared" si="15"/>
        <v>0</v>
      </c>
      <c r="P62" s="349">
        <f t="shared" si="15"/>
        <v>0</v>
      </c>
      <c r="Q62" s="350">
        <f t="shared" si="15"/>
        <v>0</v>
      </c>
    </row>
    <row r="63" spans="1:17" s="123" customFormat="1" ht="13.5" customHeight="1" outlineLevel="2">
      <c r="A63" s="334" t="s">
        <v>230</v>
      </c>
      <c r="B63" s="335" t="s">
        <v>64</v>
      </c>
      <c r="C63" s="128"/>
      <c r="D63" s="129"/>
      <c r="E63" s="343">
        <f t="shared" si="0"/>
        <v>0</v>
      </c>
      <c r="F63" s="347"/>
      <c r="G63" s="347"/>
      <c r="H63" s="347"/>
      <c r="I63" s="347"/>
      <c r="J63" s="347"/>
      <c r="K63" s="347"/>
      <c r="L63" s="347"/>
      <c r="M63" s="347"/>
      <c r="N63" s="347"/>
      <c r="O63" s="347"/>
      <c r="P63" s="347"/>
      <c r="Q63" s="348"/>
    </row>
    <row r="64" spans="1:17" s="123" customFormat="1" ht="13.5" customHeight="1" outlineLevel="2">
      <c r="A64" s="334" t="s">
        <v>231</v>
      </c>
      <c r="B64" s="335" t="s">
        <v>64</v>
      </c>
      <c r="C64" s="128"/>
      <c r="D64" s="129"/>
      <c r="E64" s="343">
        <f t="shared" si="0"/>
        <v>0</v>
      </c>
      <c r="F64" s="347"/>
      <c r="G64" s="347"/>
      <c r="H64" s="347"/>
      <c r="I64" s="347"/>
      <c r="J64" s="347"/>
      <c r="K64" s="347"/>
      <c r="L64" s="347"/>
      <c r="M64" s="347"/>
      <c r="N64" s="347"/>
      <c r="O64" s="347"/>
      <c r="P64" s="347"/>
      <c r="Q64" s="354"/>
    </row>
    <row r="65" spans="1:17" s="123" customFormat="1" ht="27.75" customHeight="1" outlineLevel="2">
      <c r="A65" s="334" t="s">
        <v>232</v>
      </c>
      <c r="B65" s="335" t="s">
        <v>64</v>
      </c>
      <c r="C65" s="128"/>
      <c r="D65" s="129"/>
      <c r="E65" s="343">
        <f t="shared" si="0"/>
        <v>0</v>
      </c>
      <c r="F65" s="347"/>
      <c r="G65" s="347"/>
      <c r="H65" s="347"/>
      <c r="I65" s="347"/>
      <c r="J65" s="347"/>
      <c r="K65" s="347"/>
      <c r="L65" s="347"/>
      <c r="M65" s="347"/>
      <c r="N65" s="347"/>
      <c r="O65" s="347"/>
      <c r="P65" s="347"/>
      <c r="Q65" s="348"/>
    </row>
    <row r="66" spans="1:17" s="123" customFormat="1" outlineLevel="2">
      <c r="A66" s="334"/>
      <c r="B66" s="335"/>
      <c r="C66" s="128"/>
      <c r="D66" s="129"/>
      <c r="E66" s="343">
        <f t="shared" si="0"/>
        <v>0</v>
      </c>
      <c r="F66" s="347"/>
      <c r="G66" s="347"/>
      <c r="H66" s="347"/>
      <c r="I66" s="347"/>
      <c r="J66" s="347"/>
      <c r="K66" s="347"/>
      <c r="L66" s="347"/>
      <c r="M66" s="347"/>
      <c r="N66" s="347"/>
      <c r="O66" s="347"/>
      <c r="P66" s="347"/>
      <c r="Q66" s="348"/>
    </row>
    <row r="67" spans="1:17" s="123" customFormat="1" outlineLevel="2">
      <c r="A67" s="334"/>
      <c r="B67" s="335"/>
      <c r="C67" s="128"/>
      <c r="D67" s="129"/>
      <c r="E67" s="343">
        <f t="shared" si="0"/>
        <v>0</v>
      </c>
      <c r="F67" s="347"/>
      <c r="G67" s="347"/>
      <c r="H67" s="347"/>
      <c r="I67" s="347"/>
      <c r="J67" s="347"/>
      <c r="K67" s="347"/>
      <c r="L67" s="347"/>
      <c r="M67" s="347"/>
      <c r="N67" s="347"/>
      <c r="O67" s="347"/>
      <c r="P67" s="347"/>
      <c r="Q67" s="348"/>
    </row>
    <row r="68" spans="1:17" s="123" customFormat="1" ht="13.5" customHeight="1" outlineLevel="2">
      <c r="A68" s="332" t="s">
        <v>233</v>
      </c>
      <c r="B68" s="333"/>
      <c r="C68" s="126"/>
      <c r="D68" s="127"/>
      <c r="E68" s="349">
        <f t="shared" si="0"/>
        <v>0</v>
      </c>
      <c r="F68" s="349">
        <f>SUM(F69:F73)</f>
        <v>0</v>
      </c>
      <c r="G68" s="349">
        <f t="shared" ref="G68:Q68" si="16">SUM(G69:G73)</f>
        <v>0</v>
      </c>
      <c r="H68" s="349">
        <f t="shared" si="16"/>
        <v>0</v>
      </c>
      <c r="I68" s="349">
        <f t="shared" si="16"/>
        <v>0</v>
      </c>
      <c r="J68" s="349">
        <f t="shared" si="16"/>
        <v>0</v>
      </c>
      <c r="K68" s="349">
        <f t="shared" si="16"/>
        <v>0</v>
      </c>
      <c r="L68" s="349">
        <f t="shared" si="16"/>
        <v>0</v>
      </c>
      <c r="M68" s="349">
        <f t="shared" si="16"/>
        <v>0</v>
      </c>
      <c r="N68" s="349">
        <f t="shared" si="16"/>
        <v>0</v>
      </c>
      <c r="O68" s="349">
        <f t="shared" si="16"/>
        <v>0</v>
      </c>
      <c r="P68" s="349">
        <f t="shared" si="16"/>
        <v>0</v>
      </c>
      <c r="Q68" s="350">
        <f t="shared" si="16"/>
        <v>0</v>
      </c>
    </row>
    <row r="69" spans="1:17" s="123" customFormat="1" outlineLevel="2">
      <c r="A69" s="334" t="s">
        <v>234</v>
      </c>
      <c r="B69" s="335" t="s">
        <v>67</v>
      </c>
      <c r="C69" s="128"/>
      <c r="D69" s="129"/>
      <c r="E69" s="343">
        <f t="shared" si="0"/>
        <v>0</v>
      </c>
      <c r="F69" s="347"/>
      <c r="G69" s="347"/>
      <c r="H69" s="347"/>
      <c r="I69" s="347"/>
      <c r="J69" s="347"/>
      <c r="K69" s="347"/>
      <c r="L69" s="347"/>
      <c r="M69" s="347"/>
      <c r="N69" s="347"/>
      <c r="O69" s="347"/>
      <c r="P69" s="347"/>
      <c r="Q69" s="348"/>
    </row>
    <row r="70" spans="1:17" s="123" customFormat="1" outlineLevel="2">
      <c r="A70" s="334" t="s">
        <v>235</v>
      </c>
      <c r="B70" s="335" t="s">
        <v>67</v>
      </c>
      <c r="C70" s="128"/>
      <c r="D70" s="129"/>
      <c r="E70" s="343">
        <f t="shared" si="0"/>
        <v>0</v>
      </c>
      <c r="F70" s="347"/>
      <c r="G70" s="347"/>
      <c r="H70" s="347"/>
      <c r="I70" s="347"/>
      <c r="J70" s="347"/>
      <c r="K70" s="347"/>
      <c r="L70" s="347"/>
      <c r="M70" s="347"/>
      <c r="N70" s="347"/>
      <c r="O70" s="347"/>
      <c r="P70" s="347"/>
      <c r="Q70" s="348"/>
    </row>
    <row r="71" spans="1:17" s="123" customFormat="1" outlineLevel="2">
      <c r="A71" s="334" t="s">
        <v>236</v>
      </c>
      <c r="B71" s="335" t="s">
        <v>67</v>
      </c>
      <c r="C71" s="128"/>
      <c r="D71" s="129"/>
      <c r="E71" s="343">
        <f t="shared" si="0"/>
        <v>0</v>
      </c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7"/>
      <c r="Q71" s="348"/>
    </row>
    <row r="72" spans="1:17" s="123" customFormat="1" outlineLevel="2">
      <c r="A72" s="334"/>
      <c r="B72" s="335"/>
      <c r="C72" s="128"/>
      <c r="D72" s="129"/>
      <c r="E72" s="343">
        <f t="shared" si="0"/>
        <v>0</v>
      </c>
      <c r="F72" s="347"/>
      <c r="G72" s="347"/>
      <c r="H72" s="347"/>
      <c r="I72" s="347"/>
      <c r="J72" s="347"/>
      <c r="K72" s="347"/>
      <c r="L72" s="347"/>
      <c r="M72" s="347"/>
      <c r="N72" s="347"/>
      <c r="O72" s="347"/>
      <c r="P72" s="347"/>
      <c r="Q72" s="348"/>
    </row>
    <row r="73" spans="1:17" s="123" customFormat="1" outlineLevel="2">
      <c r="A73" s="334"/>
      <c r="B73" s="335"/>
      <c r="C73" s="128"/>
      <c r="D73" s="129"/>
      <c r="E73" s="343">
        <f t="shared" si="0"/>
        <v>0</v>
      </c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7"/>
      <c r="Q73" s="348"/>
    </row>
    <row r="74" spans="1:17" s="123" customFormat="1" ht="13.5" customHeight="1" outlineLevel="2">
      <c r="A74" s="332" t="s">
        <v>237</v>
      </c>
      <c r="B74" s="333"/>
      <c r="C74" s="126"/>
      <c r="D74" s="127"/>
      <c r="E74" s="349">
        <f t="shared" si="0"/>
        <v>0</v>
      </c>
      <c r="F74" s="349">
        <f>SUM(F75:F78)</f>
        <v>0</v>
      </c>
      <c r="G74" s="349">
        <f t="shared" ref="G74:Q74" si="17">SUM(G75:G78)</f>
        <v>0</v>
      </c>
      <c r="H74" s="349">
        <f t="shared" si="17"/>
        <v>0</v>
      </c>
      <c r="I74" s="349">
        <f t="shared" si="17"/>
        <v>0</v>
      </c>
      <c r="J74" s="349">
        <f t="shared" si="17"/>
        <v>0</v>
      </c>
      <c r="K74" s="349">
        <f t="shared" si="17"/>
        <v>0</v>
      </c>
      <c r="L74" s="349">
        <f t="shared" si="17"/>
        <v>0</v>
      </c>
      <c r="M74" s="349">
        <f t="shared" si="17"/>
        <v>0</v>
      </c>
      <c r="N74" s="349">
        <f t="shared" si="17"/>
        <v>0</v>
      </c>
      <c r="O74" s="349">
        <f t="shared" si="17"/>
        <v>0</v>
      </c>
      <c r="P74" s="349">
        <f t="shared" si="17"/>
        <v>0</v>
      </c>
      <c r="Q74" s="350">
        <f t="shared" si="17"/>
        <v>0</v>
      </c>
    </row>
    <row r="75" spans="1:17" s="123" customFormat="1" ht="13.5" customHeight="1" outlineLevel="2">
      <c r="A75" s="334" t="s">
        <v>238</v>
      </c>
      <c r="B75" s="335" t="s">
        <v>83</v>
      </c>
      <c r="C75" s="128"/>
      <c r="D75" s="129"/>
      <c r="E75" s="343">
        <f t="shared" si="0"/>
        <v>0</v>
      </c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7"/>
      <c r="Q75" s="348"/>
    </row>
    <row r="76" spans="1:17" s="123" customFormat="1" ht="13.5" customHeight="1" outlineLevel="2">
      <c r="A76" s="334" t="s">
        <v>239</v>
      </c>
      <c r="B76" s="335" t="s">
        <v>83</v>
      </c>
      <c r="C76" s="128"/>
      <c r="D76" s="129"/>
      <c r="E76" s="343">
        <f t="shared" ref="E76:E102" si="18">SUM(F76:Q76)</f>
        <v>0</v>
      </c>
      <c r="F76" s="343"/>
      <c r="G76" s="343"/>
      <c r="H76" s="343"/>
      <c r="I76" s="343"/>
      <c r="J76" s="343"/>
      <c r="K76" s="343"/>
      <c r="L76" s="343"/>
      <c r="M76" s="343"/>
      <c r="N76" s="343"/>
      <c r="O76" s="343"/>
      <c r="P76" s="343"/>
      <c r="Q76" s="354"/>
    </row>
    <row r="77" spans="1:17" s="123" customFormat="1" ht="13.5" customHeight="1" outlineLevel="2">
      <c r="A77" s="334"/>
      <c r="B77" s="335"/>
      <c r="C77" s="128"/>
      <c r="D77" s="129"/>
      <c r="E77" s="343">
        <f t="shared" si="18"/>
        <v>0</v>
      </c>
      <c r="F77" s="343"/>
      <c r="G77" s="343"/>
      <c r="H77" s="343"/>
      <c r="I77" s="343"/>
      <c r="J77" s="343"/>
      <c r="K77" s="343"/>
      <c r="L77" s="343"/>
      <c r="M77" s="343"/>
      <c r="N77" s="343"/>
      <c r="O77" s="343"/>
      <c r="P77" s="343"/>
      <c r="Q77" s="354"/>
    </row>
    <row r="78" spans="1:17" s="123" customFormat="1" ht="13.5" customHeight="1" outlineLevel="2">
      <c r="A78" s="334"/>
      <c r="B78" s="335"/>
      <c r="C78" s="128"/>
      <c r="D78" s="129"/>
      <c r="E78" s="343">
        <f t="shared" si="18"/>
        <v>0</v>
      </c>
      <c r="F78" s="343"/>
      <c r="G78" s="343"/>
      <c r="H78" s="343"/>
      <c r="I78" s="343"/>
      <c r="J78" s="343"/>
      <c r="K78" s="343"/>
      <c r="L78" s="343"/>
      <c r="M78" s="343"/>
      <c r="N78" s="343"/>
      <c r="O78" s="343"/>
      <c r="P78" s="343"/>
      <c r="Q78" s="354"/>
    </row>
    <row r="79" spans="1:17" s="123" customFormat="1" ht="13.5" customHeight="1" outlineLevel="2">
      <c r="A79" s="332"/>
      <c r="B79" s="333"/>
      <c r="C79" s="126"/>
      <c r="D79" s="127"/>
      <c r="E79" s="351"/>
      <c r="F79" s="351"/>
      <c r="G79" s="351"/>
      <c r="H79" s="351"/>
      <c r="I79" s="351"/>
      <c r="J79" s="351"/>
      <c r="K79" s="351"/>
      <c r="L79" s="351"/>
      <c r="M79" s="351"/>
      <c r="N79" s="351"/>
      <c r="O79" s="351"/>
      <c r="P79" s="351"/>
      <c r="Q79" s="352"/>
    </row>
    <row r="80" spans="1:17" s="123" customFormat="1" ht="13.5" customHeight="1" outlineLevel="1">
      <c r="A80" s="328" t="s">
        <v>240</v>
      </c>
      <c r="B80" s="329" t="s">
        <v>204</v>
      </c>
      <c r="C80" s="124"/>
      <c r="D80" s="125"/>
      <c r="E80" s="345">
        <f t="shared" si="18"/>
        <v>0</v>
      </c>
      <c r="F80" s="345">
        <f t="shared" ref="F80:Q80" si="19">F81+F86+F92+F98</f>
        <v>0</v>
      </c>
      <c r="G80" s="345">
        <f t="shared" si="19"/>
        <v>0</v>
      </c>
      <c r="H80" s="345">
        <f t="shared" si="19"/>
        <v>0</v>
      </c>
      <c r="I80" s="345">
        <f t="shared" si="19"/>
        <v>0</v>
      </c>
      <c r="J80" s="345">
        <f t="shared" si="19"/>
        <v>0</v>
      </c>
      <c r="K80" s="345">
        <f t="shared" si="19"/>
        <v>0</v>
      </c>
      <c r="L80" s="345">
        <f t="shared" si="19"/>
        <v>0</v>
      </c>
      <c r="M80" s="345">
        <f t="shared" si="19"/>
        <v>0</v>
      </c>
      <c r="N80" s="345">
        <f t="shared" si="19"/>
        <v>0</v>
      </c>
      <c r="O80" s="345">
        <f t="shared" si="19"/>
        <v>0</v>
      </c>
      <c r="P80" s="345">
        <f t="shared" si="19"/>
        <v>0</v>
      </c>
      <c r="Q80" s="346">
        <f t="shared" si="19"/>
        <v>0</v>
      </c>
    </row>
    <row r="81" spans="1:17" s="123" customFormat="1" outlineLevel="2">
      <c r="A81" s="361" t="s">
        <v>241</v>
      </c>
      <c r="B81" s="333"/>
      <c r="C81" s="126"/>
      <c r="D81" s="127"/>
      <c r="E81" s="349">
        <f t="shared" si="18"/>
        <v>0</v>
      </c>
      <c r="F81" s="349">
        <f>SUM(F82:F85)</f>
        <v>0</v>
      </c>
      <c r="G81" s="349">
        <f t="shared" ref="G81:Q81" si="20">SUM(G82:G85)</f>
        <v>0</v>
      </c>
      <c r="H81" s="349">
        <f t="shared" si="20"/>
        <v>0</v>
      </c>
      <c r="I81" s="349">
        <f t="shared" si="20"/>
        <v>0</v>
      </c>
      <c r="J81" s="349">
        <f t="shared" si="20"/>
        <v>0</v>
      </c>
      <c r="K81" s="349">
        <f t="shared" si="20"/>
        <v>0</v>
      </c>
      <c r="L81" s="349">
        <f t="shared" si="20"/>
        <v>0</v>
      </c>
      <c r="M81" s="349">
        <f t="shared" si="20"/>
        <v>0</v>
      </c>
      <c r="N81" s="349">
        <f t="shared" si="20"/>
        <v>0</v>
      </c>
      <c r="O81" s="349">
        <f t="shared" si="20"/>
        <v>0</v>
      </c>
      <c r="P81" s="349">
        <f t="shared" si="20"/>
        <v>0</v>
      </c>
      <c r="Q81" s="350">
        <f t="shared" si="20"/>
        <v>0</v>
      </c>
    </row>
    <row r="82" spans="1:17" s="123" customFormat="1" ht="25.5" customHeight="1" outlineLevel="2">
      <c r="A82" s="334" t="s">
        <v>223</v>
      </c>
      <c r="B82" s="335" t="s">
        <v>83</v>
      </c>
      <c r="C82" s="128"/>
      <c r="D82" s="129"/>
      <c r="E82" s="343">
        <f t="shared" si="18"/>
        <v>0</v>
      </c>
      <c r="F82" s="347"/>
      <c r="G82" s="347"/>
      <c r="H82" s="347"/>
      <c r="I82" s="347"/>
      <c r="J82" s="347"/>
      <c r="K82" s="347"/>
      <c r="L82" s="347"/>
      <c r="M82" s="347"/>
      <c r="N82" s="347"/>
      <c r="O82" s="347"/>
      <c r="P82" s="347"/>
      <c r="Q82" s="348"/>
    </row>
    <row r="83" spans="1:17" s="123" customFormat="1" ht="13.5" customHeight="1" outlineLevel="2">
      <c r="A83" s="334" t="s">
        <v>224</v>
      </c>
      <c r="B83" s="335" t="s">
        <v>83</v>
      </c>
      <c r="C83" s="128"/>
      <c r="D83" s="129"/>
      <c r="E83" s="343">
        <f t="shared" si="18"/>
        <v>0</v>
      </c>
      <c r="F83" s="347"/>
      <c r="G83" s="347"/>
      <c r="H83" s="347"/>
      <c r="I83" s="347"/>
      <c r="J83" s="347"/>
      <c r="K83" s="347"/>
      <c r="L83" s="347"/>
      <c r="M83" s="347"/>
      <c r="N83" s="347"/>
      <c r="O83" s="347"/>
      <c r="P83" s="347"/>
      <c r="Q83" s="348"/>
    </row>
    <row r="84" spans="1:17" s="123" customFormat="1" ht="13.5" customHeight="1" outlineLevel="2">
      <c r="A84" s="334"/>
      <c r="B84" s="335"/>
      <c r="C84" s="128"/>
      <c r="D84" s="129"/>
      <c r="E84" s="343">
        <f t="shared" si="18"/>
        <v>0</v>
      </c>
      <c r="F84" s="347"/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8"/>
    </row>
    <row r="85" spans="1:17" s="123" customFormat="1" ht="13.5" customHeight="1" outlineLevel="2">
      <c r="A85" s="334"/>
      <c r="B85" s="335"/>
      <c r="C85" s="128"/>
      <c r="D85" s="129"/>
      <c r="E85" s="343">
        <f t="shared" si="18"/>
        <v>0</v>
      </c>
      <c r="F85" s="347"/>
      <c r="G85" s="347"/>
      <c r="H85" s="347"/>
      <c r="I85" s="347"/>
      <c r="J85" s="347"/>
      <c r="K85" s="347"/>
      <c r="L85" s="347"/>
      <c r="M85" s="347"/>
      <c r="N85" s="347"/>
      <c r="O85" s="347"/>
      <c r="P85" s="347"/>
      <c r="Q85" s="348"/>
    </row>
    <row r="86" spans="1:17" s="123" customFormat="1" ht="13.5" customHeight="1" outlineLevel="2">
      <c r="A86" s="359" t="s">
        <v>242</v>
      </c>
      <c r="B86" s="360"/>
      <c r="C86" s="126"/>
      <c r="D86" s="127"/>
      <c r="E86" s="349">
        <f t="shared" si="18"/>
        <v>0</v>
      </c>
      <c r="F86" s="349">
        <f>SUM(F87:F91)</f>
        <v>0</v>
      </c>
      <c r="G86" s="349">
        <f t="shared" ref="G86:Q86" si="21">SUM(G87:G91)</f>
        <v>0</v>
      </c>
      <c r="H86" s="349">
        <f t="shared" si="21"/>
        <v>0</v>
      </c>
      <c r="I86" s="349">
        <f t="shared" si="21"/>
        <v>0</v>
      </c>
      <c r="J86" s="349">
        <f t="shared" si="21"/>
        <v>0</v>
      </c>
      <c r="K86" s="349">
        <f t="shared" si="21"/>
        <v>0</v>
      </c>
      <c r="L86" s="349">
        <f t="shared" si="21"/>
        <v>0</v>
      </c>
      <c r="M86" s="349">
        <f t="shared" si="21"/>
        <v>0</v>
      </c>
      <c r="N86" s="349">
        <f t="shared" si="21"/>
        <v>0</v>
      </c>
      <c r="O86" s="349">
        <f t="shared" si="21"/>
        <v>0</v>
      </c>
      <c r="P86" s="349">
        <f t="shared" si="21"/>
        <v>0</v>
      </c>
      <c r="Q86" s="350">
        <f t="shared" si="21"/>
        <v>0</v>
      </c>
    </row>
    <row r="87" spans="1:17" s="123" customFormat="1" ht="13.5" customHeight="1" outlineLevel="2">
      <c r="A87" s="334" t="s">
        <v>226</v>
      </c>
      <c r="B87" s="335" t="s">
        <v>64</v>
      </c>
      <c r="C87" s="128"/>
      <c r="D87" s="129"/>
      <c r="E87" s="343">
        <f t="shared" si="18"/>
        <v>0</v>
      </c>
      <c r="F87" s="347"/>
      <c r="G87" s="347"/>
      <c r="H87" s="347"/>
      <c r="I87" s="347"/>
      <c r="J87" s="347"/>
      <c r="K87" s="347"/>
      <c r="L87" s="347"/>
      <c r="M87" s="347"/>
      <c r="N87" s="347"/>
      <c r="O87" s="347"/>
      <c r="P87" s="347"/>
      <c r="Q87" s="348"/>
    </row>
    <row r="88" spans="1:17" s="123" customFormat="1" ht="23.25" customHeight="1" outlineLevel="2">
      <c r="A88" s="334" t="s">
        <v>227</v>
      </c>
      <c r="B88" s="335" t="s">
        <v>64</v>
      </c>
      <c r="C88" s="128"/>
      <c r="D88" s="129"/>
      <c r="E88" s="343">
        <f t="shared" si="18"/>
        <v>0</v>
      </c>
      <c r="F88" s="347"/>
      <c r="G88" s="347"/>
      <c r="H88" s="347"/>
      <c r="I88" s="347"/>
      <c r="J88" s="347"/>
      <c r="K88" s="347"/>
      <c r="L88" s="347"/>
      <c r="M88" s="347"/>
      <c r="N88" s="347"/>
      <c r="O88" s="347"/>
      <c r="P88" s="347"/>
      <c r="Q88" s="348"/>
    </row>
    <row r="89" spans="1:17" s="123" customFormat="1" ht="25" outlineLevel="2">
      <c r="A89" s="334" t="s">
        <v>228</v>
      </c>
      <c r="B89" s="335" t="s">
        <v>64</v>
      </c>
      <c r="C89" s="128"/>
      <c r="D89" s="129"/>
      <c r="E89" s="343">
        <f t="shared" si="18"/>
        <v>0</v>
      </c>
      <c r="F89" s="347"/>
      <c r="G89" s="347"/>
      <c r="H89" s="347"/>
      <c r="I89" s="347"/>
      <c r="J89" s="347"/>
      <c r="K89" s="347"/>
      <c r="L89" s="347"/>
      <c r="M89" s="347"/>
      <c r="N89" s="347"/>
      <c r="O89" s="347"/>
      <c r="P89" s="347"/>
      <c r="Q89" s="348"/>
    </row>
    <row r="90" spans="1:17" s="123" customFormat="1" outlineLevel="2">
      <c r="A90" s="334"/>
      <c r="B90" s="335"/>
      <c r="C90" s="128"/>
      <c r="D90" s="129"/>
      <c r="E90" s="343">
        <f t="shared" si="18"/>
        <v>0</v>
      </c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8"/>
    </row>
    <row r="91" spans="1:17" s="123" customFormat="1" outlineLevel="2">
      <c r="A91" s="334"/>
      <c r="B91" s="335"/>
      <c r="C91" s="128"/>
      <c r="D91" s="129"/>
      <c r="E91" s="343">
        <f t="shared" si="18"/>
        <v>0</v>
      </c>
      <c r="F91" s="347"/>
      <c r="G91" s="347"/>
      <c r="H91" s="347"/>
      <c r="I91" s="347"/>
      <c r="J91" s="347"/>
      <c r="K91" s="347"/>
      <c r="L91" s="347"/>
      <c r="M91" s="347"/>
      <c r="N91" s="347"/>
      <c r="O91" s="347"/>
      <c r="P91" s="347"/>
      <c r="Q91" s="348"/>
    </row>
    <row r="92" spans="1:17" s="123" customFormat="1" ht="13.5" customHeight="1" outlineLevel="2">
      <c r="A92" s="332" t="s">
        <v>243</v>
      </c>
      <c r="B92" s="333"/>
      <c r="C92" s="126"/>
      <c r="D92" s="127"/>
      <c r="E92" s="349">
        <f t="shared" si="18"/>
        <v>0</v>
      </c>
      <c r="F92" s="349">
        <f>SUM(F93:F97)</f>
        <v>0</v>
      </c>
      <c r="G92" s="349">
        <f t="shared" ref="G92:Q92" si="22">SUM(G93:G97)</f>
        <v>0</v>
      </c>
      <c r="H92" s="349">
        <f t="shared" si="22"/>
        <v>0</v>
      </c>
      <c r="I92" s="349">
        <f t="shared" si="22"/>
        <v>0</v>
      </c>
      <c r="J92" s="349">
        <f t="shared" si="22"/>
        <v>0</v>
      </c>
      <c r="K92" s="349">
        <f t="shared" si="22"/>
        <v>0</v>
      </c>
      <c r="L92" s="349">
        <f t="shared" si="22"/>
        <v>0</v>
      </c>
      <c r="M92" s="349">
        <f t="shared" si="22"/>
        <v>0</v>
      </c>
      <c r="N92" s="349">
        <f t="shared" si="22"/>
        <v>0</v>
      </c>
      <c r="O92" s="349">
        <f t="shared" si="22"/>
        <v>0</v>
      </c>
      <c r="P92" s="349">
        <f t="shared" si="22"/>
        <v>0</v>
      </c>
      <c r="Q92" s="350">
        <f t="shared" si="22"/>
        <v>0</v>
      </c>
    </row>
    <row r="93" spans="1:17" s="123" customFormat="1" outlineLevel="2">
      <c r="A93" s="334" t="s">
        <v>230</v>
      </c>
      <c r="B93" s="335" t="s">
        <v>271</v>
      </c>
      <c r="C93" s="128"/>
      <c r="D93" s="129"/>
      <c r="E93" s="343">
        <f t="shared" si="18"/>
        <v>0</v>
      </c>
      <c r="F93" s="347"/>
      <c r="G93" s="347"/>
      <c r="H93" s="347"/>
      <c r="I93" s="347"/>
      <c r="J93" s="347"/>
      <c r="K93" s="347"/>
      <c r="L93" s="347"/>
      <c r="M93" s="347"/>
      <c r="N93" s="347"/>
      <c r="O93" s="347"/>
      <c r="P93" s="347"/>
      <c r="Q93" s="348"/>
    </row>
    <row r="94" spans="1:17" s="123" customFormat="1" outlineLevel="2">
      <c r="A94" s="334" t="s">
        <v>231</v>
      </c>
      <c r="B94" s="335" t="s">
        <v>64</v>
      </c>
      <c r="C94" s="128"/>
      <c r="D94" s="129"/>
      <c r="E94" s="343">
        <f t="shared" si="18"/>
        <v>0</v>
      </c>
      <c r="F94" s="347"/>
      <c r="G94" s="347"/>
      <c r="H94" s="347"/>
      <c r="I94" s="347"/>
      <c r="J94" s="347"/>
      <c r="K94" s="347"/>
      <c r="L94" s="347"/>
      <c r="M94" s="347"/>
      <c r="N94" s="347"/>
      <c r="O94" s="347"/>
      <c r="P94" s="347"/>
      <c r="Q94" s="348"/>
    </row>
    <row r="95" spans="1:17" s="123" customFormat="1" ht="25" outlineLevel="2">
      <c r="A95" s="334" t="s">
        <v>232</v>
      </c>
      <c r="B95" s="335" t="s">
        <v>64</v>
      </c>
      <c r="C95" s="128"/>
      <c r="D95" s="129"/>
      <c r="E95" s="343">
        <f t="shared" si="18"/>
        <v>0</v>
      </c>
      <c r="F95" s="347"/>
      <c r="G95" s="347"/>
      <c r="H95" s="347"/>
      <c r="I95" s="347"/>
      <c r="J95" s="347"/>
      <c r="K95" s="347"/>
      <c r="L95" s="347"/>
      <c r="M95" s="347"/>
      <c r="N95" s="347"/>
      <c r="O95" s="347"/>
      <c r="P95" s="347"/>
      <c r="Q95" s="348"/>
    </row>
    <row r="96" spans="1:17" s="123" customFormat="1" outlineLevel="2">
      <c r="A96" s="334"/>
      <c r="B96" s="335"/>
      <c r="C96" s="128"/>
      <c r="D96" s="129"/>
      <c r="E96" s="343">
        <f t="shared" si="18"/>
        <v>0</v>
      </c>
      <c r="F96" s="347"/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348"/>
    </row>
    <row r="97" spans="1:17" s="123" customFormat="1" outlineLevel="2">
      <c r="A97" s="334"/>
      <c r="B97" s="335"/>
      <c r="C97" s="128"/>
      <c r="D97" s="129"/>
      <c r="E97" s="343">
        <f t="shared" si="18"/>
        <v>0</v>
      </c>
      <c r="F97" s="347"/>
      <c r="G97" s="347"/>
      <c r="H97" s="347"/>
      <c r="I97" s="347"/>
      <c r="J97" s="347"/>
      <c r="K97" s="347"/>
      <c r="L97" s="347"/>
      <c r="M97" s="347"/>
      <c r="N97" s="347"/>
      <c r="O97" s="347"/>
      <c r="P97" s="347"/>
      <c r="Q97" s="348"/>
    </row>
    <row r="98" spans="1:17" s="123" customFormat="1" ht="13.5" customHeight="1" outlineLevel="2">
      <c r="A98" s="332" t="s">
        <v>244</v>
      </c>
      <c r="B98" s="333"/>
      <c r="C98" s="126"/>
      <c r="D98" s="127"/>
      <c r="E98" s="349">
        <f t="shared" si="18"/>
        <v>0</v>
      </c>
      <c r="F98" s="349">
        <f>SUM(F99:F102)</f>
        <v>0</v>
      </c>
      <c r="G98" s="349">
        <f t="shared" ref="G98:Q98" si="23">SUM(G99:G102)</f>
        <v>0</v>
      </c>
      <c r="H98" s="349">
        <f t="shared" si="23"/>
        <v>0</v>
      </c>
      <c r="I98" s="349">
        <f t="shared" si="23"/>
        <v>0</v>
      </c>
      <c r="J98" s="349">
        <f t="shared" si="23"/>
        <v>0</v>
      </c>
      <c r="K98" s="349">
        <f t="shared" si="23"/>
        <v>0</v>
      </c>
      <c r="L98" s="349">
        <f t="shared" si="23"/>
        <v>0</v>
      </c>
      <c r="M98" s="349">
        <f t="shared" si="23"/>
        <v>0</v>
      </c>
      <c r="N98" s="349">
        <f t="shared" si="23"/>
        <v>0</v>
      </c>
      <c r="O98" s="349">
        <f t="shared" si="23"/>
        <v>0</v>
      </c>
      <c r="P98" s="349">
        <f t="shared" si="23"/>
        <v>0</v>
      </c>
      <c r="Q98" s="350">
        <f t="shared" si="23"/>
        <v>0</v>
      </c>
    </row>
    <row r="99" spans="1:17" s="123" customFormat="1" ht="13.5" customHeight="1" outlineLevel="2">
      <c r="A99" s="334" t="s">
        <v>238</v>
      </c>
      <c r="B99" s="335" t="s">
        <v>83</v>
      </c>
      <c r="C99" s="128"/>
      <c r="D99" s="129"/>
      <c r="E99" s="343">
        <f t="shared" si="18"/>
        <v>0</v>
      </c>
      <c r="F99" s="347"/>
      <c r="G99" s="347"/>
      <c r="H99" s="347"/>
      <c r="I99" s="347"/>
      <c r="J99" s="347"/>
      <c r="K99" s="347"/>
      <c r="L99" s="347"/>
      <c r="M99" s="347"/>
      <c r="N99" s="347"/>
      <c r="O99" s="347"/>
      <c r="P99" s="347"/>
      <c r="Q99" s="348"/>
    </row>
    <row r="100" spans="1:17" s="123" customFormat="1" ht="13.5" customHeight="1" outlineLevel="2">
      <c r="A100" s="334" t="s">
        <v>245</v>
      </c>
      <c r="B100" s="335" t="s">
        <v>83</v>
      </c>
      <c r="C100" s="128"/>
      <c r="D100" s="129"/>
      <c r="E100" s="343">
        <f t="shared" si="18"/>
        <v>0</v>
      </c>
      <c r="F100" s="347"/>
      <c r="G100" s="347"/>
      <c r="H100" s="347"/>
      <c r="I100" s="347"/>
      <c r="J100" s="347"/>
      <c r="K100" s="347"/>
      <c r="L100" s="347"/>
      <c r="M100" s="347"/>
      <c r="N100" s="347"/>
      <c r="O100" s="347"/>
      <c r="P100" s="347"/>
      <c r="Q100" s="348"/>
    </row>
    <row r="101" spans="1:17" s="123" customFormat="1" ht="13.5" customHeight="1" outlineLevel="2">
      <c r="A101" s="334"/>
      <c r="B101" s="335"/>
      <c r="C101" s="128"/>
      <c r="D101" s="129"/>
      <c r="E101" s="343">
        <f t="shared" si="18"/>
        <v>0</v>
      </c>
      <c r="F101" s="347"/>
      <c r="G101" s="347"/>
      <c r="H101" s="347"/>
      <c r="I101" s="347"/>
      <c r="J101" s="347"/>
      <c r="K101" s="347"/>
      <c r="L101" s="347"/>
      <c r="M101" s="347"/>
      <c r="N101" s="347"/>
      <c r="O101" s="347"/>
      <c r="P101" s="347"/>
      <c r="Q101" s="348"/>
    </row>
    <row r="102" spans="1:17" s="123" customFormat="1" ht="13.5" customHeight="1" outlineLevel="1">
      <c r="A102" s="334"/>
      <c r="B102" s="335"/>
      <c r="C102" s="128"/>
      <c r="D102" s="129"/>
      <c r="E102" s="343">
        <f t="shared" si="18"/>
        <v>0</v>
      </c>
      <c r="F102" s="347"/>
      <c r="G102" s="347"/>
      <c r="H102" s="347"/>
      <c r="I102" s="347"/>
      <c r="J102" s="347"/>
      <c r="K102" s="347"/>
      <c r="L102" s="347"/>
      <c r="M102" s="347"/>
      <c r="N102" s="347"/>
      <c r="O102" s="347"/>
      <c r="P102" s="347"/>
      <c r="Q102" s="348"/>
    </row>
    <row r="103" spans="1:17" ht="13" thickBot="1">
      <c r="A103" s="336"/>
      <c r="D103" s="130"/>
      <c r="E103" s="355"/>
      <c r="F103" s="355"/>
      <c r="G103" s="355"/>
      <c r="H103" s="355"/>
      <c r="I103" s="355"/>
      <c r="J103" s="355"/>
      <c r="K103" s="355"/>
      <c r="L103" s="355"/>
      <c r="M103" s="355"/>
      <c r="N103" s="355"/>
      <c r="O103" s="355"/>
      <c r="P103" s="355"/>
      <c r="Q103" s="356"/>
    </row>
    <row r="104" spans="1:17" ht="24.75" customHeight="1" thickTop="1" thickBot="1">
      <c r="A104" s="897" t="s">
        <v>272</v>
      </c>
      <c r="B104" s="898"/>
      <c r="C104" s="899"/>
      <c r="D104" s="337"/>
      <c r="E104" s="357">
        <f>SUM(F104:Q104)</f>
        <v>0</v>
      </c>
      <c r="F104" s="357">
        <f t="shared" ref="F104:Q104" si="24">F47+F12</f>
        <v>0</v>
      </c>
      <c r="G104" s="357">
        <f t="shared" si="24"/>
        <v>0</v>
      </c>
      <c r="H104" s="357">
        <f t="shared" si="24"/>
        <v>0</v>
      </c>
      <c r="I104" s="357">
        <f t="shared" si="24"/>
        <v>0</v>
      </c>
      <c r="J104" s="357">
        <f t="shared" si="24"/>
        <v>0</v>
      </c>
      <c r="K104" s="357">
        <f t="shared" si="24"/>
        <v>0</v>
      </c>
      <c r="L104" s="357">
        <f t="shared" si="24"/>
        <v>0</v>
      </c>
      <c r="M104" s="357">
        <f t="shared" si="24"/>
        <v>0</v>
      </c>
      <c r="N104" s="357">
        <f t="shared" si="24"/>
        <v>0</v>
      </c>
      <c r="O104" s="357">
        <f t="shared" si="24"/>
        <v>0</v>
      </c>
      <c r="P104" s="357">
        <f t="shared" si="24"/>
        <v>0</v>
      </c>
      <c r="Q104" s="358">
        <f t="shared" si="24"/>
        <v>0</v>
      </c>
    </row>
    <row r="115" spans="6:17">
      <c r="F115" s="409" t="s">
        <v>143</v>
      </c>
      <c r="G115" s="409" t="s">
        <v>144</v>
      </c>
      <c r="H115" s="409" t="s">
        <v>145</v>
      </c>
      <c r="I115" s="409" t="s">
        <v>146</v>
      </c>
      <c r="J115" s="409" t="s">
        <v>147</v>
      </c>
      <c r="K115" s="409" t="s">
        <v>148</v>
      </c>
      <c r="L115" s="409" t="s">
        <v>149</v>
      </c>
      <c r="M115" s="409" t="s">
        <v>150</v>
      </c>
      <c r="N115" s="409" t="s">
        <v>151</v>
      </c>
      <c r="O115" s="409" t="s">
        <v>152</v>
      </c>
      <c r="P115" s="409" t="s">
        <v>153</v>
      </c>
      <c r="Q115" s="409" t="s">
        <v>154</v>
      </c>
    </row>
    <row r="116" spans="6:17">
      <c r="F116" s="420">
        <f>SUM($F$104:F104)</f>
        <v>0</v>
      </c>
      <c r="G116" s="420">
        <f>SUM($F$104:G104)</f>
        <v>0</v>
      </c>
      <c r="H116" s="420">
        <f>SUM($F$104:H104)</f>
        <v>0</v>
      </c>
      <c r="I116" s="420">
        <f>SUM($F$104:I104)</f>
        <v>0</v>
      </c>
      <c r="J116" s="420">
        <f>SUM($F$104:J104)</f>
        <v>0</v>
      </c>
      <c r="K116" s="420">
        <f>SUM($F$104:K104)</f>
        <v>0</v>
      </c>
      <c r="L116" s="420">
        <f>SUM($F$104:L104)</f>
        <v>0</v>
      </c>
      <c r="M116" s="420">
        <f>SUM($F$104:M104)</f>
        <v>0</v>
      </c>
      <c r="N116" s="420">
        <f>SUM($F$104:N104)</f>
        <v>0</v>
      </c>
      <c r="O116" s="420">
        <f>SUM($F$104:O104)</f>
        <v>0</v>
      </c>
      <c r="P116" s="420">
        <f>SUM($F$104:P104)</f>
        <v>0</v>
      </c>
      <c r="Q116" s="420">
        <f>SUM($F$104:Q104)</f>
        <v>0</v>
      </c>
    </row>
    <row r="117" spans="6:17">
      <c r="F117" s="413"/>
      <c r="G117" s="413"/>
      <c r="H117" s="413"/>
      <c r="I117" s="413"/>
      <c r="J117" s="413"/>
      <c r="K117" s="413"/>
      <c r="L117" s="413"/>
      <c r="M117" s="413"/>
      <c r="N117" s="413"/>
      <c r="O117" s="413"/>
      <c r="P117" s="413"/>
      <c r="Q117" s="413"/>
    </row>
  </sheetData>
  <mergeCells count="14">
    <mergeCell ref="F4:G4"/>
    <mergeCell ref="F5:G5"/>
    <mergeCell ref="A104:C104"/>
    <mergeCell ref="P5:Q5"/>
    <mergeCell ref="F6:G6"/>
    <mergeCell ref="P6:Q6"/>
    <mergeCell ref="A46:A47"/>
    <mergeCell ref="B46:B47"/>
    <mergeCell ref="C46:C47"/>
    <mergeCell ref="D46:D47"/>
    <mergeCell ref="A11:A12"/>
    <mergeCell ref="B11:B12"/>
    <mergeCell ref="C11:C12"/>
    <mergeCell ref="D11:D12"/>
  </mergeCells>
  <dataValidations count="3">
    <dataValidation type="list" allowBlank="1" showInputMessage="1" showErrorMessage="1" sqref="B14:B20 B23:B26 B28:B31 B33:B36 B38:B40 B42:B44 B50:B55 B57:B61 B63:B67 B69:B73 B75:B78 B82:B85 B87:B91 B93:B97 B99:B102" xr:uid="{2147DE37-8B80-4FE2-B052-B6A03AC6A267}">
      <formula1>anp</formula1>
    </dataValidation>
    <dataValidation type="list" allowBlank="1" showInputMessage="1" showErrorMessage="1" sqref="B3" xr:uid="{DFA992A1-5C48-4126-99DA-AFC398632CD1}">
      <formula1>compname</formula1>
    </dataValidation>
    <dataValidation type="list" allowBlank="1" showInputMessage="1" showErrorMessage="1" sqref="B4" xr:uid="{2E1C9AF3-3B1E-4A67-ADC7-0A89120CE6A4}">
      <formula1>proyek</formula1>
    </dataValidation>
  </dataValidations>
  <pageMargins left="0.37" right="0.25" top="0.36" bottom="0.33" header="0.17" footer="0.17"/>
  <pageSetup scale="60" orientation="landscape" horizontalDpi="300" verticalDpi="300" r:id="rId1"/>
  <headerFooter alignWithMargins="0">
    <oddHeader>&amp;C&amp;A</oddHeader>
    <oddFooter>&amp;LConfidential &amp; Proprietary&amp;R&amp;8Page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FD7B-18B8-4F3A-B567-BF357C10C7F8}">
  <dimension ref="A1:Z999"/>
  <sheetViews>
    <sheetView workbookViewId="0">
      <selection activeCell="A10" sqref="A10:XFD10"/>
    </sheetView>
  </sheetViews>
  <sheetFormatPr defaultColWidth="14.453125" defaultRowHeight="14.5"/>
  <cols>
    <col min="1" max="1" width="4.81640625" customWidth="1"/>
    <col min="2" max="2" width="27.453125" customWidth="1"/>
    <col min="3" max="13" width="13.81640625" customWidth="1"/>
    <col min="14" max="14" width="13.453125" customWidth="1"/>
    <col min="15" max="15" width="14.26953125" bestFit="1" customWidth="1"/>
    <col min="16" max="16" width="12.453125" style="723" bestFit="1" customWidth="1"/>
    <col min="17" max="26" width="10.81640625" customWidth="1"/>
  </cols>
  <sheetData>
    <row r="1" spans="1:26" ht="9.75" customHeight="1"/>
    <row r="2" spans="1:26" ht="21" customHeight="1">
      <c r="A2" s="724"/>
      <c r="B2" s="725" t="s">
        <v>685</v>
      </c>
      <c r="C2" s="724"/>
      <c r="D2" s="724"/>
      <c r="E2" s="724"/>
      <c r="F2" s="724"/>
      <c r="G2" s="724"/>
      <c r="H2" s="724"/>
      <c r="I2" s="724"/>
      <c r="J2" s="724"/>
      <c r="K2" s="724"/>
      <c r="L2" s="724"/>
      <c r="M2" s="724"/>
      <c r="N2" s="724"/>
      <c r="O2" s="724"/>
      <c r="P2" s="726"/>
      <c r="Q2" s="724"/>
      <c r="R2" s="724"/>
      <c r="S2" s="724"/>
      <c r="T2" s="724"/>
      <c r="U2" s="724"/>
      <c r="V2" s="724"/>
      <c r="W2" s="724"/>
      <c r="X2" s="724"/>
      <c r="Y2" s="724"/>
      <c r="Z2" s="724"/>
    </row>
    <row r="3" spans="1:26" ht="14.25" customHeight="1">
      <c r="B3" s="727" t="s">
        <v>346</v>
      </c>
      <c r="C3" s="908" t="s">
        <v>13</v>
      </c>
      <c r="D3" s="909"/>
      <c r="E3" s="909"/>
    </row>
    <row r="4" spans="1:26" ht="14.25" customHeight="1">
      <c r="B4" s="727" t="s">
        <v>298</v>
      </c>
      <c r="C4" s="908" t="s">
        <v>357</v>
      </c>
      <c r="D4" s="909"/>
      <c r="E4" s="909"/>
    </row>
    <row r="5" spans="1:26" ht="14.25" customHeight="1">
      <c r="B5" s="727" t="s">
        <v>363</v>
      </c>
      <c r="C5" s="728">
        <v>2026</v>
      </c>
      <c r="D5" s="729"/>
      <c r="E5" s="729"/>
    </row>
    <row r="6" spans="1:26" ht="14.25" customHeight="1" thickBot="1">
      <c r="B6" s="730"/>
    </row>
    <row r="7" spans="1:26" ht="14.25" customHeight="1" thickBot="1">
      <c r="B7" s="731"/>
      <c r="C7" s="732">
        <v>46023</v>
      </c>
      <c r="D7" s="732">
        <v>46054</v>
      </c>
      <c r="E7" s="732">
        <v>46082</v>
      </c>
      <c r="F7" s="732">
        <v>46113</v>
      </c>
      <c r="G7" s="732">
        <v>46143</v>
      </c>
      <c r="H7" s="732">
        <v>46174</v>
      </c>
      <c r="I7" s="732">
        <v>46204</v>
      </c>
      <c r="J7" s="732">
        <v>46235</v>
      </c>
      <c r="K7" s="732">
        <v>46266</v>
      </c>
      <c r="L7" s="732">
        <v>46296</v>
      </c>
      <c r="M7" s="732">
        <v>46327</v>
      </c>
      <c r="N7" s="732">
        <v>46357</v>
      </c>
      <c r="O7" s="733" t="s">
        <v>24</v>
      </c>
    </row>
    <row r="8" spans="1:26" ht="14.25" customHeight="1">
      <c r="B8" s="734" t="s">
        <v>686</v>
      </c>
      <c r="C8" s="735"/>
      <c r="D8" s="735"/>
      <c r="E8" s="735"/>
      <c r="F8" s="735"/>
      <c r="G8" s="735"/>
      <c r="H8" s="735"/>
      <c r="I8" s="735"/>
      <c r="J8" s="735"/>
      <c r="K8" s="735"/>
      <c r="L8" s="735"/>
      <c r="M8" s="735"/>
      <c r="N8" s="735"/>
      <c r="O8" s="736">
        <f>SUM(C8:N8)</f>
        <v>0</v>
      </c>
      <c r="P8" s="723" t="s">
        <v>687</v>
      </c>
    </row>
    <row r="9" spans="1:26" ht="14.25" customHeight="1">
      <c r="A9" s="724"/>
      <c r="B9" s="737"/>
      <c r="C9" s="735"/>
      <c r="D9" s="735"/>
      <c r="E9" s="735"/>
      <c r="F9" s="735"/>
      <c r="G9" s="735"/>
      <c r="H9" s="735"/>
      <c r="I9" s="735"/>
      <c r="J9" s="735"/>
      <c r="K9" s="735"/>
      <c r="L9" s="735"/>
      <c r="M9" s="735"/>
      <c r="N9" s="735"/>
      <c r="O9" s="738"/>
      <c r="P9" s="726"/>
      <c r="Q9" s="724"/>
      <c r="R9" s="724"/>
      <c r="S9" s="724"/>
      <c r="T9" s="724"/>
      <c r="U9" s="724"/>
      <c r="V9" s="724"/>
      <c r="W9" s="724"/>
      <c r="X9" s="724"/>
      <c r="Y9" s="724"/>
      <c r="Z9" s="724"/>
    </row>
    <row r="10" spans="1:26" ht="14.25" customHeight="1">
      <c r="B10" s="734" t="s">
        <v>688</v>
      </c>
      <c r="C10" s="735"/>
      <c r="D10" s="735"/>
      <c r="E10" s="735"/>
      <c r="F10" s="735"/>
      <c r="G10" s="735"/>
      <c r="H10" s="735"/>
      <c r="I10" s="735"/>
      <c r="J10" s="735"/>
      <c r="K10" s="735"/>
      <c r="L10" s="735"/>
      <c r="M10" s="735"/>
      <c r="N10" s="735"/>
      <c r="O10" s="736">
        <f>SUM(C10:N10)</f>
        <v>0</v>
      </c>
      <c r="P10" s="723" t="s">
        <v>689</v>
      </c>
    </row>
    <row r="11" spans="1:26" ht="14.25" customHeight="1">
      <c r="B11" s="734" t="s">
        <v>690</v>
      </c>
      <c r="C11" s="735"/>
      <c r="D11" s="735"/>
      <c r="E11" s="735"/>
      <c r="F11" s="735"/>
      <c r="G11" s="735"/>
      <c r="H11" s="735"/>
      <c r="I11" s="735"/>
      <c r="J11" s="735"/>
      <c r="K11" s="735"/>
      <c r="L11" s="735"/>
      <c r="M11" s="735"/>
      <c r="N11" s="735"/>
      <c r="O11" s="736">
        <f>SUM(C11:N11)</f>
        <v>0</v>
      </c>
      <c r="P11" s="723" t="s">
        <v>691</v>
      </c>
    </row>
    <row r="12" spans="1:26" ht="14.25" customHeight="1" thickBot="1">
      <c r="B12" s="739"/>
      <c r="C12" s="740"/>
      <c r="D12" s="740"/>
      <c r="E12" s="740"/>
      <c r="F12" s="740"/>
      <c r="G12" s="740"/>
      <c r="H12" s="740"/>
      <c r="I12" s="740"/>
      <c r="J12" s="740"/>
      <c r="K12" s="740"/>
      <c r="L12" s="740"/>
      <c r="M12" s="740"/>
      <c r="N12" s="740"/>
      <c r="O12" s="741">
        <f>SUM(C12:N12)</f>
        <v>0</v>
      </c>
    </row>
    <row r="13" spans="1:26" ht="14.25" customHeight="1" thickBot="1">
      <c r="B13" s="742" t="s">
        <v>60</v>
      </c>
      <c r="C13" s="743">
        <f t="shared" ref="C13:O13" si="0">SUM(C8:C12)</f>
        <v>0</v>
      </c>
      <c r="D13" s="743">
        <f t="shared" si="0"/>
        <v>0</v>
      </c>
      <c r="E13" s="743">
        <f t="shared" si="0"/>
        <v>0</v>
      </c>
      <c r="F13" s="743">
        <f t="shared" si="0"/>
        <v>0</v>
      </c>
      <c r="G13" s="743">
        <f t="shared" si="0"/>
        <v>0</v>
      </c>
      <c r="H13" s="743">
        <f t="shared" si="0"/>
        <v>0</v>
      </c>
      <c r="I13" s="743">
        <f t="shared" si="0"/>
        <v>0</v>
      </c>
      <c r="J13" s="743">
        <f t="shared" si="0"/>
        <v>0</v>
      </c>
      <c r="K13" s="743">
        <f t="shared" si="0"/>
        <v>0</v>
      </c>
      <c r="L13" s="743">
        <f t="shared" si="0"/>
        <v>0</v>
      </c>
      <c r="M13" s="743">
        <f t="shared" si="0"/>
        <v>0</v>
      </c>
      <c r="N13" s="743">
        <f t="shared" si="0"/>
        <v>0</v>
      </c>
      <c r="O13" s="744">
        <f t="shared" si="0"/>
        <v>0</v>
      </c>
    </row>
    <row r="14" spans="1:26" ht="14.25" customHeight="1"/>
    <row r="15" spans="1:26" ht="14.25" customHeight="1"/>
    <row r="16" spans="1:26" ht="14.25" customHeight="1"/>
    <row r="17" spans="1:14" ht="14.25" customHeight="1">
      <c r="A17">
        <v>1</v>
      </c>
      <c r="B17" s="745"/>
      <c r="C17" s="746" t="s">
        <v>143</v>
      </c>
      <c r="D17" s="746" t="s">
        <v>144</v>
      </c>
      <c r="E17" s="746" t="s">
        <v>145</v>
      </c>
      <c r="F17" s="746" t="s">
        <v>146</v>
      </c>
      <c r="G17" s="746" t="s">
        <v>147</v>
      </c>
      <c r="H17" s="746" t="s">
        <v>148</v>
      </c>
      <c r="I17" s="746" t="s">
        <v>149</v>
      </c>
      <c r="J17" s="746" t="s">
        <v>150</v>
      </c>
      <c r="K17" s="746" t="s">
        <v>151</v>
      </c>
      <c r="L17" s="746" t="s">
        <v>152</v>
      </c>
      <c r="M17" s="746" t="s">
        <v>153</v>
      </c>
      <c r="N17" s="746" t="s">
        <v>154</v>
      </c>
    </row>
    <row r="18" spans="1:14" ht="14.25" customHeight="1">
      <c r="A18">
        <f>A17+1</f>
        <v>2</v>
      </c>
      <c r="B18" s="747" t="s">
        <v>24</v>
      </c>
      <c r="C18" s="748">
        <f>SUM($C$13:C13)</f>
        <v>0</v>
      </c>
      <c r="D18" s="748">
        <f>SUM($C$13:D13)</f>
        <v>0</v>
      </c>
      <c r="E18" s="748">
        <f>SUM($C$13:E13)</f>
        <v>0</v>
      </c>
      <c r="F18" s="748">
        <f>SUM($C$13:F13)</f>
        <v>0</v>
      </c>
      <c r="G18" s="748">
        <f>SUM($C$13:G13)</f>
        <v>0</v>
      </c>
      <c r="H18" s="748">
        <f>SUM($C$13:H13)</f>
        <v>0</v>
      </c>
      <c r="I18" s="748">
        <f>SUM($C$13:I13)</f>
        <v>0</v>
      </c>
      <c r="J18" s="748">
        <f>SUM($C$13:J13)</f>
        <v>0</v>
      </c>
      <c r="K18" s="748">
        <f>SUM($C$13:K13)</f>
        <v>0</v>
      </c>
      <c r="L18" s="748">
        <f>SUM($C$13:L13)</f>
        <v>0</v>
      </c>
      <c r="M18" s="748">
        <f>SUM($C$13:M13)</f>
        <v>0</v>
      </c>
      <c r="N18" s="748">
        <f>SUM($C$13:N13)</f>
        <v>0</v>
      </c>
    </row>
    <row r="19" spans="1:14" ht="14.25" customHeight="1">
      <c r="B19" s="747"/>
      <c r="C19" s="748"/>
      <c r="D19" s="748"/>
      <c r="E19" s="748"/>
      <c r="F19" s="748"/>
      <c r="G19" s="748"/>
      <c r="H19" s="748"/>
      <c r="I19" s="748"/>
      <c r="J19" s="748"/>
      <c r="K19" s="748"/>
      <c r="L19" s="748"/>
      <c r="M19" s="748"/>
      <c r="N19" s="748"/>
    </row>
    <row r="20" spans="1:14" ht="14.25" customHeight="1">
      <c r="C20" s="35">
        <f>SUM(C18:C19)</f>
        <v>0</v>
      </c>
      <c r="D20" s="35">
        <f t="shared" ref="D20:N20" si="1">SUM(D18:D19)</f>
        <v>0</v>
      </c>
      <c r="E20" s="35">
        <f t="shared" si="1"/>
        <v>0</v>
      </c>
      <c r="F20" s="35">
        <f t="shared" si="1"/>
        <v>0</v>
      </c>
      <c r="G20" s="35">
        <f t="shared" si="1"/>
        <v>0</v>
      </c>
      <c r="H20" s="35">
        <f t="shared" si="1"/>
        <v>0</v>
      </c>
      <c r="I20" s="35">
        <f t="shared" si="1"/>
        <v>0</v>
      </c>
      <c r="J20" s="35">
        <f t="shared" si="1"/>
        <v>0</v>
      </c>
      <c r="K20" s="35">
        <f t="shared" si="1"/>
        <v>0</v>
      </c>
      <c r="L20" s="35">
        <f t="shared" si="1"/>
        <v>0</v>
      </c>
      <c r="M20" s="35">
        <f t="shared" si="1"/>
        <v>0</v>
      </c>
      <c r="N20" s="35">
        <f t="shared" si="1"/>
        <v>0</v>
      </c>
    </row>
    <row r="21" spans="1:14" ht="14.25" customHeight="1"/>
    <row r="22" spans="1:14" ht="14.25" customHeight="1"/>
    <row r="23" spans="1:14" ht="14.25" customHeight="1"/>
    <row r="24" spans="1:14" ht="14.25" customHeight="1"/>
    <row r="25" spans="1:14" ht="14.25" customHeight="1"/>
    <row r="26" spans="1:14" ht="14.25" customHeight="1"/>
    <row r="27" spans="1:14" ht="14.25" customHeight="1"/>
    <row r="28" spans="1:14" ht="14.25" customHeight="1"/>
    <row r="29" spans="1:14" ht="14.25" customHeight="1"/>
    <row r="30" spans="1:14" ht="14.25" customHeight="1"/>
    <row r="31" spans="1:14" ht="14.25" customHeight="1"/>
    <row r="32" spans="1:1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2">
    <mergeCell ref="C3:E3"/>
    <mergeCell ref="C4:E4"/>
  </mergeCells>
  <dataValidations count="2">
    <dataValidation type="list" allowBlank="1" showErrorMessage="1" sqref="C4" xr:uid="{F9C5A477-9C8C-4810-8540-9F5FFBFEA465}">
      <formula1>proyek</formula1>
    </dataValidation>
    <dataValidation type="list" allowBlank="1" showErrorMessage="1" sqref="C3" xr:uid="{01D328BB-E68A-49DF-B451-65181AEA542F}">
      <formula1>compname</formula1>
    </dataValidation>
  </dataValidations>
  <pageMargins left="0.7" right="0.7" top="0.75" bottom="0.75" header="0.3" footer="0.3"/>
  <ignoredErrors>
    <ignoredError sqref="C13:N1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F1A59-67B4-4D07-B008-01A1698F7BAA}">
  <sheetPr>
    <tabColor rgb="FF002060"/>
  </sheetPr>
  <dimension ref="B1:AE85"/>
  <sheetViews>
    <sheetView showGridLines="0" zoomScale="80" zoomScaleNormal="80" workbookViewId="0">
      <pane xSplit="4" ySplit="6" topLeftCell="G19" activePane="bottomRight" state="frozen"/>
      <selection activeCell="E30" sqref="E30"/>
      <selection pane="topRight" activeCell="E30" sqref="E30"/>
      <selection pane="bottomLeft" activeCell="E30" sqref="E30"/>
      <selection pane="bottomRight" activeCell="L29" sqref="L29"/>
    </sheetView>
  </sheetViews>
  <sheetFormatPr defaultColWidth="8.81640625" defaultRowHeight="14.5"/>
  <cols>
    <col min="1" max="1" width="4.1796875" customWidth="1"/>
    <col min="2" max="2" width="4.26953125" customWidth="1"/>
    <col min="3" max="3" width="5.453125" customWidth="1"/>
    <col min="4" max="4" width="36.26953125" customWidth="1"/>
    <col min="5" max="5" width="9.7265625" style="55" customWidth="1"/>
    <col min="6" max="6" width="12.7265625" style="55" customWidth="1"/>
    <col min="7" max="7" width="16.54296875" style="55" customWidth="1"/>
    <col min="8" max="8" width="18.81640625" style="55" customWidth="1"/>
    <col min="9" max="10" width="16.54296875" style="55" customWidth="1"/>
    <col min="11" max="11" width="3.54296875" style="55" customWidth="1"/>
    <col min="12" max="24" width="16.54296875" style="55" customWidth="1"/>
    <col min="25" max="25" width="15.26953125" hidden="1" customWidth="1"/>
    <col min="26" max="27" width="16.81640625" hidden="1" customWidth="1"/>
    <col min="28" max="30" width="18" hidden="1" customWidth="1"/>
    <col min="31" max="31" width="25" customWidth="1"/>
  </cols>
  <sheetData>
    <row r="1" spans="2:31" ht="23.5">
      <c r="D1" s="242" t="s">
        <v>347</v>
      </c>
      <c r="L1" s="81"/>
      <c r="M1" s="81"/>
    </row>
    <row r="2" spans="2:31" ht="15.5">
      <c r="D2" s="403" t="s">
        <v>346</v>
      </c>
      <c r="E2" s="892" t="s">
        <v>406</v>
      </c>
      <c r="F2" s="892"/>
      <c r="G2" s="892"/>
      <c r="H2" s="440"/>
      <c r="I2" s="440"/>
      <c r="J2" s="440"/>
      <c r="L2" s="34"/>
      <c r="M2" s="34"/>
    </row>
    <row r="3" spans="2:31" ht="15.5">
      <c r="D3" s="403" t="s">
        <v>298</v>
      </c>
      <c r="E3" s="892" t="s">
        <v>405</v>
      </c>
      <c r="F3" s="892"/>
      <c r="G3" s="892"/>
      <c r="H3" s="440"/>
      <c r="I3" s="440"/>
      <c r="J3" s="440"/>
      <c r="L3" s="34"/>
      <c r="M3" s="34"/>
    </row>
    <row r="4" spans="2:31" ht="15.5">
      <c r="D4" s="403" t="s">
        <v>363</v>
      </c>
      <c r="E4" s="405">
        <v>2027</v>
      </c>
      <c r="F4" s="406"/>
      <c r="G4" s="406"/>
      <c r="H4" s="406"/>
      <c r="I4" s="406"/>
      <c r="J4" s="406"/>
      <c r="L4" s="34"/>
      <c r="M4" s="34"/>
    </row>
    <row r="5" spans="2:31">
      <c r="L5" s="34"/>
      <c r="M5" s="34"/>
    </row>
    <row r="6" spans="2:31" ht="36.75" customHeight="1">
      <c r="B6" s="303" t="s">
        <v>172</v>
      </c>
      <c r="C6" s="304" t="s">
        <v>173</v>
      </c>
      <c r="D6" s="304"/>
      <c r="E6" s="707" t="s">
        <v>171</v>
      </c>
      <c r="F6" s="707" t="s">
        <v>604</v>
      </c>
      <c r="G6" s="706" t="s">
        <v>654</v>
      </c>
      <c r="H6" s="706" t="s">
        <v>953</v>
      </c>
      <c r="I6" s="706" t="s">
        <v>954</v>
      </c>
      <c r="J6" s="706" t="s">
        <v>603</v>
      </c>
      <c r="K6" s="296"/>
      <c r="L6" s="708" t="s">
        <v>946</v>
      </c>
      <c r="M6" s="709">
        <v>46388</v>
      </c>
      <c r="N6" s="709">
        <v>46419</v>
      </c>
      <c r="O6" s="709">
        <v>46447</v>
      </c>
      <c r="P6" s="709">
        <v>46478</v>
      </c>
      <c r="Q6" s="709">
        <v>46508</v>
      </c>
      <c r="R6" s="709">
        <v>46539</v>
      </c>
      <c r="S6" s="709">
        <v>46569</v>
      </c>
      <c r="T6" s="709">
        <v>46600</v>
      </c>
      <c r="U6" s="709">
        <v>46631</v>
      </c>
      <c r="V6" s="709">
        <v>46661</v>
      </c>
      <c r="W6" s="709">
        <v>46692</v>
      </c>
      <c r="X6" s="709">
        <v>46722</v>
      </c>
      <c r="Y6" s="301" t="s">
        <v>348</v>
      </c>
      <c r="Z6" s="301" t="s">
        <v>349</v>
      </c>
      <c r="AA6" s="301" t="s">
        <v>24</v>
      </c>
      <c r="AB6" s="302" t="s">
        <v>348</v>
      </c>
      <c r="AC6" s="302" t="s">
        <v>349</v>
      </c>
      <c r="AD6" s="302" t="s">
        <v>24</v>
      </c>
    </row>
    <row r="7" spans="2:31">
      <c r="B7" s="83">
        <v>1</v>
      </c>
      <c r="C7" s="84" t="s">
        <v>174</v>
      </c>
      <c r="D7" s="85"/>
      <c r="E7" s="62"/>
      <c r="F7" s="62"/>
      <c r="G7" s="86"/>
      <c r="H7" s="86"/>
      <c r="I7" s="86"/>
      <c r="J7" s="86"/>
      <c r="K7" s="297"/>
      <c r="L7" s="92">
        <f>SUM(L8,L11)</f>
        <v>0</v>
      </c>
      <c r="M7" s="92">
        <f>SUM(M8,M11)</f>
        <v>0</v>
      </c>
      <c r="N7" s="92">
        <f t="shared" ref="N7:X7" si="0">SUM(N8,N11)</f>
        <v>0</v>
      </c>
      <c r="O7" s="92">
        <f t="shared" si="0"/>
        <v>0</v>
      </c>
      <c r="P7" s="92">
        <f t="shared" si="0"/>
        <v>0</v>
      </c>
      <c r="Q7" s="92">
        <f t="shared" si="0"/>
        <v>0</v>
      </c>
      <c r="R7" s="92">
        <f t="shared" si="0"/>
        <v>0</v>
      </c>
      <c r="S7" s="92">
        <f t="shared" si="0"/>
        <v>0</v>
      </c>
      <c r="T7" s="92">
        <f t="shared" si="0"/>
        <v>0</v>
      </c>
      <c r="U7" s="92">
        <f t="shared" si="0"/>
        <v>0</v>
      </c>
      <c r="V7" s="92">
        <f t="shared" si="0"/>
        <v>0</v>
      </c>
      <c r="W7" s="92">
        <f t="shared" si="0"/>
        <v>0</v>
      </c>
      <c r="X7" s="92">
        <f t="shared" si="0"/>
        <v>0</v>
      </c>
      <c r="Y7" s="87"/>
      <c r="Z7" s="87"/>
      <c r="AA7" s="87"/>
      <c r="AB7" s="87"/>
      <c r="AC7" s="87"/>
      <c r="AD7" s="87"/>
    </row>
    <row r="8" spans="2:31" s="34" customFormat="1">
      <c r="B8" s="88"/>
      <c r="C8" s="89" t="s">
        <v>175</v>
      </c>
      <c r="D8" s="89" t="s">
        <v>176</v>
      </c>
      <c r="E8" s="90"/>
      <c r="F8" s="91"/>
      <c r="G8" s="92"/>
      <c r="H8" s="92"/>
      <c r="I8" s="92"/>
      <c r="J8" s="92"/>
      <c r="K8" s="298"/>
      <c r="L8" s="92">
        <f>SUM(M8:X8)</f>
        <v>0</v>
      </c>
      <c r="M8" s="92">
        <f>SUM(M9:M10)</f>
        <v>0</v>
      </c>
      <c r="N8" s="92">
        <f t="shared" ref="N8:X8" si="1">SUM(N9:N10)</f>
        <v>0</v>
      </c>
      <c r="O8" s="92">
        <f t="shared" si="1"/>
        <v>0</v>
      </c>
      <c r="P8" s="92">
        <f t="shared" si="1"/>
        <v>0</v>
      </c>
      <c r="Q8" s="92">
        <f t="shared" si="1"/>
        <v>0</v>
      </c>
      <c r="R8" s="92">
        <f t="shared" si="1"/>
        <v>0</v>
      </c>
      <c r="S8" s="92">
        <f t="shared" si="1"/>
        <v>0</v>
      </c>
      <c r="T8" s="92">
        <f t="shared" si="1"/>
        <v>0</v>
      </c>
      <c r="U8" s="92">
        <f t="shared" si="1"/>
        <v>0</v>
      </c>
      <c r="V8" s="92">
        <f t="shared" si="1"/>
        <v>0</v>
      </c>
      <c r="W8" s="92">
        <f t="shared" si="1"/>
        <v>0</v>
      </c>
      <c r="X8" s="92">
        <f t="shared" si="1"/>
        <v>0</v>
      </c>
      <c r="Y8" s="93"/>
      <c r="Z8" s="94"/>
      <c r="AA8" s="94"/>
      <c r="AB8" s="93"/>
      <c r="AC8" s="94"/>
      <c r="AD8" s="94"/>
      <c r="AE8" s="95"/>
    </row>
    <row r="9" spans="2:31">
      <c r="B9" s="88"/>
      <c r="C9" s="96"/>
      <c r="D9" s="96" t="s">
        <v>180</v>
      </c>
      <c r="E9" s="62"/>
      <c r="F9" s="62"/>
      <c r="G9" s="305"/>
      <c r="H9" s="305"/>
      <c r="I9" s="305"/>
      <c r="J9" s="705">
        <f>IFERROR((H9+I9)/G9,0)</f>
        <v>0</v>
      </c>
      <c r="K9" s="299"/>
      <c r="L9" s="92">
        <f t="shared" ref="L9:L13" si="2">SUM(M9:X9)</f>
        <v>0</v>
      </c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1"/>
      <c r="Z9" s="61"/>
      <c r="AA9" s="61"/>
      <c r="AB9" s="61"/>
      <c r="AC9" s="61"/>
      <c r="AD9" s="61"/>
    </row>
    <row r="10" spans="2:31">
      <c r="B10" s="88"/>
      <c r="C10" s="96"/>
      <c r="D10" s="96" t="s">
        <v>184</v>
      </c>
      <c r="E10" s="62"/>
      <c r="F10" s="62"/>
      <c r="G10" s="305"/>
      <c r="H10" s="305"/>
      <c r="I10" s="305"/>
      <c r="J10" s="705">
        <f>IFERROR((H10+I10)/G10,0)</f>
        <v>0</v>
      </c>
      <c r="K10" s="299"/>
      <c r="L10" s="92">
        <f t="shared" si="2"/>
        <v>0</v>
      </c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1"/>
      <c r="Z10" s="61"/>
      <c r="AA10" s="61"/>
      <c r="AB10" s="61"/>
      <c r="AC10" s="61"/>
      <c r="AD10" s="61"/>
    </row>
    <row r="11" spans="2:31" s="34" customFormat="1">
      <c r="B11" s="88"/>
      <c r="C11" s="89">
        <v>1.2</v>
      </c>
      <c r="D11" s="89" t="s">
        <v>165</v>
      </c>
      <c r="E11" s="97"/>
      <c r="F11" s="97"/>
      <c r="G11" s="86"/>
      <c r="H11" s="86"/>
      <c r="I11" s="86"/>
      <c r="J11" s="86"/>
      <c r="K11" s="297"/>
      <c r="L11" s="92">
        <f>SUM(M11:X11)</f>
        <v>0</v>
      </c>
      <c r="M11" s="86">
        <f>SUM(M12:M13)</f>
        <v>0</v>
      </c>
      <c r="N11" s="86">
        <f>SUM(N12:N13)</f>
        <v>0</v>
      </c>
      <c r="O11" s="86">
        <f t="shared" ref="O11:X11" si="3">SUM(O12:O13)</f>
        <v>0</v>
      </c>
      <c r="P11" s="86">
        <f t="shared" si="3"/>
        <v>0</v>
      </c>
      <c r="Q11" s="86">
        <f t="shared" si="3"/>
        <v>0</v>
      </c>
      <c r="R11" s="86">
        <f t="shared" si="3"/>
        <v>0</v>
      </c>
      <c r="S11" s="86">
        <f t="shared" si="3"/>
        <v>0</v>
      </c>
      <c r="T11" s="86">
        <f t="shared" si="3"/>
        <v>0</v>
      </c>
      <c r="U11" s="86">
        <f t="shared" si="3"/>
        <v>0</v>
      </c>
      <c r="V11" s="86">
        <f t="shared" si="3"/>
        <v>0</v>
      </c>
      <c r="W11" s="86">
        <f t="shared" si="3"/>
        <v>0</v>
      </c>
      <c r="X11" s="86">
        <f t="shared" si="3"/>
        <v>0</v>
      </c>
      <c r="Y11" s="98"/>
      <c r="Z11" s="98"/>
      <c r="AA11" s="281"/>
      <c r="AB11" s="98"/>
      <c r="AC11" s="98"/>
      <c r="AD11" s="61"/>
    </row>
    <row r="12" spans="2:31">
      <c r="B12" s="88"/>
      <c r="C12" s="96"/>
      <c r="D12" s="96" t="s">
        <v>180</v>
      </c>
      <c r="E12" s="62"/>
      <c r="F12" s="62"/>
      <c r="G12" s="305"/>
      <c r="H12" s="305"/>
      <c r="I12" s="305"/>
      <c r="J12" s="705">
        <f t="shared" ref="J12:J13" si="4">IFERROR((H12+I12)/G12,0)</f>
        <v>0</v>
      </c>
      <c r="K12" s="299"/>
      <c r="L12" s="92">
        <f t="shared" si="2"/>
        <v>0</v>
      </c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98"/>
      <c r="Z12" s="98"/>
      <c r="AA12" s="98"/>
      <c r="AB12" s="98"/>
      <c r="AC12" s="98"/>
      <c r="AD12" s="98"/>
    </row>
    <row r="13" spans="2:31">
      <c r="B13" s="88"/>
      <c r="C13" s="96"/>
      <c r="D13" s="96" t="s">
        <v>184</v>
      </c>
      <c r="E13" s="62"/>
      <c r="F13" s="62"/>
      <c r="G13" s="305"/>
      <c r="H13" s="305"/>
      <c r="I13" s="305"/>
      <c r="J13" s="705">
        <f t="shared" si="4"/>
        <v>0</v>
      </c>
      <c r="K13" s="299"/>
      <c r="L13" s="92">
        <f t="shared" si="2"/>
        <v>0</v>
      </c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98"/>
      <c r="Z13" s="98"/>
      <c r="AA13" s="98"/>
      <c r="AB13" s="98"/>
      <c r="AC13" s="98"/>
      <c r="AD13" s="98"/>
    </row>
    <row r="14" spans="2:31">
      <c r="B14" s="88"/>
      <c r="C14" s="96"/>
      <c r="D14" s="96"/>
      <c r="E14" s="62"/>
      <c r="F14" s="62"/>
      <c r="G14" s="305"/>
      <c r="H14" s="305"/>
      <c r="I14" s="305"/>
      <c r="J14" s="305"/>
      <c r="K14" s="299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98"/>
      <c r="Z14" s="98"/>
      <c r="AA14" s="98"/>
      <c r="AB14" s="98"/>
      <c r="AC14" s="98"/>
      <c r="AD14" s="98"/>
    </row>
    <row r="15" spans="2:31">
      <c r="B15" s="83">
        <v>2</v>
      </c>
      <c r="C15" s="84" t="s">
        <v>177</v>
      </c>
      <c r="D15" s="85"/>
      <c r="E15" s="62"/>
      <c r="F15" s="62"/>
      <c r="G15" s="86"/>
      <c r="H15" s="86"/>
      <c r="I15" s="86"/>
      <c r="J15" s="86"/>
      <c r="K15" s="297"/>
      <c r="L15" s="92">
        <f>SUM(M15:X15)</f>
        <v>0</v>
      </c>
      <c r="M15" s="92">
        <f>SUM(M16,M46)</f>
        <v>0</v>
      </c>
      <c r="N15" s="92">
        <f t="shared" ref="N15:X15" si="5">SUM(N16,N46)</f>
        <v>0</v>
      </c>
      <c r="O15" s="92">
        <f t="shared" si="5"/>
        <v>0</v>
      </c>
      <c r="P15" s="92">
        <f>SUM(P16,P46)</f>
        <v>0</v>
      </c>
      <c r="Q15" s="92">
        <f t="shared" si="5"/>
        <v>0</v>
      </c>
      <c r="R15" s="92">
        <f t="shared" si="5"/>
        <v>0</v>
      </c>
      <c r="S15" s="92">
        <f t="shared" si="5"/>
        <v>0</v>
      </c>
      <c r="T15" s="92">
        <f t="shared" si="5"/>
        <v>0</v>
      </c>
      <c r="U15" s="92">
        <f t="shared" si="5"/>
        <v>0</v>
      </c>
      <c r="V15" s="92">
        <f t="shared" si="5"/>
        <v>0</v>
      </c>
      <c r="W15" s="92">
        <f t="shared" si="5"/>
        <v>0</v>
      </c>
      <c r="X15" s="92">
        <f t="shared" si="5"/>
        <v>0</v>
      </c>
      <c r="Y15" s="98"/>
      <c r="Z15" s="98"/>
      <c r="AA15" s="98"/>
      <c r="AB15" s="98"/>
      <c r="AC15" s="98"/>
      <c r="AD15" s="98"/>
    </row>
    <row r="16" spans="2:31">
      <c r="B16" s="88"/>
      <c r="C16" s="100" t="s">
        <v>178</v>
      </c>
      <c r="D16" s="89"/>
      <c r="E16" s="62"/>
      <c r="F16" s="62"/>
      <c r="G16" s="62"/>
      <c r="H16" s="62"/>
      <c r="I16" s="62"/>
      <c r="J16" s="62"/>
      <c r="K16" s="299"/>
      <c r="L16" s="92">
        <f>SUM(M16:X16)</f>
        <v>0</v>
      </c>
      <c r="M16" s="108">
        <f>SUM(M17,M21,M25,M29,M33,M37,M41)</f>
        <v>0</v>
      </c>
      <c r="N16" s="108">
        <f>SUM(N17,N21,N25,N29,N33,N37,N41)</f>
        <v>0</v>
      </c>
      <c r="O16" s="108">
        <f>SUM(O17,O21,O25,O29,O33,O37,O41)</f>
        <v>0</v>
      </c>
      <c r="P16" s="108">
        <f t="shared" ref="P16:X16" si="6">SUM(P17,P21,P25,P29,P33,P37,P41)</f>
        <v>0</v>
      </c>
      <c r="Q16" s="108">
        <f t="shared" si="6"/>
        <v>0</v>
      </c>
      <c r="R16" s="108">
        <f t="shared" si="6"/>
        <v>0</v>
      </c>
      <c r="S16" s="108">
        <f t="shared" si="6"/>
        <v>0</v>
      </c>
      <c r="T16" s="108">
        <f t="shared" si="6"/>
        <v>0</v>
      </c>
      <c r="U16" s="108">
        <f t="shared" si="6"/>
        <v>0</v>
      </c>
      <c r="V16" s="108">
        <f t="shared" si="6"/>
        <v>0</v>
      </c>
      <c r="W16" s="108">
        <f t="shared" si="6"/>
        <v>0</v>
      </c>
      <c r="X16" s="108">
        <f t="shared" si="6"/>
        <v>0</v>
      </c>
      <c r="Y16" s="98"/>
      <c r="Z16" s="98"/>
      <c r="AA16" s="98"/>
      <c r="AB16" s="98"/>
      <c r="AC16" s="98"/>
      <c r="AD16" s="98"/>
    </row>
    <row r="17" spans="2:30">
      <c r="B17" s="88"/>
      <c r="C17" s="101" t="s">
        <v>179</v>
      </c>
      <c r="D17" s="89" t="s">
        <v>276</v>
      </c>
      <c r="E17" s="97"/>
      <c r="F17" s="62"/>
      <c r="G17" s="62"/>
      <c r="H17" s="62"/>
      <c r="I17" s="62"/>
      <c r="J17" s="62"/>
      <c r="K17" s="299"/>
      <c r="L17" s="92">
        <f>SUM(M17:X17)</f>
        <v>0</v>
      </c>
      <c r="M17" s="714">
        <f t="shared" ref="M17:S17" si="7">SUM(M18:M20)</f>
        <v>0</v>
      </c>
      <c r="N17" s="714">
        <f t="shared" si="7"/>
        <v>0</v>
      </c>
      <c r="O17" s="714">
        <f t="shared" si="7"/>
        <v>0</v>
      </c>
      <c r="P17" s="714">
        <f t="shared" si="7"/>
        <v>0</v>
      </c>
      <c r="Q17" s="714">
        <f t="shared" si="7"/>
        <v>0</v>
      </c>
      <c r="R17" s="714">
        <f t="shared" si="7"/>
        <v>0</v>
      </c>
      <c r="S17" s="714">
        <f t="shared" si="7"/>
        <v>0</v>
      </c>
      <c r="T17" s="714">
        <f t="shared" ref="T17:X17" si="8">SUM(T18:T20)</f>
        <v>0</v>
      </c>
      <c r="U17" s="714">
        <f t="shared" si="8"/>
        <v>0</v>
      </c>
      <c r="V17" s="714">
        <f t="shared" si="8"/>
        <v>0</v>
      </c>
      <c r="W17" s="714">
        <f t="shared" si="8"/>
        <v>0</v>
      </c>
      <c r="X17" s="714">
        <f t="shared" si="8"/>
        <v>0</v>
      </c>
      <c r="Y17" s="98"/>
      <c r="Z17" s="98"/>
      <c r="AA17" s="98"/>
      <c r="AB17" s="98"/>
      <c r="AC17" s="98"/>
      <c r="AD17" s="98"/>
    </row>
    <row r="18" spans="2:30">
      <c r="B18" s="88"/>
      <c r="C18" s="105"/>
      <c r="D18" s="106" t="s">
        <v>180</v>
      </c>
      <c r="E18" s="62"/>
      <c r="F18" s="62"/>
      <c r="G18" s="305"/>
      <c r="H18" s="305"/>
      <c r="I18" s="305"/>
      <c r="J18" s="705">
        <f t="shared" ref="J18:J19" si="9">IFERROR((H18+I18)/G18,0)</f>
        <v>0</v>
      </c>
      <c r="K18" s="299"/>
      <c r="L18" s="92">
        <f t="shared" ref="L18:L20" si="10">SUM(M18:X18)</f>
        <v>0</v>
      </c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98"/>
      <c r="Z18" s="98"/>
      <c r="AA18" s="98"/>
      <c r="AB18" s="98"/>
      <c r="AC18" s="98"/>
      <c r="AD18" s="98"/>
    </row>
    <row r="19" spans="2:30">
      <c r="B19" s="88"/>
      <c r="C19" s="105"/>
      <c r="D19" s="106" t="s">
        <v>181</v>
      </c>
      <c r="E19" s="62"/>
      <c r="F19" s="62"/>
      <c r="G19" s="305"/>
      <c r="H19" s="305"/>
      <c r="I19" s="305"/>
      <c r="J19" s="705">
        <f t="shared" si="9"/>
        <v>0</v>
      </c>
      <c r="K19" s="299"/>
      <c r="L19" s="92">
        <f t="shared" si="10"/>
        <v>0</v>
      </c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98"/>
      <c r="Z19" s="98"/>
      <c r="AA19" s="98"/>
      <c r="AB19" s="98"/>
      <c r="AC19" s="98"/>
      <c r="AD19" s="98"/>
    </row>
    <row r="20" spans="2:30">
      <c r="B20" s="88"/>
      <c r="C20" s="105"/>
      <c r="D20" s="106" t="s">
        <v>195</v>
      </c>
      <c r="E20" s="62"/>
      <c r="F20" s="62"/>
      <c r="G20" s="305"/>
      <c r="H20" s="305"/>
      <c r="I20" s="305"/>
      <c r="J20" s="305"/>
      <c r="K20" s="299"/>
      <c r="L20" s="92">
        <f t="shared" si="10"/>
        <v>0</v>
      </c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98"/>
      <c r="Z20" s="98"/>
      <c r="AA20" s="98"/>
      <c r="AB20" s="98"/>
      <c r="AC20" s="98"/>
      <c r="AD20" s="98"/>
    </row>
    <row r="21" spans="2:30">
      <c r="B21" s="88"/>
      <c r="C21" s="101" t="s">
        <v>182</v>
      </c>
      <c r="D21" s="89" t="s">
        <v>277</v>
      </c>
      <c r="E21" s="97"/>
      <c r="F21" s="62"/>
      <c r="G21" s="62"/>
      <c r="H21" s="62"/>
      <c r="I21" s="62"/>
      <c r="J21" s="62"/>
      <c r="K21" s="299"/>
      <c r="L21" s="92">
        <f>SUM(M21:X21)</f>
        <v>0</v>
      </c>
      <c r="M21" s="92">
        <f>SUM(M22:M24)</f>
        <v>0</v>
      </c>
      <c r="N21" s="92">
        <f t="shared" ref="N21:X21" si="11">SUM(N22:N24)</f>
        <v>0</v>
      </c>
      <c r="O21" s="92">
        <f t="shared" si="11"/>
        <v>0</v>
      </c>
      <c r="P21" s="92">
        <f t="shared" si="11"/>
        <v>0</v>
      </c>
      <c r="Q21" s="92">
        <f t="shared" si="11"/>
        <v>0</v>
      </c>
      <c r="R21" s="92">
        <f t="shared" si="11"/>
        <v>0</v>
      </c>
      <c r="S21" s="92">
        <f t="shared" si="11"/>
        <v>0</v>
      </c>
      <c r="T21" s="92">
        <f t="shared" si="11"/>
        <v>0</v>
      </c>
      <c r="U21" s="92">
        <f t="shared" si="11"/>
        <v>0</v>
      </c>
      <c r="V21" s="92">
        <f t="shared" si="11"/>
        <v>0</v>
      </c>
      <c r="W21" s="92">
        <f t="shared" si="11"/>
        <v>0</v>
      </c>
      <c r="X21" s="92">
        <f t="shared" si="11"/>
        <v>0</v>
      </c>
      <c r="Y21" s="98"/>
      <c r="Z21" s="98"/>
      <c r="AA21" s="98"/>
      <c r="AB21" s="98"/>
      <c r="AC21" s="98"/>
      <c r="AD21" s="98"/>
    </row>
    <row r="22" spans="2:30">
      <c r="B22" s="88"/>
      <c r="C22" s="105"/>
      <c r="D22" s="106" t="s">
        <v>180</v>
      </c>
      <c r="E22" s="62"/>
      <c r="F22" s="62"/>
      <c r="G22" s="305"/>
      <c r="H22" s="305"/>
      <c r="I22" s="305"/>
      <c r="J22" s="705">
        <f t="shared" ref="J22:J23" si="12">IFERROR((H22+I22)/G22,0)</f>
        <v>0</v>
      </c>
      <c r="K22" s="299"/>
      <c r="L22" s="92">
        <f t="shared" ref="L22:L24" si="13">SUM(M22:X22)</f>
        <v>0</v>
      </c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98"/>
      <c r="Z22" s="98"/>
      <c r="AA22" s="98"/>
      <c r="AB22" s="98"/>
      <c r="AC22" s="98"/>
      <c r="AD22" s="98"/>
    </row>
    <row r="23" spans="2:30">
      <c r="B23" s="88"/>
      <c r="C23" s="105"/>
      <c r="D23" s="106" t="s">
        <v>184</v>
      </c>
      <c r="E23" s="62"/>
      <c r="F23" s="62"/>
      <c r="G23" s="305"/>
      <c r="H23" s="305"/>
      <c r="I23" s="305"/>
      <c r="J23" s="705">
        <f t="shared" si="12"/>
        <v>0</v>
      </c>
      <c r="K23" s="299"/>
      <c r="L23" s="92">
        <f t="shared" si="13"/>
        <v>0</v>
      </c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98"/>
      <c r="Z23" s="98"/>
      <c r="AA23" s="98"/>
      <c r="AB23" s="98"/>
      <c r="AC23" s="98"/>
      <c r="AD23" s="98"/>
    </row>
    <row r="24" spans="2:30">
      <c r="B24" s="88"/>
      <c r="C24" s="105"/>
      <c r="D24" s="106" t="s">
        <v>195</v>
      </c>
      <c r="E24" s="62"/>
      <c r="F24" s="62"/>
      <c r="G24" s="305"/>
      <c r="H24" s="305"/>
      <c r="I24" s="305"/>
      <c r="J24" s="305"/>
      <c r="K24" s="299"/>
      <c r="L24" s="92">
        <f t="shared" si="13"/>
        <v>0</v>
      </c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98"/>
      <c r="Z24" s="98"/>
      <c r="AA24" s="98"/>
      <c r="AB24" s="98"/>
      <c r="AC24" s="98"/>
      <c r="AD24" s="98"/>
    </row>
    <row r="25" spans="2:30" s="34" customFormat="1">
      <c r="B25" s="88"/>
      <c r="C25" s="101" t="s">
        <v>185</v>
      </c>
      <c r="D25" s="102" t="s">
        <v>166</v>
      </c>
      <c r="E25" s="97"/>
      <c r="F25" s="97"/>
      <c r="G25" s="86"/>
      <c r="H25" s="86"/>
      <c r="I25" s="86"/>
      <c r="J25" s="86"/>
      <c r="K25" s="297"/>
      <c r="L25" s="92">
        <f>SUM(M25:X25)</f>
        <v>0</v>
      </c>
      <c r="M25" s="92">
        <f>SUM(M26:M28)</f>
        <v>0</v>
      </c>
      <c r="N25" s="92">
        <f t="shared" ref="N25:X25" si="14">SUM(N26:N28)</f>
        <v>0</v>
      </c>
      <c r="O25" s="92">
        <f t="shared" si="14"/>
        <v>0</v>
      </c>
      <c r="P25" s="92">
        <f t="shared" si="14"/>
        <v>0</v>
      </c>
      <c r="Q25" s="92">
        <f t="shared" si="14"/>
        <v>0</v>
      </c>
      <c r="R25" s="92">
        <f t="shared" si="14"/>
        <v>0</v>
      </c>
      <c r="S25" s="92">
        <f t="shared" si="14"/>
        <v>0</v>
      </c>
      <c r="T25" s="92">
        <f t="shared" si="14"/>
        <v>0</v>
      </c>
      <c r="U25" s="92">
        <f t="shared" si="14"/>
        <v>0</v>
      </c>
      <c r="V25" s="92">
        <f t="shared" si="14"/>
        <v>0</v>
      </c>
      <c r="W25" s="92">
        <f t="shared" si="14"/>
        <v>0</v>
      </c>
      <c r="X25" s="92">
        <f t="shared" si="14"/>
        <v>0</v>
      </c>
      <c r="Y25" s="103"/>
      <c r="Z25" s="103"/>
      <c r="AA25" s="103"/>
      <c r="AB25" s="103"/>
      <c r="AC25" s="103"/>
      <c r="AD25" s="103"/>
    </row>
    <row r="26" spans="2:30">
      <c r="B26" s="88"/>
      <c r="C26" s="105"/>
      <c r="D26" s="106" t="s">
        <v>180</v>
      </c>
      <c r="E26" s="62"/>
      <c r="F26" s="62"/>
      <c r="G26" s="305"/>
      <c r="H26" s="305"/>
      <c r="I26" s="305"/>
      <c r="J26" s="705">
        <f t="shared" ref="J26:J27" si="15">IFERROR((H26+I26)/G26,0)</f>
        <v>0</v>
      </c>
      <c r="K26" s="299"/>
      <c r="L26" s="92">
        <f t="shared" ref="L26:L28" si="16">SUM(M26:X26)</f>
        <v>0</v>
      </c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98"/>
      <c r="Z26" s="98"/>
      <c r="AA26" s="98"/>
      <c r="AB26" s="98"/>
      <c r="AC26" s="98"/>
      <c r="AD26" s="98"/>
    </row>
    <row r="27" spans="2:30">
      <c r="B27" s="88"/>
      <c r="C27" s="105"/>
      <c r="D27" s="106" t="s">
        <v>181</v>
      </c>
      <c r="E27" s="62"/>
      <c r="F27" s="62"/>
      <c r="G27" s="305"/>
      <c r="H27" s="305"/>
      <c r="I27" s="305"/>
      <c r="J27" s="705">
        <f t="shared" si="15"/>
        <v>0</v>
      </c>
      <c r="K27" s="299"/>
      <c r="L27" s="92">
        <f t="shared" si="16"/>
        <v>0</v>
      </c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98"/>
      <c r="Z27" s="98"/>
      <c r="AA27" s="98"/>
      <c r="AB27" s="98"/>
      <c r="AC27" s="98"/>
      <c r="AD27" s="98"/>
    </row>
    <row r="28" spans="2:30">
      <c r="B28" s="88"/>
      <c r="C28" s="105"/>
      <c r="D28" s="106" t="s">
        <v>195</v>
      </c>
      <c r="E28" s="62"/>
      <c r="F28" s="62"/>
      <c r="G28" s="305"/>
      <c r="H28" s="305"/>
      <c r="I28" s="305"/>
      <c r="J28" s="305"/>
      <c r="K28" s="299"/>
      <c r="L28" s="92">
        <f t="shared" si="16"/>
        <v>0</v>
      </c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98"/>
      <c r="Z28" s="98"/>
      <c r="AA28" s="98"/>
      <c r="AB28" s="98"/>
      <c r="AC28" s="98"/>
      <c r="AD28" s="98"/>
    </row>
    <row r="29" spans="2:30" s="34" customFormat="1">
      <c r="B29" s="88"/>
      <c r="C29" s="101" t="s">
        <v>187</v>
      </c>
      <c r="D29" s="102" t="s">
        <v>183</v>
      </c>
      <c r="E29" s="97"/>
      <c r="F29" s="63"/>
      <c r="G29" s="86"/>
      <c r="H29" s="86"/>
      <c r="I29" s="86"/>
      <c r="J29" s="86"/>
      <c r="K29" s="297"/>
      <c r="L29" s="92">
        <f>SUM(M29:X29)</f>
        <v>0</v>
      </c>
      <c r="M29" s="92">
        <f>SUM(M30:M32)</f>
        <v>0</v>
      </c>
      <c r="N29" s="92">
        <f t="shared" ref="N29:X29" si="17">SUM(N30:N32)</f>
        <v>0</v>
      </c>
      <c r="O29" s="92">
        <f t="shared" si="17"/>
        <v>0</v>
      </c>
      <c r="P29" s="92">
        <f t="shared" si="17"/>
        <v>0</v>
      </c>
      <c r="Q29" s="92">
        <f t="shared" si="17"/>
        <v>0</v>
      </c>
      <c r="R29" s="92">
        <f t="shared" si="17"/>
        <v>0</v>
      </c>
      <c r="S29" s="92">
        <f t="shared" si="17"/>
        <v>0</v>
      </c>
      <c r="T29" s="92">
        <f t="shared" si="17"/>
        <v>0</v>
      </c>
      <c r="U29" s="92">
        <f t="shared" si="17"/>
        <v>0</v>
      </c>
      <c r="V29" s="92">
        <f t="shared" si="17"/>
        <v>0</v>
      </c>
      <c r="W29" s="92">
        <f t="shared" si="17"/>
        <v>0</v>
      </c>
      <c r="X29" s="92">
        <f t="shared" si="17"/>
        <v>0</v>
      </c>
      <c r="Y29" s="103"/>
      <c r="Z29" s="103"/>
      <c r="AA29" s="103"/>
      <c r="AB29" s="103"/>
      <c r="AC29" s="103"/>
      <c r="AD29" s="103"/>
    </row>
    <row r="30" spans="2:30">
      <c r="B30" s="88"/>
      <c r="C30" s="105"/>
      <c r="D30" s="106" t="s">
        <v>180</v>
      </c>
      <c r="E30" s="62"/>
      <c r="F30" s="62"/>
      <c r="G30" s="305"/>
      <c r="H30" s="305"/>
      <c r="I30" s="305"/>
      <c r="J30" s="705">
        <f t="shared" ref="J30:J31" si="18">IFERROR((H30+I30)/G30,0)</f>
        <v>0</v>
      </c>
      <c r="K30" s="297"/>
      <c r="L30" s="92">
        <f t="shared" ref="L30:L32" si="19">SUM(M30:X30)</f>
        <v>0</v>
      </c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98"/>
      <c r="Z30" s="98"/>
      <c r="AA30" s="98"/>
      <c r="AB30" s="98"/>
      <c r="AC30" s="98"/>
      <c r="AD30" s="98"/>
    </row>
    <row r="31" spans="2:30">
      <c r="B31" s="88"/>
      <c r="C31" s="105"/>
      <c r="D31" s="106" t="s">
        <v>184</v>
      </c>
      <c r="E31" s="62"/>
      <c r="F31" s="62"/>
      <c r="G31" s="305"/>
      <c r="H31" s="305"/>
      <c r="I31" s="305"/>
      <c r="J31" s="705">
        <f t="shared" si="18"/>
        <v>0</v>
      </c>
      <c r="K31" s="297"/>
      <c r="L31" s="92">
        <f t="shared" si="19"/>
        <v>0</v>
      </c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98"/>
      <c r="Z31" s="98"/>
      <c r="AA31" s="98"/>
      <c r="AB31" s="98"/>
      <c r="AC31" s="98"/>
      <c r="AD31" s="98"/>
    </row>
    <row r="32" spans="2:30">
      <c r="B32" s="88"/>
      <c r="C32" s="105"/>
      <c r="D32" s="106" t="s">
        <v>195</v>
      </c>
      <c r="E32" s="62"/>
      <c r="F32" s="62"/>
      <c r="G32" s="305"/>
      <c r="H32" s="305"/>
      <c r="I32" s="305"/>
      <c r="J32" s="305"/>
      <c r="K32" s="297"/>
      <c r="L32" s="92">
        <f t="shared" si="19"/>
        <v>0</v>
      </c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98"/>
      <c r="Z32" s="98"/>
      <c r="AA32" s="98"/>
      <c r="AB32" s="98"/>
      <c r="AC32" s="98"/>
      <c r="AD32" s="98"/>
    </row>
    <row r="33" spans="2:30" s="34" customFormat="1">
      <c r="B33" s="88"/>
      <c r="C33" s="101" t="s">
        <v>274</v>
      </c>
      <c r="D33" s="102" t="s">
        <v>186</v>
      </c>
      <c r="E33" s="97"/>
      <c r="F33" s="97"/>
      <c r="G33" s="86"/>
      <c r="H33" s="86"/>
      <c r="I33" s="86"/>
      <c r="J33" s="86"/>
      <c r="K33" s="297"/>
      <c r="L33" s="92">
        <f>SUM(M33:X33)</f>
        <v>0</v>
      </c>
      <c r="M33" s="92">
        <f>SUM(M34:M36)</f>
        <v>0</v>
      </c>
      <c r="N33" s="92">
        <f t="shared" ref="N33:X33" si="20">SUM(N34:N36)</f>
        <v>0</v>
      </c>
      <c r="O33" s="92">
        <f t="shared" si="20"/>
        <v>0</v>
      </c>
      <c r="P33" s="92">
        <f t="shared" si="20"/>
        <v>0</v>
      </c>
      <c r="Q33" s="92">
        <f t="shared" si="20"/>
        <v>0</v>
      </c>
      <c r="R33" s="92">
        <f t="shared" si="20"/>
        <v>0</v>
      </c>
      <c r="S33" s="92">
        <f t="shared" si="20"/>
        <v>0</v>
      </c>
      <c r="T33" s="92">
        <f t="shared" si="20"/>
        <v>0</v>
      </c>
      <c r="U33" s="92">
        <f t="shared" si="20"/>
        <v>0</v>
      </c>
      <c r="V33" s="92">
        <f t="shared" si="20"/>
        <v>0</v>
      </c>
      <c r="W33" s="92">
        <f t="shared" si="20"/>
        <v>0</v>
      </c>
      <c r="X33" s="92">
        <f t="shared" si="20"/>
        <v>0</v>
      </c>
      <c r="Y33" s="103"/>
      <c r="Z33" s="103"/>
      <c r="AA33" s="103"/>
      <c r="AB33" s="103"/>
      <c r="AC33" s="103"/>
      <c r="AD33" s="103"/>
    </row>
    <row r="34" spans="2:30">
      <c r="B34" s="88"/>
      <c r="C34" s="105"/>
      <c r="D34" s="106" t="s">
        <v>180</v>
      </c>
      <c r="E34" s="62"/>
      <c r="F34" s="62"/>
      <c r="G34" s="305"/>
      <c r="H34" s="305"/>
      <c r="I34" s="305"/>
      <c r="J34" s="705">
        <f t="shared" ref="J34:J35" si="21">IFERROR((H34+I34)/G34,0)</f>
        <v>0</v>
      </c>
      <c r="K34" s="299"/>
      <c r="L34" s="92">
        <f t="shared" ref="L34:L36" si="22">SUM(M34:X34)</f>
        <v>0</v>
      </c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98"/>
      <c r="Z34" s="98"/>
      <c r="AA34" s="98"/>
      <c r="AB34" s="98"/>
      <c r="AC34" s="98"/>
      <c r="AD34" s="98"/>
    </row>
    <row r="35" spans="2:30">
      <c r="B35" s="88"/>
      <c r="C35" s="105"/>
      <c r="D35" s="106" t="s">
        <v>184</v>
      </c>
      <c r="E35" s="62"/>
      <c r="F35" s="62"/>
      <c r="G35" s="305"/>
      <c r="H35" s="305"/>
      <c r="I35" s="305"/>
      <c r="J35" s="705">
        <f t="shared" si="21"/>
        <v>0</v>
      </c>
      <c r="K35" s="299"/>
      <c r="L35" s="92">
        <f t="shared" si="22"/>
        <v>0</v>
      </c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98"/>
      <c r="Z35" s="98"/>
      <c r="AA35" s="98"/>
      <c r="AB35" s="98"/>
      <c r="AC35" s="98"/>
      <c r="AD35" s="98"/>
    </row>
    <row r="36" spans="2:30">
      <c r="B36" s="88"/>
      <c r="C36" s="105"/>
      <c r="D36" s="106" t="s">
        <v>195</v>
      </c>
      <c r="E36" s="62"/>
      <c r="F36" s="62"/>
      <c r="G36" s="305"/>
      <c r="H36" s="305"/>
      <c r="I36" s="305"/>
      <c r="J36" s="305"/>
      <c r="K36" s="299"/>
      <c r="L36" s="92">
        <f t="shared" si="22"/>
        <v>0</v>
      </c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98"/>
      <c r="Z36" s="98"/>
      <c r="AA36" s="98"/>
      <c r="AB36" s="98"/>
      <c r="AC36" s="98"/>
      <c r="AD36" s="98"/>
    </row>
    <row r="37" spans="2:30" s="34" customFormat="1">
      <c r="B37" s="88"/>
      <c r="C37" s="101" t="s">
        <v>275</v>
      </c>
      <c r="D37" s="102" t="s">
        <v>256</v>
      </c>
      <c r="E37" s="97"/>
      <c r="F37" s="97"/>
      <c r="G37" s="86"/>
      <c r="H37" s="86"/>
      <c r="I37" s="86"/>
      <c r="J37" s="86"/>
      <c r="K37" s="297"/>
      <c r="L37" s="92">
        <f>SUM(M37:X37)</f>
        <v>0</v>
      </c>
      <c r="M37" s="86">
        <f>SUM(M38:M40)</f>
        <v>0</v>
      </c>
      <c r="N37" s="86">
        <f t="shared" ref="N37:X37" si="23">SUM(N38:N40)</f>
        <v>0</v>
      </c>
      <c r="O37" s="86">
        <f t="shared" si="23"/>
        <v>0</v>
      </c>
      <c r="P37" s="86">
        <f t="shared" si="23"/>
        <v>0</v>
      </c>
      <c r="Q37" s="86">
        <f t="shared" si="23"/>
        <v>0</v>
      </c>
      <c r="R37" s="86">
        <f t="shared" si="23"/>
        <v>0</v>
      </c>
      <c r="S37" s="86">
        <f t="shared" si="23"/>
        <v>0</v>
      </c>
      <c r="T37" s="86">
        <f t="shared" si="23"/>
        <v>0</v>
      </c>
      <c r="U37" s="86">
        <f t="shared" si="23"/>
        <v>0</v>
      </c>
      <c r="V37" s="86">
        <f t="shared" si="23"/>
        <v>0</v>
      </c>
      <c r="W37" s="86">
        <f t="shared" si="23"/>
        <v>0</v>
      </c>
      <c r="X37" s="86">
        <f t="shared" si="23"/>
        <v>0</v>
      </c>
      <c r="Y37" s="103"/>
      <c r="Z37" s="103"/>
      <c r="AA37" s="103"/>
      <c r="AB37" s="103"/>
      <c r="AC37" s="103"/>
      <c r="AD37" s="103"/>
    </row>
    <row r="38" spans="2:30">
      <c r="B38" s="88"/>
      <c r="C38" s="105"/>
      <c r="D38" s="106" t="s">
        <v>180</v>
      </c>
      <c r="E38" s="62"/>
      <c r="F38" s="62"/>
      <c r="G38" s="305"/>
      <c r="H38" s="305"/>
      <c r="I38" s="305"/>
      <c r="J38" s="705">
        <f t="shared" ref="J38:J39" si="24">IFERROR((H38+I38)/G38,0)</f>
        <v>0</v>
      </c>
      <c r="K38" s="299"/>
      <c r="L38" s="92">
        <f t="shared" ref="L38:L40" si="25">SUM(M38:X38)</f>
        <v>0</v>
      </c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98"/>
      <c r="Z38" s="98"/>
      <c r="AA38" s="98"/>
      <c r="AB38" s="98"/>
      <c r="AC38" s="98"/>
      <c r="AD38" s="98"/>
    </row>
    <row r="39" spans="2:30">
      <c r="B39" s="88"/>
      <c r="C39" s="105"/>
      <c r="D39" s="106" t="s">
        <v>184</v>
      </c>
      <c r="E39" s="62"/>
      <c r="F39" s="62"/>
      <c r="G39" s="305"/>
      <c r="H39" s="305"/>
      <c r="I39" s="305"/>
      <c r="J39" s="705">
        <f t="shared" si="24"/>
        <v>0</v>
      </c>
      <c r="K39" s="299"/>
      <c r="L39" s="92">
        <f t="shared" si="25"/>
        <v>0</v>
      </c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98"/>
      <c r="Z39" s="98"/>
      <c r="AA39" s="98"/>
      <c r="AB39" s="98"/>
      <c r="AC39" s="98"/>
      <c r="AD39" s="98"/>
    </row>
    <row r="40" spans="2:30">
      <c r="B40" s="88"/>
      <c r="C40" s="105"/>
      <c r="D40" s="106" t="s">
        <v>195</v>
      </c>
      <c r="E40" s="62"/>
      <c r="F40" s="62"/>
      <c r="G40" s="305"/>
      <c r="H40" s="305"/>
      <c r="I40" s="305"/>
      <c r="J40" s="305"/>
      <c r="K40" s="299"/>
      <c r="L40" s="92">
        <f t="shared" si="25"/>
        <v>0</v>
      </c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98"/>
      <c r="Z40" s="98"/>
      <c r="AA40" s="98"/>
      <c r="AB40" s="98"/>
      <c r="AC40" s="98"/>
      <c r="AD40" s="98"/>
    </row>
    <row r="41" spans="2:30">
      <c r="B41" s="88"/>
      <c r="C41" s="101" t="s">
        <v>278</v>
      </c>
      <c r="D41" s="102" t="s">
        <v>257</v>
      </c>
      <c r="E41" s="97"/>
      <c r="F41" s="62"/>
      <c r="G41" s="62"/>
      <c r="H41" s="62"/>
      <c r="I41" s="62"/>
      <c r="J41" s="62"/>
      <c r="K41" s="299"/>
      <c r="L41" s="92">
        <f>SUM(M41:X41)</f>
        <v>0</v>
      </c>
      <c r="M41" s="86">
        <f>SUM(M42:M44)</f>
        <v>0</v>
      </c>
      <c r="N41" s="86">
        <f t="shared" ref="N41:X41" si="26">SUM(N42:N44)</f>
        <v>0</v>
      </c>
      <c r="O41" s="86">
        <f t="shared" si="26"/>
        <v>0</v>
      </c>
      <c r="P41" s="86">
        <f t="shared" si="26"/>
        <v>0</v>
      </c>
      <c r="Q41" s="86">
        <f t="shared" si="26"/>
        <v>0</v>
      </c>
      <c r="R41" s="86">
        <f t="shared" si="26"/>
        <v>0</v>
      </c>
      <c r="S41" s="86">
        <f t="shared" si="26"/>
        <v>0</v>
      </c>
      <c r="T41" s="86">
        <f t="shared" si="26"/>
        <v>0</v>
      </c>
      <c r="U41" s="86">
        <f t="shared" si="26"/>
        <v>0</v>
      </c>
      <c r="V41" s="86">
        <f t="shared" si="26"/>
        <v>0</v>
      </c>
      <c r="W41" s="86">
        <f t="shared" si="26"/>
        <v>0</v>
      </c>
      <c r="X41" s="86">
        <f t="shared" si="26"/>
        <v>0</v>
      </c>
      <c r="Y41" s="98"/>
      <c r="Z41" s="98"/>
      <c r="AA41" s="98"/>
      <c r="AB41" s="98"/>
      <c r="AC41" s="98"/>
      <c r="AD41" s="98"/>
    </row>
    <row r="42" spans="2:30">
      <c r="B42" s="88"/>
      <c r="C42" s="105"/>
      <c r="D42" s="106" t="s">
        <v>180</v>
      </c>
      <c r="E42" s="62"/>
      <c r="F42" s="62"/>
      <c r="G42" s="305"/>
      <c r="H42" s="305"/>
      <c r="I42" s="305"/>
      <c r="J42" s="705">
        <f t="shared" ref="J42:J43" si="27">IFERROR((H42+I42)/G42,0)</f>
        <v>0</v>
      </c>
      <c r="K42" s="299"/>
      <c r="L42" s="92">
        <f t="shared" ref="L42:L44" si="28">SUM(M42:X42)</f>
        <v>0</v>
      </c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98"/>
      <c r="Z42" s="98"/>
      <c r="AA42" s="98"/>
      <c r="AB42" s="98"/>
      <c r="AC42" s="98"/>
      <c r="AD42" s="98"/>
    </row>
    <row r="43" spans="2:30">
      <c r="B43" s="88"/>
      <c r="C43" s="105"/>
      <c r="D43" s="106" t="s">
        <v>184</v>
      </c>
      <c r="E43" s="62"/>
      <c r="F43" s="62"/>
      <c r="G43" s="305"/>
      <c r="H43" s="305"/>
      <c r="I43" s="305"/>
      <c r="J43" s="705">
        <f t="shared" si="27"/>
        <v>0</v>
      </c>
      <c r="K43" s="299"/>
      <c r="L43" s="92">
        <f>SUM(M43:X43)</f>
        <v>0</v>
      </c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98"/>
      <c r="Z43" s="98"/>
      <c r="AA43" s="98"/>
      <c r="AB43" s="98"/>
      <c r="AC43" s="98"/>
      <c r="AD43" s="98"/>
    </row>
    <row r="44" spans="2:30">
      <c r="B44" s="88"/>
      <c r="C44" s="105"/>
      <c r="D44" s="106" t="s">
        <v>195</v>
      </c>
      <c r="E44" s="62"/>
      <c r="F44" s="62"/>
      <c r="G44" s="305"/>
      <c r="H44" s="305"/>
      <c r="I44" s="305"/>
      <c r="J44" s="305"/>
      <c r="K44" s="299"/>
      <c r="L44" s="92">
        <f t="shared" si="28"/>
        <v>0</v>
      </c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98"/>
      <c r="Z44" s="98"/>
      <c r="AA44" s="98"/>
      <c r="AB44" s="98"/>
      <c r="AC44" s="98"/>
      <c r="AD44" s="98"/>
    </row>
    <row r="45" spans="2:30">
      <c r="B45" s="88"/>
      <c r="C45" s="105"/>
      <c r="D45" s="106"/>
      <c r="E45" s="62"/>
      <c r="F45" s="62"/>
      <c r="G45" s="62"/>
      <c r="H45" s="62"/>
      <c r="I45" s="62"/>
      <c r="J45" s="62"/>
      <c r="K45" s="299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98"/>
      <c r="Z45" s="98"/>
      <c r="AA45" s="98"/>
      <c r="AB45" s="98"/>
      <c r="AC45" s="98"/>
      <c r="AD45" s="98"/>
    </row>
    <row r="46" spans="2:30">
      <c r="B46" s="88"/>
      <c r="C46" s="101" t="s">
        <v>188</v>
      </c>
      <c r="D46" s="89"/>
      <c r="E46" s="62"/>
      <c r="F46" s="62"/>
      <c r="G46" s="86"/>
      <c r="H46" s="86"/>
      <c r="I46" s="86"/>
      <c r="J46" s="86"/>
      <c r="K46" s="297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98"/>
      <c r="Z46" s="98"/>
      <c r="AA46" s="98"/>
      <c r="AB46" s="98"/>
      <c r="AC46" s="98"/>
      <c r="AD46" s="98"/>
    </row>
    <row r="47" spans="2:30" s="34" customFormat="1">
      <c r="B47" s="88"/>
      <c r="C47" s="101" t="s">
        <v>279</v>
      </c>
      <c r="D47" s="107" t="s">
        <v>189</v>
      </c>
      <c r="E47" s="97"/>
      <c r="F47" s="97"/>
      <c r="G47" s="86"/>
      <c r="H47" s="86"/>
      <c r="I47" s="86"/>
      <c r="J47" s="86"/>
      <c r="K47" s="297"/>
      <c r="L47" s="92">
        <f>SUM(M47:X47)</f>
        <v>0</v>
      </c>
      <c r="M47" s="86">
        <f>SUM(M48:M50)</f>
        <v>0</v>
      </c>
      <c r="N47" s="86">
        <f t="shared" ref="N47:X47" si="29">SUM(N48:N50)</f>
        <v>0</v>
      </c>
      <c r="O47" s="86">
        <f t="shared" si="29"/>
        <v>0</v>
      </c>
      <c r="P47" s="86">
        <f t="shared" si="29"/>
        <v>0</v>
      </c>
      <c r="Q47" s="86">
        <f t="shared" si="29"/>
        <v>0</v>
      </c>
      <c r="R47" s="86">
        <f t="shared" si="29"/>
        <v>0</v>
      </c>
      <c r="S47" s="86">
        <f t="shared" si="29"/>
        <v>0</v>
      </c>
      <c r="T47" s="86">
        <f t="shared" si="29"/>
        <v>0</v>
      </c>
      <c r="U47" s="86">
        <f t="shared" si="29"/>
        <v>0</v>
      </c>
      <c r="V47" s="86">
        <f t="shared" si="29"/>
        <v>0</v>
      </c>
      <c r="W47" s="86">
        <f t="shared" si="29"/>
        <v>0</v>
      </c>
      <c r="X47" s="86">
        <f t="shared" si="29"/>
        <v>0</v>
      </c>
      <c r="Y47" s="104"/>
      <c r="Z47" s="104"/>
      <c r="AA47" s="104"/>
      <c r="AB47" s="104"/>
      <c r="AC47" s="104"/>
      <c r="AD47" s="104"/>
    </row>
    <row r="48" spans="2:30">
      <c r="B48" s="88"/>
      <c r="C48" s="105"/>
      <c r="D48" s="106" t="s">
        <v>180</v>
      </c>
      <c r="E48" s="62"/>
      <c r="F48" s="62"/>
      <c r="G48" s="305"/>
      <c r="H48" s="305"/>
      <c r="I48" s="305"/>
      <c r="J48" s="705">
        <f t="shared" ref="J48:J49" si="30">IFERROR((H48+I48)/G48,0)</f>
        <v>0</v>
      </c>
      <c r="K48" s="299"/>
      <c r="L48" s="92">
        <f t="shared" ref="L48:L49" si="31">SUM(M48:X48)</f>
        <v>0</v>
      </c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98"/>
      <c r="Z48" s="99"/>
      <c r="AA48" s="99"/>
      <c r="AB48" s="98"/>
      <c r="AC48" s="99"/>
      <c r="AD48" s="99"/>
    </row>
    <row r="49" spans="2:30">
      <c r="B49" s="88"/>
      <c r="C49" s="105"/>
      <c r="D49" s="106" t="s">
        <v>184</v>
      </c>
      <c r="E49" s="62"/>
      <c r="F49" s="62"/>
      <c r="G49" s="305"/>
      <c r="H49" s="305"/>
      <c r="I49" s="305"/>
      <c r="J49" s="705">
        <f t="shared" si="30"/>
        <v>0</v>
      </c>
      <c r="K49" s="299"/>
      <c r="L49" s="92">
        <f t="shared" si="31"/>
        <v>0</v>
      </c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98"/>
      <c r="Z49" s="98"/>
      <c r="AA49" s="98"/>
      <c r="AB49" s="98"/>
      <c r="AC49" s="98"/>
      <c r="AD49" s="98"/>
    </row>
    <row r="50" spans="2:30">
      <c r="B50" s="88"/>
      <c r="C50" s="105"/>
      <c r="D50" s="106"/>
      <c r="E50" s="62"/>
      <c r="F50" s="62"/>
      <c r="G50" s="305"/>
      <c r="H50" s="305"/>
      <c r="I50" s="305"/>
      <c r="J50" s="305"/>
      <c r="K50" s="299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98"/>
      <c r="Z50" s="98"/>
      <c r="AA50" s="98"/>
      <c r="AB50" s="98"/>
      <c r="AC50" s="98"/>
      <c r="AD50" s="98"/>
    </row>
    <row r="51" spans="2:30" s="34" customFormat="1">
      <c r="B51" s="88"/>
      <c r="C51" s="101" t="s">
        <v>280</v>
      </c>
      <c r="D51" s="102" t="s">
        <v>190</v>
      </c>
      <c r="E51" s="63"/>
      <c r="F51" s="63"/>
      <c r="G51" s="86"/>
      <c r="H51" s="86"/>
      <c r="I51" s="86"/>
      <c r="J51" s="86"/>
      <c r="K51" s="297"/>
      <c r="L51" s="92">
        <f>SUM(M51:X51)</f>
        <v>0</v>
      </c>
      <c r="M51" s="86">
        <f>SUM(M52:M57)</f>
        <v>0</v>
      </c>
      <c r="N51" s="86">
        <f t="shared" ref="N51:X51" si="32">SUM(N52:N57)</f>
        <v>0</v>
      </c>
      <c r="O51" s="86">
        <f t="shared" si="32"/>
        <v>0</v>
      </c>
      <c r="P51" s="86">
        <f t="shared" si="32"/>
        <v>0</v>
      </c>
      <c r="Q51" s="86">
        <f t="shared" si="32"/>
        <v>0</v>
      </c>
      <c r="R51" s="86">
        <f t="shared" si="32"/>
        <v>0</v>
      </c>
      <c r="S51" s="86">
        <f t="shared" si="32"/>
        <v>0</v>
      </c>
      <c r="T51" s="86">
        <f t="shared" si="32"/>
        <v>0</v>
      </c>
      <c r="U51" s="86">
        <f t="shared" si="32"/>
        <v>0</v>
      </c>
      <c r="V51" s="86">
        <f t="shared" si="32"/>
        <v>0</v>
      </c>
      <c r="W51" s="86">
        <f t="shared" si="32"/>
        <v>0</v>
      </c>
      <c r="X51" s="86">
        <f t="shared" si="32"/>
        <v>0</v>
      </c>
      <c r="Y51" s="99"/>
      <c r="Z51" s="131"/>
      <c r="AA51" s="131"/>
      <c r="AB51" s="99"/>
      <c r="AC51" s="131"/>
      <c r="AD51" s="131"/>
    </row>
    <row r="52" spans="2:30">
      <c r="B52" s="88"/>
      <c r="C52" s="105"/>
      <c r="D52" s="106" t="s">
        <v>191</v>
      </c>
      <c r="E52" s="108"/>
      <c r="F52" s="86"/>
      <c r="G52" s="305"/>
      <c r="H52" s="305"/>
      <c r="I52" s="305"/>
      <c r="J52" s="705">
        <f t="shared" ref="J52:J56" si="33">IFERROR((H52+I52)/G52,0)</f>
        <v>0</v>
      </c>
      <c r="K52" s="299"/>
      <c r="L52" s="92">
        <f>SUM(M52:X52)</f>
        <v>0</v>
      </c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98"/>
      <c r="Z52" s="99"/>
      <c r="AA52" s="99"/>
      <c r="AB52" s="98"/>
      <c r="AC52" s="99"/>
      <c r="AD52" s="99"/>
    </row>
    <row r="53" spans="2:30">
      <c r="B53" s="88"/>
      <c r="C53" s="105"/>
      <c r="D53" s="106" t="s">
        <v>192</v>
      </c>
      <c r="E53" s="62"/>
      <c r="F53" s="62"/>
      <c r="G53" s="305"/>
      <c r="H53" s="305"/>
      <c r="I53" s="305"/>
      <c r="J53" s="705">
        <f t="shared" si="33"/>
        <v>0</v>
      </c>
      <c r="K53" s="299"/>
      <c r="L53" s="92">
        <f>SUM(M53:X53)</f>
        <v>0</v>
      </c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98"/>
      <c r="Z53" s="99"/>
      <c r="AA53" s="99"/>
      <c r="AB53" s="98"/>
      <c r="AC53" s="99"/>
      <c r="AD53" s="99"/>
    </row>
    <row r="54" spans="2:30">
      <c r="B54" s="88"/>
      <c r="C54" s="105"/>
      <c r="D54" s="106" t="s">
        <v>193</v>
      </c>
      <c r="E54" s="62"/>
      <c r="F54" s="62"/>
      <c r="G54" s="305"/>
      <c r="H54" s="305"/>
      <c r="I54" s="305"/>
      <c r="J54" s="705">
        <f t="shared" si="33"/>
        <v>0</v>
      </c>
      <c r="K54" s="299"/>
      <c r="L54" s="92">
        <f>SUM(M54:X54)</f>
        <v>0</v>
      </c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98"/>
      <c r="Z54" s="99"/>
      <c r="AA54" s="99"/>
      <c r="AB54" s="98"/>
      <c r="AC54" s="99"/>
      <c r="AD54" s="99"/>
    </row>
    <row r="55" spans="2:30">
      <c r="B55" s="88"/>
      <c r="C55" s="105"/>
      <c r="D55" s="106" t="s">
        <v>194</v>
      </c>
      <c r="E55" s="62"/>
      <c r="F55" s="62"/>
      <c r="G55" s="305"/>
      <c r="H55" s="305"/>
      <c r="I55" s="305"/>
      <c r="J55" s="705">
        <f t="shared" si="33"/>
        <v>0</v>
      </c>
      <c r="K55" s="299"/>
      <c r="L55" s="92">
        <f>SUM(M55:X55)</f>
        <v>0</v>
      </c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98"/>
      <c r="Z55" s="98"/>
      <c r="AA55" s="98"/>
      <c r="AB55" s="98"/>
      <c r="AC55" s="98"/>
      <c r="AD55" s="98"/>
    </row>
    <row r="56" spans="2:30">
      <c r="B56" s="88"/>
      <c r="C56" s="105"/>
      <c r="D56" s="106" t="s">
        <v>350</v>
      </c>
      <c r="E56" s="62"/>
      <c r="F56" s="62"/>
      <c r="G56" s="305"/>
      <c r="H56" s="305"/>
      <c r="I56" s="305"/>
      <c r="J56" s="705">
        <f t="shared" si="33"/>
        <v>0</v>
      </c>
      <c r="K56" s="299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98"/>
      <c r="Z56" s="98"/>
      <c r="AA56" s="98"/>
      <c r="AB56" s="98"/>
      <c r="AC56" s="98"/>
      <c r="AD56" s="98"/>
    </row>
    <row r="57" spans="2:30">
      <c r="B57" s="88"/>
      <c r="C57" s="105"/>
      <c r="D57" s="106"/>
      <c r="E57" s="62"/>
      <c r="F57" s="62"/>
      <c r="G57" s="62"/>
      <c r="H57" s="62"/>
      <c r="I57" s="62"/>
      <c r="J57" s="62"/>
      <c r="K57" s="299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98"/>
      <c r="Z57" s="98"/>
      <c r="AA57" s="98"/>
      <c r="AB57" s="98"/>
      <c r="AC57" s="98"/>
      <c r="AD57" s="98"/>
    </row>
    <row r="58" spans="2:30">
      <c r="B58" s="82"/>
      <c r="C58" s="109"/>
      <c r="D58" s="110" t="s">
        <v>281</v>
      </c>
      <c r="E58" s="62"/>
      <c r="F58" s="62"/>
      <c r="G58" s="433">
        <f>SUM(G7:G57)</f>
        <v>0</v>
      </c>
      <c r="H58" s="433">
        <f>SUM(H7:H57)</f>
        <v>0</v>
      </c>
      <c r="I58" s="433"/>
      <c r="J58" s="705">
        <f>IFERROR((H58+I58)/G58,0)</f>
        <v>0</v>
      </c>
      <c r="K58" s="300"/>
      <c r="L58" s="433">
        <f>SUM(L7,L15)</f>
        <v>0</v>
      </c>
      <c r="M58" s="433">
        <f t="shared" ref="M58:X58" si="34">SUM(M7,M15)</f>
        <v>0</v>
      </c>
      <c r="N58" s="433">
        <f t="shared" si="34"/>
        <v>0</v>
      </c>
      <c r="O58" s="433">
        <f t="shared" si="34"/>
        <v>0</v>
      </c>
      <c r="P58" s="433">
        <f t="shared" si="34"/>
        <v>0</v>
      </c>
      <c r="Q58" s="433">
        <f t="shared" si="34"/>
        <v>0</v>
      </c>
      <c r="R58" s="433">
        <f t="shared" si="34"/>
        <v>0</v>
      </c>
      <c r="S58" s="433">
        <f t="shared" si="34"/>
        <v>0</v>
      </c>
      <c r="T58" s="433">
        <f t="shared" si="34"/>
        <v>0</v>
      </c>
      <c r="U58" s="433">
        <f t="shared" si="34"/>
        <v>0</v>
      </c>
      <c r="V58" s="433">
        <f t="shared" si="34"/>
        <v>0</v>
      </c>
      <c r="W58" s="433">
        <f t="shared" si="34"/>
        <v>0</v>
      </c>
      <c r="X58" s="433">
        <f t="shared" si="34"/>
        <v>0</v>
      </c>
      <c r="Y58" s="433">
        <f t="shared" ref="Y58:AD58" si="35">SUM(Y7:Y57)</f>
        <v>0</v>
      </c>
      <c r="Z58" s="433">
        <f t="shared" si="35"/>
        <v>0</v>
      </c>
      <c r="AA58" s="433">
        <f t="shared" si="35"/>
        <v>0</v>
      </c>
      <c r="AB58" s="433">
        <f t="shared" si="35"/>
        <v>0</v>
      </c>
      <c r="AC58" s="433">
        <f t="shared" si="35"/>
        <v>0</v>
      </c>
      <c r="AD58" s="433">
        <f t="shared" si="35"/>
        <v>0</v>
      </c>
    </row>
    <row r="59" spans="2:30">
      <c r="B59" s="82"/>
      <c r="C59" s="111"/>
      <c r="D59" s="89"/>
      <c r="E59" s="62"/>
      <c r="F59" s="62"/>
      <c r="G59" s="62"/>
      <c r="H59" s="62"/>
      <c r="I59" s="62"/>
      <c r="J59" s="62"/>
      <c r="K59" s="299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1"/>
      <c r="Z59" s="61"/>
      <c r="AA59" s="61"/>
      <c r="AB59" s="61"/>
      <c r="AC59" s="61"/>
      <c r="AD59" s="61"/>
    </row>
    <row r="60" spans="2:30">
      <c r="L60" s="715"/>
    </row>
    <row r="61" spans="2:30">
      <c r="D61" s="241" t="s">
        <v>602</v>
      </c>
    </row>
    <row r="62" spans="2:30">
      <c r="D62" t="s">
        <v>601</v>
      </c>
      <c r="AB62" t="s">
        <v>163</v>
      </c>
    </row>
    <row r="63" spans="2:30">
      <c r="D63" t="s">
        <v>605</v>
      </c>
    </row>
    <row r="64" spans="2:30">
      <c r="D64" t="s">
        <v>606</v>
      </c>
    </row>
    <row r="65" spans="3:24">
      <c r="D65" t="s">
        <v>607</v>
      </c>
    </row>
    <row r="72" spans="3:24">
      <c r="M72" s="715"/>
      <c r="N72" s="715"/>
      <c r="O72" s="715"/>
      <c r="P72" s="715"/>
    </row>
    <row r="73" spans="3:24">
      <c r="C73">
        <v>1</v>
      </c>
      <c r="D73" s="276"/>
      <c r="E73" s="416"/>
      <c r="F73" s="416"/>
      <c r="G73" s="416"/>
      <c r="H73" s="416"/>
      <c r="I73" s="416"/>
      <c r="J73" s="416"/>
      <c r="K73" s="416"/>
      <c r="L73" s="418"/>
      <c r="M73" s="418" t="s">
        <v>143</v>
      </c>
      <c r="N73" s="418" t="s">
        <v>144</v>
      </c>
      <c r="O73" s="418" t="s">
        <v>145</v>
      </c>
      <c r="P73" s="418" t="s">
        <v>146</v>
      </c>
      <c r="Q73" s="418" t="s">
        <v>147</v>
      </c>
      <c r="R73" s="418" t="s">
        <v>148</v>
      </c>
      <c r="S73" s="418" t="s">
        <v>149</v>
      </c>
      <c r="T73" s="418" t="s">
        <v>150</v>
      </c>
      <c r="U73" s="418" t="s">
        <v>151</v>
      </c>
      <c r="V73" s="418" t="s">
        <v>152</v>
      </c>
      <c r="W73" s="418" t="s">
        <v>153</v>
      </c>
      <c r="X73" s="418" t="s">
        <v>154</v>
      </c>
    </row>
    <row r="74" spans="3:24">
      <c r="C74">
        <f>C73+1</f>
        <v>2</v>
      </c>
      <c r="D74" s="276" t="str">
        <f>D8</f>
        <v>Land Improvement Cost</v>
      </c>
      <c r="E74" s="416"/>
      <c r="F74" s="416"/>
      <c r="G74" s="416"/>
      <c r="H74" s="416"/>
      <c r="I74" s="416"/>
      <c r="J74" s="416"/>
      <c r="K74" s="416"/>
      <c r="L74" s="419"/>
      <c r="M74" s="419">
        <f>SUM($M$8:M8)</f>
        <v>0</v>
      </c>
      <c r="N74" s="419">
        <f>SUM($M$8:N8)</f>
        <v>0</v>
      </c>
      <c r="O74" s="419">
        <f>SUM($M$8:O8)</f>
        <v>0</v>
      </c>
      <c r="P74" s="419">
        <f>SUM($M$8:P8)</f>
        <v>0</v>
      </c>
      <c r="Q74" s="419">
        <f>SUM($M$8:Q8)</f>
        <v>0</v>
      </c>
      <c r="R74" s="419">
        <f>SUM($M$8:R8)</f>
        <v>0</v>
      </c>
      <c r="S74" s="419">
        <f>SUM($M$8:S8)</f>
        <v>0</v>
      </c>
      <c r="T74" s="419">
        <f>SUM($M$8:T8)</f>
        <v>0</v>
      </c>
      <c r="U74" s="419">
        <f>SUM($M$8:U8)</f>
        <v>0</v>
      </c>
      <c r="V74" s="419">
        <f>SUM($M$8:V8)</f>
        <v>0</v>
      </c>
      <c r="W74" s="419">
        <f>SUM($M$8:W8)</f>
        <v>0</v>
      </c>
      <c r="X74" s="419">
        <f>SUM($M$8:X8)</f>
        <v>0</v>
      </c>
    </row>
    <row r="75" spans="3:24">
      <c r="C75">
        <f t="shared" ref="C75:C84" si="36">C74+1</f>
        <v>3</v>
      </c>
      <c r="D75" s="276" t="str">
        <f>D11</f>
        <v>Land Acquisition Cost</v>
      </c>
      <c r="E75" s="416"/>
      <c r="F75" s="416"/>
      <c r="G75" s="416"/>
      <c r="H75" s="416"/>
      <c r="I75" s="416"/>
      <c r="J75" s="416"/>
      <c r="K75" s="416"/>
      <c r="L75" s="419"/>
      <c r="M75" s="419">
        <f>SUM($M$11:M11)</f>
        <v>0</v>
      </c>
      <c r="N75" s="419">
        <f>SUM($M$11:N11)</f>
        <v>0</v>
      </c>
      <c r="O75" s="419">
        <f>SUM($M$11:O11)</f>
        <v>0</v>
      </c>
      <c r="P75" s="419">
        <f>SUM($M$11:P11)</f>
        <v>0</v>
      </c>
      <c r="Q75" s="419">
        <f>SUM($M$11:Q11)</f>
        <v>0</v>
      </c>
      <c r="R75" s="419">
        <f>SUM($M$11:R11)</f>
        <v>0</v>
      </c>
      <c r="S75" s="419">
        <f>SUM($M$11:S11)</f>
        <v>0</v>
      </c>
      <c r="T75" s="419">
        <f>SUM($M$11:T11)</f>
        <v>0</v>
      </c>
      <c r="U75" s="419">
        <f>SUM($M$11:U11)</f>
        <v>0</v>
      </c>
      <c r="V75" s="419">
        <f>SUM($M$11:V11)</f>
        <v>0</v>
      </c>
      <c r="W75" s="419">
        <f>SUM($M$11:W11)</f>
        <v>0</v>
      </c>
      <c r="X75" s="419">
        <f>SUM($M$11:X11)</f>
        <v>0</v>
      </c>
    </row>
    <row r="76" spans="3:24">
      <c r="C76">
        <f t="shared" si="36"/>
        <v>4</v>
      </c>
      <c r="D76" s="276" t="str">
        <f>D17</f>
        <v>Preliminaries</v>
      </c>
      <c r="E76" s="416"/>
      <c r="F76" s="416"/>
      <c r="G76" s="416"/>
      <c r="H76" s="416"/>
      <c r="I76" s="416"/>
      <c r="J76" s="416"/>
      <c r="K76" s="416"/>
      <c r="L76" s="419"/>
      <c r="M76" s="419">
        <f>SUM($M$17:M17)</f>
        <v>0</v>
      </c>
      <c r="N76" s="419">
        <f>SUM($M$17:N17)</f>
        <v>0</v>
      </c>
      <c r="O76" s="419">
        <f>SUM($M$17:O17)</f>
        <v>0</v>
      </c>
      <c r="P76" s="419">
        <f>SUM($M$17:P17)</f>
        <v>0</v>
      </c>
      <c r="Q76" s="419">
        <f>SUM($M$17:Q17)</f>
        <v>0</v>
      </c>
      <c r="R76" s="419">
        <f>SUM($M$17:R17)</f>
        <v>0</v>
      </c>
      <c r="S76" s="419">
        <f>SUM($M$17:S17)</f>
        <v>0</v>
      </c>
      <c r="T76" s="419">
        <f>SUM($M$17:T17)</f>
        <v>0</v>
      </c>
      <c r="U76" s="419">
        <f>SUM($M$17:U17)</f>
        <v>0</v>
      </c>
      <c r="V76" s="419">
        <f>SUM($M$17:V17)</f>
        <v>0</v>
      </c>
      <c r="W76" s="419">
        <f>SUM($M$17:W17)</f>
        <v>0</v>
      </c>
      <c r="X76" s="419">
        <f>SUM($M$17:X17)</f>
        <v>0</v>
      </c>
    </row>
    <row r="77" spans="3:24">
      <c r="C77">
        <f t="shared" si="36"/>
        <v>5</v>
      </c>
      <c r="D77" s="276" t="str">
        <f>D21</f>
        <v>Pre-Construction</v>
      </c>
      <c r="E77" s="416"/>
      <c r="F77" s="416"/>
      <c r="G77" s="416"/>
      <c r="H77" s="416"/>
      <c r="I77" s="416"/>
      <c r="J77" s="416"/>
      <c r="K77" s="416"/>
      <c r="L77" s="419"/>
      <c r="M77" s="419">
        <f>SUM($M$21:M21)</f>
        <v>0</v>
      </c>
      <c r="N77" s="419">
        <f>SUM($M$21:N21)</f>
        <v>0</v>
      </c>
      <c r="O77" s="419">
        <f>SUM($M$21:O21)</f>
        <v>0</v>
      </c>
      <c r="P77" s="419">
        <f>SUM($M$21:P21)</f>
        <v>0</v>
      </c>
      <c r="Q77" s="419">
        <f>SUM($M$21:Q21)</f>
        <v>0</v>
      </c>
      <c r="R77" s="419">
        <f>SUM($M$21:R21)</f>
        <v>0</v>
      </c>
      <c r="S77" s="419">
        <f>SUM($M$21:S21)</f>
        <v>0</v>
      </c>
      <c r="T77" s="419">
        <f>SUM($M$21:T21)</f>
        <v>0</v>
      </c>
      <c r="U77" s="419">
        <f>SUM($M$21:U21)</f>
        <v>0</v>
      </c>
      <c r="V77" s="419">
        <f>SUM($M$21:V21)</f>
        <v>0</v>
      </c>
      <c r="W77" s="419">
        <f>SUM($M$21:W21)</f>
        <v>0</v>
      </c>
      <c r="X77" s="419">
        <f>SUM($M$21:X21)</f>
        <v>0</v>
      </c>
    </row>
    <row r="78" spans="3:24">
      <c r="C78">
        <f t="shared" si="36"/>
        <v>6</v>
      </c>
      <c r="D78" s="417" t="str">
        <f>D25</f>
        <v>Building Construction Cost</v>
      </c>
      <c r="E78" s="416"/>
      <c r="F78" s="416"/>
      <c r="G78" s="416"/>
      <c r="H78" s="416"/>
      <c r="I78" s="416"/>
      <c r="J78" s="416"/>
      <c r="K78" s="416"/>
      <c r="L78" s="419"/>
      <c r="M78" s="419">
        <f>SUM($M$25:M25)</f>
        <v>0</v>
      </c>
      <c r="N78" s="419">
        <f>SUM($M$25:N25)</f>
        <v>0</v>
      </c>
      <c r="O78" s="419">
        <f>SUM($M$25:O25)</f>
        <v>0</v>
      </c>
      <c r="P78" s="419">
        <f>SUM($M$25:P25)</f>
        <v>0</v>
      </c>
      <c r="Q78" s="419">
        <f>SUM($M$25:Q25)</f>
        <v>0</v>
      </c>
      <c r="R78" s="419">
        <f>SUM($M$25:R25)</f>
        <v>0</v>
      </c>
      <c r="S78" s="419">
        <f>SUM($M$25:S25)</f>
        <v>0</v>
      </c>
      <c r="T78" s="419">
        <f>SUM($M$25:T25)</f>
        <v>0</v>
      </c>
      <c r="U78" s="419">
        <f>SUM($M$25:U25)</f>
        <v>0</v>
      </c>
      <c r="V78" s="419">
        <f>SUM($M$25:V25)</f>
        <v>0</v>
      </c>
      <c r="W78" s="419">
        <f>SUM($M$25:W25)</f>
        <v>0</v>
      </c>
      <c r="X78" s="419">
        <f>SUM($M$25:X25)</f>
        <v>0</v>
      </c>
    </row>
    <row r="79" spans="3:24">
      <c r="C79">
        <f t="shared" si="36"/>
        <v>7</v>
      </c>
      <c r="D79" s="417" t="str">
        <f>D29</f>
        <v>Parking Construction Cost</v>
      </c>
      <c r="E79" s="416"/>
      <c r="F79" s="416"/>
      <c r="G79" s="416"/>
      <c r="H79" s="416"/>
      <c r="I79" s="416"/>
      <c r="J79" s="416"/>
      <c r="K79" s="416"/>
      <c r="L79" s="419"/>
      <c r="M79" s="419">
        <f>SUM($M$29:M29)</f>
        <v>0</v>
      </c>
      <c r="N79" s="419">
        <f>SUM($M$29:N29)</f>
        <v>0</v>
      </c>
      <c r="O79" s="419">
        <f>SUM($M$29:O29)</f>
        <v>0</v>
      </c>
      <c r="P79" s="419">
        <f>SUM($M$29:P29)</f>
        <v>0</v>
      </c>
      <c r="Q79" s="419">
        <f>SUM($M$29:Q29)</f>
        <v>0</v>
      </c>
      <c r="R79" s="419">
        <f>SUM($M$29:R29)</f>
        <v>0</v>
      </c>
      <c r="S79" s="419">
        <f>SUM($M$29:S29)</f>
        <v>0</v>
      </c>
      <c r="T79" s="419">
        <f>SUM($M$29:T29)</f>
        <v>0</v>
      </c>
      <c r="U79" s="419">
        <f>SUM($M$29:U29)</f>
        <v>0</v>
      </c>
      <c r="V79" s="419">
        <f>SUM($M$29:V29)</f>
        <v>0</v>
      </c>
      <c r="W79" s="419">
        <f>SUM($M$29:W29)</f>
        <v>0</v>
      </c>
      <c r="X79" s="419">
        <f>SUM($M$29:X29)</f>
        <v>0</v>
      </c>
    </row>
    <row r="80" spans="3:24">
      <c r="C80">
        <f t="shared" si="36"/>
        <v>8</v>
      </c>
      <c r="D80" s="417" t="str">
        <f>D33</f>
        <v>Infrastructure Cost</v>
      </c>
      <c r="E80" s="416"/>
      <c r="F80" s="416"/>
      <c r="G80" s="416"/>
      <c r="H80" s="416"/>
      <c r="I80" s="416"/>
      <c r="J80" s="416"/>
      <c r="K80" s="416"/>
      <c r="L80" s="419"/>
      <c r="M80" s="419">
        <f>SUM($M$33:M33)</f>
        <v>0</v>
      </c>
      <c r="N80" s="419">
        <f>SUM($M$33:N33)</f>
        <v>0</v>
      </c>
      <c r="O80" s="419">
        <f>SUM($M$33:O33)</f>
        <v>0</v>
      </c>
      <c r="P80" s="419">
        <f>SUM($M$33:P33)</f>
        <v>0</v>
      </c>
      <c r="Q80" s="419">
        <f>SUM($M$33:Q33)</f>
        <v>0</v>
      </c>
      <c r="R80" s="419">
        <f>SUM($M$33:R33)</f>
        <v>0</v>
      </c>
      <c r="S80" s="419">
        <f>SUM($M$33:S33)</f>
        <v>0</v>
      </c>
      <c r="T80" s="419">
        <f>SUM($M$33:T33)</f>
        <v>0</v>
      </c>
      <c r="U80" s="419">
        <f>SUM($M$33:U33)</f>
        <v>0</v>
      </c>
      <c r="V80" s="419">
        <f>SUM($M$33:V33)</f>
        <v>0</v>
      </c>
      <c r="W80" s="419">
        <f>SUM($M$33:W33)</f>
        <v>0</v>
      </c>
      <c r="X80" s="419">
        <f>SUM($M$33:X33)</f>
        <v>0</v>
      </c>
    </row>
    <row r="81" spans="3:24">
      <c r="C81">
        <f t="shared" si="36"/>
        <v>9</v>
      </c>
      <c r="D81" s="417" t="str">
        <f>D37</f>
        <v>Facilities Construction Cost</v>
      </c>
      <c r="E81" s="416"/>
      <c r="F81" s="416"/>
      <c r="G81" s="416"/>
      <c r="H81" s="416"/>
      <c r="I81" s="416"/>
      <c r="J81" s="416"/>
      <c r="K81" s="416"/>
      <c r="L81" s="419"/>
      <c r="M81" s="419">
        <f>SUM($M$37:M37)</f>
        <v>0</v>
      </c>
      <c r="N81" s="419">
        <f>SUM($M$37:N37)</f>
        <v>0</v>
      </c>
      <c r="O81" s="419">
        <f>SUM($M$37:O37)</f>
        <v>0</v>
      </c>
      <c r="P81" s="419">
        <f>SUM($M$37:P37)</f>
        <v>0</v>
      </c>
      <c r="Q81" s="419">
        <f>SUM($M$37:Q37)</f>
        <v>0</v>
      </c>
      <c r="R81" s="419">
        <f>SUM($M$37:R37)</f>
        <v>0</v>
      </c>
      <c r="S81" s="419">
        <f>SUM($M$37:S37)</f>
        <v>0</v>
      </c>
      <c r="T81" s="419">
        <f>SUM($M$37:T37)</f>
        <v>0</v>
      </c>
      <c r="U81" s="419">
        <f>SUM($M$37:U37)</f>
        <v>0</v>
      </c>
      <c r="V81" s="419">
        <f>SUM($M$37:V37)</f>
        <v>0</v>
      </c>
      <c r="W81" s="419">
        <f>SUM($M$37:W37)</f>
        <v>0</v>
      </c>
      <c r="X81" s="419">
        <f>SUM($M$37:X37)</f>
        <v>0</v>
      </c>
    </row>
    <row r="82" spans="3:24">
      <c r="C82">
        <f t="shared" si="36"/>
        <v>10</v>
      </c>
      <c r="D82" s="417" t="str">
        <f>D41</f>
        <v>Main Gate Construction Cost</v>
      </c>
      <c r="E82" s="416"/>
      <c r="F82" s="416"/>
      <c r="G82" s="416"/>
      <c r="H82" s="416"/>
      <c r="I82" s="416"/>
      <c r="J82" s="416"/>
      <c r="K82" s="416"/>
      <c r="L82" s="419"/>
      <c r="M82" s="419">
        <f>SUM($M$41:M41)</f>
        <v>0</v>
      </c>
      <c r="N82" s="419">
        <f>SUM($M$41:N41)</f>
        <v>0</v>
      </c>
      <c r="O82" s="419">
        <f>SUM($M$41:O41)</f>
        <v>0</v>
      </c>
      <c r="P82" s="419">
        <f>SUM($M$41:P41)</f>
        <v>0</v>
      </c>
      <c r="Q82" s="419">
        <f>SUM($M$41:Q41)</f>
        <v>0</v>
      </c>
      <c r="R82" s="419">
        <f>SUM($M$41:R41)</f>
        <v>0</v>
      </c>
      <c r="S82" s="419">
        <f>SUM($M$41:S41)</f>
        <v>0</v>
      </c>
      <c r="T82" s="419">
        <f>SUM($M$41:T41)</f>
        <v>0</v>
      </c>
      <c r="U82" s="419">
        <f>SUM($M$41:U41)</f>
        <v>0</v>
      </c>
      <c r="V82" s="419">
        <f>SUM($M$41:V41)</f>
        <v>0</v>
      </c>
      <c r="W82" s="419">
        <f>SUM($M$41:W41)</f>
        <v>0</v>
      </c>
      <c r="X82" s="419">
        <f>SUM($M$41:X41)</f>
        <v>0</v>
      </c>
    </row>
    <row r="83" spans="3:24">
      <c r="C83">
        <f t="shared" si="36"/>
        <v>11</v>
      </c>
      <c r="D83" s="417" t="str">
        <f>D47</f>
        <v xml:space="preserve">Legal, License, &amp; Permits </v>
      </c>
      <c r="E83" s="416"/>
      <c r="F83" s="416"/>
      <c r="G83" s="416"/>
      <c r="H83" s="416"/>
      <c r="I83" s="416"/>
      <c r="J83" s="416"/>
      <c r="K83" s="416"/>
      <c r="L83" s="419"/>
      <c r="M83" s="419">
        <f>SUM($M$47:M47)</f>
        <v>0</v>
      </c>
      <c r="N83" s="419">
        <f>SUM($M$47:N47)</f>
        <v>0</v>
      </c>
      <c r="O83" s="419">
        <f>SUM($M$47:O47)</f>
        <v>0</v>
      </c>
      <c r="P83" s="419">
        <f>SUM($M$47:P47)</f>
        <v>0</v>
      </c>
      <c r="Q83" s="419">
        <f>SUM($M$47:Q47)</f>
        <v>0</v>
      </c>
      <c r="R83" s="419">
        <f>SUM($M$47:R47)</f>
        <v>0</v>
      </c>
      <c r="S83" s="419">
        <f>SUM($M$47:S47)</f>
        <v>0</v>
      </c>
      <c r="T83" s="419">
        <f>SUM($M$47:T47)</f>
        <v>0</v>
      </c>
      <c r="U83" s="419">
        <f>SUM($M$47:U47)</f>
        <v>0</v>
      </c>
      <c r="V83" s="419">
        <f>SUM($M$47:V47)</f>
        <v>0</v>
      </c>
      <c r="W83" s="419">
        <f>SUM($M$47:W47)</f>
        <v>0</v>
      </c>
      <c r="X83" s="419">
        <f>SUM($M$47:X47)</f>
        <v>0</v>
      </c>
    </row>
    <row r="84" spans="3:24">
      <c r="C84">
        <f t="shared" si="36"/>
        <v>12</v>
      </c>
      <c r="D84" s="417" t="str">
        <f>D51</f>
        <v>Design &amp; Professional Fees</v>
      </c>
      <c r="E84" s="416"/>
      <c r="F84" s="416"/>
      <c r="G84" s="416"/>
      <c r="H84" s="416"/>
      <c r="I84" s="416"/>
      <c r="J84" s="416"/>
      <c r="K84" s="416"/>
      <c r="L84" s="419"/>
      <c r="M84" s="419">
        <f>SUM($M$52:M57)</f>
        <v>0</v>
      </c>
      <c r="N84" s="419">
        <f>SUM($M$51:N51)</f>
        <v>0</v>
      </c>
      <c r="O84" s="419">
        <f>SUM($M$51:O51)</f>
        <v>0</v>
      </c>
      <c r="P84" s="419">
        <f>SUM($M$51:P51)</f>
        <v>0</v>
      </c>
      <c r="Q84" s="419">
        <f>SUM($M$51:Q51)</f>
        <v>0</v>
      </c>
      <c r="R84" s="419">
        <f>SUM($M$51:R51)</f>
        <v>0</v>
      </c>
      <c r="S84" s="419">
        <f>SUM($M$51:S51)</f>
        <v>0</v>
      </c>
      <c r="T84" s="419">
        <f>SUM($M$51:T51)</f>
        <v>0</v>
      </c>
      <c r="U84" s="419">
        <f>SUM($M$51:U51)</f>
        <v>0</v>
      </c>
      <c r="V84" s="419">
        <f>SUM($M$51:V51)</f>
        <v>0</v>
      </c>
      <c r="W84" s="419">
        <f>SUM($M$51:W51)</f>
        <v>0</v>
      </c>
      <c r="X84" s="419">
        <f>SUM($M$51:X51)</f>
        <v>0</v>
      </c>
    </row>
    <row r="85" spans="3:24">
      <c r="D85" s="276"/>
      <c r="E85" s="416"/>
      <c r="F85" s="416"/>
      <c r="G85" s="416"/>
      <c r="H85" s="416"/>
      <c r="I85" s="416"/>
      <c r="J85" s="416"/>
      <c r="K85" s="416"/>
      <c r="L85" s="416"/>
      <c r="M85" s="713">
        <f>SUM(M74:M84)</f>
        <v>0</v>
      </c>
      <c r="N85" s="713">
        <f>SUM(N74:N84)</f>
        <v>0</v>
      </c>
      <c r="O85" s="713">
        <f t="shared" ref="O85:X85" si="37">SUM(O74:O84)</f>
        <v>0</v>
      </c>
      <c r="P85" s="713">
        <f t="shared" si="37"/>
        <v>0</v>
      </c>
      <c r="Q85" s="713">
        <f t="shared" si="37"/>
        <v>0</v>
      </c>
      <c r="R85" s="713">
        <f t="shared" si="37"/>
        <v>0</v>
      </c>
      <c r="S85" s="713">
        <f t="shared" si="37"/>
        <v>0</v>
      </c>
      <c r="T85" s="713">
        <f t="shared" si="37"/>
        <v>0</v>
      </c>
      <c r="U85" s="713">
        <f t="shared" si="37"/>
        <v>0</v>
      </c>
      <c r="V85" s="713">
        <f t="shared" si="37"/>
        <v>0</v>
      </c>
      <c r="W85" s="713">
        <f t="shared" si="37"/>
        <v>0</v>
      </c>
      <c r="X85" s="713">
        <f t="shared" si="37"/>
        <v>0</v>
      </c>
    </row>
  </sheetData>
  <mergeCells count="2">
    <mergeCell ref="E2:G2"/>
    <mergeCell ref="E3:G3"/>
  </mergeCells>
  <dataValidations disablePrompts="1" count="2">
    <dataValidation type="list" allowBlank="1" showInputMessage="1" showErrorMessage="1" sqref="E2" xr:uid="{5A292A5B-9609-43B4-ACD5-0DD67A7F293C}">
      <formula1>compname</formula1>
    </dataValidation>
    <dataValidation type="list" allowBlank="1" showInputMessage="1" showErrorMessage="1" sqref="E3" xr:uid="{ADEDF041-DB70-4A07-B1E1-736C9877AA96}">
      <formula1>proyek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23D9C-B68C-42F0-9F32-65E59A99015A}">
  <sheetPr>
    <tabColor rgb="FFFFFF00"/>
  </sheetPr>
  <dimension ref="A1:Q68"/>
  <sheetViews>
    <sheetView zoomScale="80" zoomScaleNormal="80" workbookViewId="0">
      <selection activeCell="B44" sqref="B44"/>
    </sheetView>
  </sheetViews>
  <sheetFormatPr defaultRowHeight="14.5"/>
  <cols>
    <col min="1" max="1" width="20.81640625" customWidth="1"/>
    <col min="2" max="2" width="61.90625" customWidth="1"/>
    <col min="3" max="3" width="26.1796875" customWidth="1"/>
    <col min="4" max="4" width="18.453125" customWidth="1"/>
    <col min="5" max="5" width="11.7265625" bestFit="1" customWidth="1"/>
    <col min="9" max="9" width="12.453125" bestFit="1" customWidth="1"/>
    <col min="12" max="12" width="12.26953125" bestFit="1" customWidth="1"/>
    <col min="13" max="13" width="12.08984375" bestFit="1" customWidth="1"/>
  </cols>
  <sheetData>
    <row r="1" spans="1:16" s="44" customFormat="1" ht="21">
      <c r="A1" s="404" t="s">
        <v>382</v>
      </c>
      <c r="B1"/>
    </row>
    <row r="2" spans="1:16" s="44" customFormat="1" ht="15.5">
      <c r="A2" s="403" t="s">
        <v>346</v>
      </c>
      <c r="B2" s="403" t="s">
        <v>406</v>
      </c>
    </row>
    <row r="3" spans="1:16" s="44" customFormat="1" ht="15.5">
      <c r="A3" s="403" t="s">
        <v>298</v>
      </c>
      <c r="B3" s="403" t="s">
        <v>405</v>
      </c>
    </row>
    <row r="4" spans="1:16" s="44" customFormat="1" ht="15.5">
      <c r="A4" s="403" t="s">
        <v>395</v>
      </c>
      <c r="B4" s="716"/>
    </row>
    <row r="5" spans="1:16" s="44" customFormat="1" ht="15.5">
      <c r="A5" s="403" t="s">
        <v>363</v>
      </c>
      <c r="B5" s="717">
        <v>2027</v>
      </c>
    </row>
    <row r="6" spans="1:16" s="720" customFormat="1" ht="15.5">
      <c r="A6" s="718"/>
      <c r="B6" s="719"/>
    </row>
    <row r="7" spans="1:16" s="95" customFormat="1" ht="32.15" customHeight="1" thickBot="1">
      <c r="A7" s="721" t="s">
        <v>612</v>
      </c>
      <c r="B7" s="721" t="s">
        <v>613</v>
      </c>
      <c r="C7" s="721" t="s">
        <v>614</v>
      </c>
      <c r="D7" s="721" t="s">
        <v>947</v>
      </c>
      <c r="E7" s="709">
        <v>46388</v>
      </c>
      <c r="F7" s="709">
        <v>46419</v>
      </c>
      <c r="G7" s="709">
        <v>46447</v>
      </c>
      <c r="H7" s="709">
        <v>46478</v>
      </c>
      <c r="I7" s="709">
        <v>46508</v>
      </c>
      <c r="J7" s="709">
        <v>46539</v>
      </c>
      <c r="K7" s="709">
        <v>46569</v>
      </c>
      <c r="L7" s="709">
        <v>46600</v>
      </c>
      <c r="M7" s="709">
        <v>46631</v>
      </c>
      <c r="N7" s="709">
        <v>46661</v>
      </c>
      <c r="O7" s="709">
        <v>46692</v>
      </c>
      <c r="P7" s="709">
        <v>46722</v>
      </c>
    </row>
    <row r="8" spans="1:16" ht="15" thickBot="1">
      <c r="A8" s="841">
        <v>62210001</v>
      </c>
      <c r="B8" s="842" t="s">
        <v>615</v>
      </c>
      <c r="C8" s="61"/>
      <c r="D8" s="61">
        <f>SUM(E8:P8)</f>
        <v>0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</row>
    <row r="9" spans="1:16" ht="15" thickBot="1">
      <c r="A9" s="841">
        <v>62210002</v>
      </c>
      <c r="B9" s="842" t="s">
        <v>616</v>
      </c>
      <c r="C9" s="61"/>
      <c r="D9" s="61">
        <f t="shared" ref="D9:D62" si="0">SUM(E9:P9)</f>
        <v>0</v>
      </c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</row>
    <row r="10" spans="1:16" ht="15" thickBot="1">
      <c r="A10" s="841">
        <v>62210003</v>
      </c>
      <c r="B10" s="842" t="s">
        <v>617</v>
      </c>
      <c r="C10" s="61"/>
      <c r="D10" s="61">
        <f t="shared" si="0"/>
        <v>0</v>
      </c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</row>
    <row r="11" spans="1:16" ht="15" thickBot="1">
      <c r="A11" s="841">
        <v>62220001</v>
      </c>
      <c r="B11" s="842" t="s">
        <v>618</v>
      </c>
      <c r="C11" s="61"/>
      <c r="D11" s="61">
        <f t="shared" si="0"/>
        <v>0</v>
      </c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</row>
    <row r="12" spans="1:16" ht="15" thickBot="1">
      <c r="A12" s="841">
        <v>62220002</v>
      </c>
      <c r="B12" s="842" t="s">
        <v>1861</v>
      </c>
      <c r="C12" s="61"/>
      <c r="D12" s="61">
        <f t="shared" si="0"/>
        <v>0</v>
      </c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</row>
    <row r="13" spans="1:16" ht="15" thickBot="1">
      <c r="A13" s="841">
        <v>62220003</v>
      </c>
      <c r="B13" s="842" t="s">
        <v>619</v>
      </c>
      <c r="C13" s="61"/>
      <c r="D13" s="61">
        <f t="shared" si="0"/>
        <v>0</v>
      </c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</row>
    <row r="14" spans="1:16" ht="15" thickBot="1">
      <c r="A14" s="841">
        <v>62220004</v>
      </c>
      <c r="B14" s="842" t="s">
        <v>620</v>
      </c>
      <c r="C14" s="61"/>
      <c r="D14" s="61">
        <f t="shared" si="0"/>
        <v>0</v>
      </c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</row>
    <row r="15" spans="1:16" ht="15" thickBot="1">
      <c r="A15" s="841">
        <v>62220005</v>
      </c>
      <c r="B15" s="842" t="s">
        <v>1862</v>
      </c>
      <c r="C15" s="61"/>
      <c r="D15" s="61">
        <f t="shared" si="0"/>
        <v>0</v>
      </c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</row>
    <row r="16" spans="1:16" ht="15" thickBot="1">
      <c r="A16" s="841">
        <v>62220006</v>
      </c>
      <c r="B16" s="842" t="s">
        <v>621</v>
      </c>
      <c r="C16" s="61"/>
      <c r="D16" s="61">
        <f t="shared" si="0"/>
        <v>0</v>
      </c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</row>
    <row r="17" spans="1:16" ht="15" thickBot="1">
      <c r="A17" s="841">
        <v>62220007</v>
      </c>
      <c r="B17" s="842" t="s">
        <v>1863</v>
      </c>
      <c r="C17" s="61"/>
      <c r="D17" s="61">
        <f t="shared" si="0"/>
        <v>0</v>
      </c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</row>
    <row r="18" spans="1:16" ht="15" thickBot="1">
      <c r="A18" s="841">
        <v>62220008</v>
      </c>
      <c r="B18" s="842" t="s">
        <v>1864</v>
      </c>
      <c r="C18" s="61"/>
      <c r="D18" s="61">
        <f t="shared" si="0"/>
        <v>0</v>
      </c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</row>
    <row r="19" spans="1:16" ht="15" thickBot="1">
      <c r="A19" s="841">
        <v>62230001</v>
      </c>
      <c r="B19" s="842" t="s">
        <v>622</v>
      </c>
      <c r="C19" s="61"/>
      <c r="D19" s="61">
        <f t="shared" si="0"/>
        <v>0</v>
      </c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</row>
    <row r="20" spans="1:16" ht="15" thickBot="1">
      <c r="A20" s="841">
        <v>62230002</v>
      </c>
      <c r="B20" s="842" t="s">
        <v>623</v>
      </c>
      <c r="C20" s="61"/>
      <c r="D20" s="61">
        <f t="shared" si="0"/>
        <v>0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</row>
    <row r="21" spans="1:16" ht="15" thickBot="1">
      <c r="A21" s="841">
        <v>62230003</v>
      </c>
      <c r="B21" s="842" t="s">
        <v>624</v>
      </c>
      <c r="C21" s="61"/>
      <c r="D21" s="61">
        <f t="shared" si="0"/>
        <v>0</v>
      </c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</row>
    <row r="22" spans="1:16" ht="15" thickBot="1">
      <c r="A22" s="841">
        <v>62240001</v>
      </c>
      <c r="B22" s="842" t="s">
        <v>626</v>
      </c>
      <c r="C22" s="61"/>
      <c r="D22" s="61">
        <f t="shared" si="0"/>
        <v>0</v>
      </c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</row>
    <row r="23" spans="1:16" ht="15" thickBot="1">
      <c r="A23" s="841">
        <v>62240002</v>
      </c>
      <c r="B23" s="842" t="s">
        <v>1866</v>
      </c>
      <c r="C23" s="61"/>
      <c r="D23" s="61">
        <f t="shared" si="0"/>
        <v>0</v>
      </c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</row>
    <row r="24" spans="1:16" ht="15" thickBot="1">
      <c r="A24" s="841">
        <v>62240003</v>
      </c>
      <c r="B24" s="842" t="s">
        <v>627</v>
      </c>
      <c r="C24" s="61"/>
      <c r="D24" s="61">
        <f t="shared" si="0"/>
        <v>0</v>
      </c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</row>
    <row r="25" spans="1:16" ht="15" thickBot="1">
      <c r="A25" s="841">
        <v>62240004</v>
      </c>
      <c r="B25" s="842" t="s">
        <v>628</v>
      </c>
      <c r="C25" s="61"/>
      <c r="D25" s="61">
        <f t="shared" si="0"/>
        <v>0</v>
      </c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</row>
    <row r="26" spans="1:16" ht="15" thickBot="1">
      <c r="A26" s="841">
        <v>62240005</v>
      </c>
      <c r="B26" s="842" t="s">
        <v>629</v>
      </c>
      <c r="C26" s="61"/>
      <c r="D26" s="61">
        <f t="shared" si="0"/>
        <v>0</v>
      </c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</row>
    <row r="27" spans="1:16" ht="15" thickBot="1">
      <c r="A27" s="841">
        <v>62240006</v>
      </c>
      <c r="B27" s="842" t="s">
        <v>630</v>
      </c>
      <c r="C27" s="61"/>
      <c r="D27" s="61">
        <f t="shared" si="0"/>
        <v>0</v>
      </c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</row>
    <row r="28" spans="1:16" ht="15" thickBot="1">
      <c r="A28" s="841">
        <v>62240007</v>
      </c>
      <c r="B28" s="842" t="s">
        <v>1867</v>
      </c>
      <c r="C28" s="61"/>
      <c r="D28" s="61">
        <f t="shared" si="0"/>
        <v>0</v>
      </c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</row>
    <row r="29" spans="1:16" ht="15" thickBot="1">
      <c r="A29" s="841">
        <v>62240008</v>
      </c>
      <c r="B29" s="842" t="s">
        <v>631</v>
      </c>
      <c r="C29" s="61"/>
      <c r="D29" s="61">
        <f t="shared" si="0"/>
        <v>0</v>
      </c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</row>
    <row r="30" spans="1:16" ht="15" thickBot="1">
      <c r="A30" s="841">
        <v>62240009</v>
      </c>
      <c r="B30" s="842" t="s">
        <v>632</v>
      </c>
      <c r="C30" s="61"/>
      <c r="D30" s="61">
        <f t="shared" si="0"/>
        <v>0</v>
      </c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</row>
    <row r="31" spans="1:16" ht="15" thickBot="1">
      <c r="A31" s="841">
        <v>62240010</v>
      </c>
      <c r="B31" s="842" t="s">
        <v>1868</v>
      </c>
      <c r="C31" s="61"/>
      <c r="D31" s="61">
        <f t="shared" si="0"/>
        <v>0</v>
      </c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</row>
    <row r="32" spans="1:16" ht="15" thickBot="1">
      <c r="A32" s="841">
        <v>62240011</v>
      </c>
      <c r="B32" s="842" t="s">
        <v>631</v>
      </c>
      <c r="C32" s="61"/>
      <c r="D32" s="61">
        <f t="shared" si="0"/>
        <v>0</v>
      </c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</row>
    <row r="33" spans="1:17" ht="15" thickBot="1">
      <c r="A33" s="841">
        <v>62240012</v>
      </c>
      <c r="B33" s="842" t="s">
        <v>1867</v>
      </c>
      <c r="C33" s="61"/>
      <c r="D33" s="61">
        <f t="shared" si="0"/>
        <v>0</v>
      </c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</row>
    <row r="34" spans="1:17" ht="15" thickBot="1">
      <c r="A34" s="841">
        <v>62240013</v>
      </c>
      <c r="B34" s="842" t="s">
        <v>633</v>
      </c>
      <c r="C34" s="61"/>
      <c r="D34" s="61">
        <f t="shared" si="0"/>
        <v>0</v>
      </c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</row>
    <row r="35" spans="1:17" ht="15" thickBot="1">
      <c r="A35" s="841">
        <v>62240014</v>
      </c>
      <c r="B35" s="842" t="s">
        <v>1869</v>
      </c>
      <c r="C35" s="61"/>
      <c r="D35" s="61">
        <f t="shared" si="0"/>
        <v>0</v>
      </c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</row>
    <row r="36" spans="1:17" ht="15" thickBot="1">
      <c r="A36" s="841">
        <v>62240015</v>
      </c>
      <c r="B36" s="842" t="s">
        <v>1870</v>
      </c>
      <c r="C36" s="61"/>
      <c r="D36" s="61">
        <f t="shared" si="0"/>
        <v>0</v>
      </c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</row>
    <row r="37" spans="1:17" ht="15" thickBot="1">
      <c r="A37" s="841">
        <v>62250001</v>
      </c>
      <c r="B37" s="842" t="s">
        <v>634</v>
      </c>
      <c r="C37" s="61"/>
      <c r="D37" s="61">
        <f t="shared" si="0"/>
        <v>0</v>
      </c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</row>
    <row r="38" spans="1:17" ht="15" thickBot="1">
      <c r="A38" s="841">
        <v>62250002</v>
      </c>
      <c r="B38" s="842" t="s">
        <v>635</v>
      </c>
      <c r="C38" s="61"/>
      <c r="D38" s="61">
        <f t="shared" si="0"/>
        <v>0</v>
      </c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</row>
    <row r="39" spans="1:17" ht="15" thickBot="1">
      <c r="A39" s="841">
        <v>62250003</v>
      </c>
      <c r="B39" s="842" t="s">
        <v>1872</v>
      </c>
      <c r="C39" s="61"/>
      <c r="D39" s="61">
        <f t="shared" si="0"/>
        <v>0</v>
      </c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</row>
    <row r="40" spans="1:17" ht="15" thickBot="1">
      <c r="A40" s="841">
        <v>62260001</v>
      </c>
      <c r="B40" s="842" t="s">
        <v>637</v>
      </c>
      <c r="C40" s="61"/>
      <c r="D40" s="61">
        <f t="shared" si="0"/>
        <v>0</v>
      </c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</row>
    <row r="41" spans="1:17" ht="15" thickBot="1">
      <c r="A41" s="841">
        <v>62260002</v>
      </c>
      <c r="B41" s="842" t="s">
        <v>638</v>
      </c>
      <c r="C41" s="61"/>
      <c r="D41" s="61">
        <f t="shared" si="0"/>
        <v>0</v>
      </c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</row>
    <row r="42" spans="1:17" ht="15" thickBot="1">
      <c r="A42" s="841">
        <v>62260003</v>
      </c>
      <c r="B42" s="842" t="s">
        <v>639</v>
      </c>
      <c r="C42" s="61"/>
      <c r="D42" s="61">
        <f t="shared" si="0"/>
        <v>0</v>
      </c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</row>
    <row r="43" spans="1:17" ht="15" thickBot="1">
      <c r="A43" s="841">
        <v>62270001</v>
      </c>
      <c r="B43" s="842" t="s">
        <v>1874</v>
      </c>
      <c r="C43" s="61"/>
      <c r="D43" s="61">
        <f t="shared" si="0"/>
        <v>0</v>
      </c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</row>
    <row r="44" spans="1:17" ht="26.5" thickBot="1">
      <c r="A44" s="841">
        <v>62270002</v>
      </c>
      <c r="B44" s="842" t="s">
        <v>640</v>
      </c>
      <c r="C44" s="61"/>
      <c r="D44" s="61">
        <f t="shared" si="0"/>
        <v>0</v>
      </c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430"/>
    </row>
    <row r="45" spans="1:17" ht="15" thickBot="1">
      <c r="A45" s="841">
        <v>62270003</v>
      </c>
      <c r="B45" s="842" t="s">
        <v>641</v>
      </c>
      <c r="C45" s="61"/>
      <c r="D45" s="61">
        <f t="shared" si="0"/>
        <v>0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</row>
    <row r="46" spans="1:17" ht="15" thickBot="1">
      <c r="A46" s="841">
        <v>62270004</v>
      </c>
      <c r="B46" s="842" t="s">
        <v>1875</v>
      </c>
      <c r="C46" s="61"/>
      <c r="D46" s="61">
        <f t="shared" si="0"/>
        <v>0</v>
      </c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</row>
    <row r="47" spans="1:17" ht="15" thickBot="1">
      <c r="A47" s="841">
        <v>62280001</v>
      </c>
      <c r="B47" s="842" t="s">
        <v>644</v>
      </c>
      <c r="C47" s="61"/>
      <c r="D47" s="61">
        <f t="shared" si="0"/>
        <v>0</v>
      </c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</row>
    <row r="48" spans="1:17" ht="15" thickBot="1">
      <c r="A48" s="841">
        <v>62280002</v>
      </c>
      <c r="B48" s="842" t="s">
        <v>1877</v>
      </c>
      <c r="C48" s="61"/>
      <c r="D48" s="61">
        <f t="shared" si="0"/>
        <v>0</v>
      </c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</row>
    <row r="49" spans="1:16" ht="15" thickBot="1">
      <c r="A49" s="841">
        <v>62280003</v>
      </c>
      <c r="B49" s="842" t="s">
        <v>645</v>
      </c>
      <c r="C49" s="61"/>
      <c r="D49" s="61">
        <f t="shared" si="0"/>
        <v>0</v>
      </c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</row>
    <row r="50" spans="1:16" ht="15" thickBot="1">
      <c r="A50" s="841">
        <v>62280004</v>
      </c>
      <c r="B50" s="842" t="s">
        <v>1878</v>
      </c>
      <c r="C50" s="61"/>
      <c r="D50" s="61">
        <f t="shared" si="0"/>
        <v>0</v>
      </c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</row>
    <row r="51" spans="1:16" ht="15" thickBot="1">
      <c r="A51" s="841">
        <v>62280005</v>
      </c>
      <c r="B51" s="842" t="s">
        <v>646</v>
      </c>
      <c r="C51" s="61"/>
      <c r="D51" s="61">
        <f t="shared" si="0"/>
        <v>0</v>
      </c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</row>
    <row r="52" spans="1:16" ht="15" thickBot="1">
      <c r="A52" s="841">
        <v>62280006</v>
      </c>
      <c r="B52" s="842" t="s">
        <v>647</v>
      </c>
      <c r="C52" s="61"/>
      <c r="D52" s="61">
        <f t="shared" si="0"/>
        <v>0</v>
      </c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</row>
    <row r="53" spans="1:16" ht="15" thickBot="1">
      <c r="A53" s="841">
        <v>62280007</v>
      </c>
      <c r="B53" s="842" t="s">
        <v>1879</v>
      </c>
      <c r="C53" s="61"/>
      <c r="D53" s="61">
        <f t="shared" si="0"/>
        <v>0</v>
      </c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</row>
    <row r="54" spans="1:16" ht="15" thickBot="1">
      <c r="A54" s="841">
        <v>62280008</v>
      </c>
      <c r="B54" s="842" t="s">
        <v>648</v>
      </c>
      <c r="C54" s="61"/>
      <c r="D54" s="61">
        <f t="shared" si="0"/>
        <v>0</v>
      </c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</row>
    <row r="55" spans="1:16" ht="15" thickBot="1">
      <c r="A55" s="841">
        <v>62280009</v>
      </c>
      <c r="B55" s="842" t="s">
        <v>1880</v>
      </c>
      <c r="C55" s="61"/>
      <c r="D55" s="61">
        <f t="shared" si="0"/>
        <v>0</v>
      </c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</row>
    <row r="56" spans="1:16" ht="15" thickBot="1">
      <c r="A56" s="841">
        <v>62280010</v>
      </c>
      <c r="B56" s="842" t="s">
        <v>1881</v>
      </c>
      <c r="C56" s="61"/>
      <c r="D56" s="61">
        <f t="shared" si="0"/>
        <v>0</v>
      </c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</row>
    <row r="57" spans="1:16" ht="15" thickBot="1">
      <c r="A57" s="841">
        <v>62280011</v>
      </c>
      <c r="B57" s="842" t="s">
        <v>1882</v>
      </c>
      <c r="C57" s="61"/>
      <c r="D57" s="61">
        <f t="shared" si="0"/>
        <v>0</v>
      </c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</row>
    <row r="58" spans="1:16" ht="15" thickBot="1">
      <c r="A58" s="841">
        <v>62280012</v>
      </c>
      <c r="B58" s="842" t="s">
        <v>1883</v>
      </c>
      <c r="C58" s="61"/>
      <c r="D58" s="61">
        <f t="shared" si="0"/>
        <v>0</v>
      </c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</row>
    <row r="59" spans="1:16" ht="15" thickBot="1">
      <c r="A59" s="841">
        <v>62280013</v>
      </c>
      <c r="B59" s="842" t="s">
        <v>1884</v>
      </c>
      <c r="C59" s="61"/>
      <c r="D59" s="61">
        <f t="shared" si="0"/>
        <v>0</v>
      </c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</row>
    <row r="60" spans="1:16" ht="15" thickBot="1">
      <c r="A60" s="841">
        <v>62280014</v>
      </c>
      <c r="B60" s="842" t="s">
        <v>1885</v>
      </c>
      <c r="C60" s="61"/>
      <c r="D60" s="61">
        <f t="shared" si="0"/>
        <v>0</v>
      </c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</row>
    <row r="61" spans="1:16" ht="15" thickBot="1">
      <c r="A61" s="841">
        <v>62280015</v>
      </c>
      <c r="B61" s="842" t="s">
        <v>1886</v>
      </c>
      <c r="C61" s="61"/>
      <c r="D61" s="61">
        <f t="shared" si="0"/>
        <v>0</v>
      </c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</row>
    <row r="62" spans="1:16" ht="15" thickBot="1">
      <c r="A62" s="841">
        <v>62280016</v>
      </c>
      <c r="B62" s="842" t="s">
        <v>1887</v>
      </c>
      <c r="C62" s="61"/>
      <c r="D62" s="61">
        <f t="shared" si="0"/>
        <v>0</v>
      </c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</row>
    <row r="63" spans="1:16">
      <c r="D63" s="64">
        <f t="shared" ref="D63:P63" si="1">SUM(D8:D62)</f>
        <v>0</v>
      </c>
      <c r="E63" s="64">
        <f t="shared" si="1"/>
        <v>0</v>
      </c>
      <c r="F63" s="64">
        <f t="shared" si="1"/>
        <v>0</v>
      </c>
      <c r="G63" s="64">
        <f t="shared" si="1"/>
        <v>0</v>
      </c>
      <c r="H63" s="64">
        <f t="shared" si="1"/>
        <v>0</v>
      </c>
      <c r="I63" s="64">
        <f t="shared" si="1"/>
        <v>0</v>
      </c>
      <c r="J63" s="64">
        <f t="shared" si="1"/>
        <v>0</v>
      </c>
      <c r="K63" s="64">
        <f t="shared" si="1"/>
        <v>0</v>
      </c>
      <c r="L63" s="64">
        <f t="shared" si="1"/>
        <v>0</v>
      </c>
      <c r="M63" s="64">
        <f t="shared" si="1"/>
        <v>0</v>
      </c>
      <c r="N63" s="64">
        <f t="shared" si="1"/>
        <v>0</v>
      </c>
      <c r="O63" s="64">
        <f t="shared" si="1"/>
        <v>0</v>
      </c>
      <c r="P63" s="64">
        <f t="shared" si="1"/>
        <v>0</v>
      </c>
    </row>
    <row r="67" spans="3:16">
      <c r="C67" s="34" t="s">
        <v>24</v>
      </c>
      <c r="E67" s="430" t="s">
        <v>143</v>
      </c>
      <c r="F67" s="430" t="s">
        <v>144</v>
      </c>
      <c r="G67" s="430" t="s">
        <v>145</v>
      </c>
      <c r="H67" s="430" t="s">
        <v>146</v>
      </c>
      <c r="I67" s="430" t="s">
        <v>147</v>
      </c>
      <c r="J67" s="430" t="s">
        <v>148</v>
      </c>
      <c r="K67" s="430" t="s">
        <v>149</v>
      </c>
      <c r="L67" s="430" t="s">
        <v>150</v>
      </c>
      <c r="M67" s="430" t="s">
        <v>151</v>
      </c>
      <c r="N67" s="430" t="s">
        <v>152</v>
      </c>
      <c r="O67" s="430" t="s">
        <v>153</v>
      </c>
      <c r="P67" s="430" t="s">
        <v>154</v>
      </c>
    </row>
    <row r="68" spans="3:16">
      <c r="E68">
        <f>SUM(E63)</f>
        <v>0</v>
      </c>
      <c r="F68">
        <f>SUM($E$63:F$63)</f>
        <v>0</v>
      </c>
      <c r="G68">
        <f>SUM($E$63:G$63)</f>
        <v>0</v>
      </c>
      <c r="H68">
        <f>SUM($E$63:H$63)</f>
        <v>0</v>
      </c>
      <c r="I68">
        <f>SUM($E$63:I$63)</f>
        <v>0</v>
      </c>
      <c r="J68">
        <f>SUM($E$63:J$63)</f>
        <v>0</v>
      </c>
      <c r="K68">
        <f>SUM($E$63:K$63)</f>
        <v>0</v>
      </c>
      <c r="L68">
        <f>SUM($E$63:L$63)</f>
        <v>0</v>
      </c>
      <c r="M68">
        <f>SUM($E$63:M$63)</f>
        <v>0</v>
      </c>
      <c r="N68">
        <f>SUM($E$63:N$63)</f>
        <v>0</v>
      </c>
      <c r="O68">
        <f>SUM($E$63:O$63)</f>
        <v>0</v>
      </c>
      <c r="P68">
        <f>SUM($E$63:P$63)</f>
        <v>0</v>
      </c>
    </row>
  </sheetData>
  <dataValidations count="2">
    <dataValidation type="list" allowBlank="1" showInputMessage="1" showErrorMessage="1" sqref="B2" xr:uid="{35221356-73FD-41BF-AC11-8D8363061DCF}">
      <formula1>compname</formula1>
    </dataValidation>
    <dataValidation type="list" allowBlank="1" showInputMessage="1" showErrorMessage="1" sqref="B3" xr:uid="{2BC21F1A-4193-4870-957A-00DAA58326C7}">
      <formula1>proyek</formula1>
    </dataValidation>
  </dataValidations>
  <pageMargins left="0.7" right="0.7" top="0.75" bottom="0.75" header="0.3" footer="0.3"/>
  <ignoredErrors>
    <ignoredError sqref="E63:P6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57BC-3F1F-4B69-B16C-09E3D43B8663}">
  <dimension ref="A1:P49"/>
  <sheetViews>
    <sheetView workbookViewId="0">
      <selection activeCell="D3" sqref="D3"/>
    </sheetView>
  </sheetViews>
  <sheetFormatPr defaultRowHeight="14.5"/>
  <cols>
    <col min="1" max="1" width="20.81640625" customWidth="1"/>
    <col min="2" max="2" width="43.453125" customWidth="1"/>
    <col min="3" max="3" width="25.54296875" customWidth="1"/>
    <col min="4" max="4" width="19.1796875" customWidth="1"/>
    <col min="5" max="5" width="8.26953125" bestFit="1" customWidth="1"/>
    <col min="6" max="6" width="11" bestFit="1" customWidth="1"/>
  </cols>
  <sheetData>
    <row r="1" spans="1:16" s="44" customFormat="1" ht="21">
      <c r="A1" s="404" t="s">
        <v>676</v>
      </c>
      <c r="B1"/>
    </row>
    <row r="2" spans="1:16" s="44" customFormat="1" ht="15.5">
      <c r="A2" s="403" t="s">
        <v>346</v>
      </c>
      <c r="B2" s="403" t="s">
        <v>406</v>
      </c>
    </row>
    <row r="3" spans="1:16" s="44" customFormat="1" ht="15.5">
      <c r="A3" s="403" t="s">
        <v>298</v>
      </c>
      <c r="B3" s="403" t="s">
        <v>405</v>
      </c>
    </row>
    <row r="4" spans="1:16" s="44" customFormat="1" ht="15.5">
      <c r="A4" s="403" t="s">
        <v>395</v>
      </c>
      <c r="B4" s="716"/>
    </row>
    <row r="5" spans="1:16" s="44" customFormat="1" ht="15.5">
      <c r="A5" s="403" t="s">
        <v>363</v>
      </c>
      <c r="B5" s="717">
        <v>2027</v>
      </c>
    </row>
    <row r="6" spans="1:16" s="720" customFormat="1" ht="15.5">
      <c r="A6" s="718"/>
      <c r="B6" s="719"/>
    </row>
    <row r="7" spans="1:16" s="95" customFormat="1" ht="32.15" customHeight="1" thickBot="1">
      <c r="A7" s="721" t="s">
        <v>612</v>
      </c>
      <c r="B7" s="721" t="s">
        <v>613</v>
      </c>
      <c r="C7" s="721" t="s">
        <v>614</v>
      </c>
      <c r="D7" s="721" t="s">
        <v>947</v>
      </c>
      <c r="E7" s="709">
        <v>46388</v>
      </c>
      <c r="F7" s="709">
        <v>46419</v>
      </c>
      <c r="G7" s="709">
        <v>46447</v>
      </c>
      <c r="H7" s="709">
        <v>46478</v>
      </c>
      <c r="I7" s="709">
        <v>46508</v>
      </c>
      <c r="J7" s="709">
        <v>46539</v>
      </c>
      <c r="K7" s="709">
        <v>46569</v>
      </c>
      <c r="L7" s="709">
        <v>46600</v>
      </c>
      <c r="M7" s="709">
        <v>46631</v>
      </c>
      <c r="N7" s="709">
        <v>46661</v>
      </c>
      <c r="O7" s="709">
        <v>46692</v>
      </c>
      <c r="P7" s="709">
        <v>46722</v>
      </c>
    </row>
    <row r="8" spans="1:16" ht="13" customHeight="1" thickBot="1">
      <c r="A8" s="853">
        <v>71110001</v>
      </c>
      <c r="B8" s="854" t="s">
        <v>1910</v>
      </c>
      <c r="C8" s="61"/>
      <c r="D8" s="61">
        <f>SUM(E8:P8)</f>
        <v>0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</row>
    <row r="9" spans="1:16" ht="13" customHeight="1" thickBot="1">
      <c r="A9" s="853">
        <v>71110002</v>
      </c>
      <c r="B9" s="854" t="s">
        <v>655</v>
      </c>
      <c r="C9" s="61"/>
      <c r="D9" s="61">
        <f t="shared" ref="D9:D46" si="0">SUM(E9:P9)</f>
        <v>0</v>
      </c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</row>
    <row r="10" spans="1:16" ht="13" customHeight="1" thickBot="1">
      <c r="A10" s="853">
        <v>71110003</v>
      </c>
      <c r="B10" s="854" t="s">
        <v>1911</v>
      </c>
      <c r="C10" s="61"/>
      <c r="D10" s="61">
        <f t="shared" si="0"/>
        <v>0</v>
      </c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</row>
    <row r="11" spans="1:16" ht="13" customHeight="1" thickBot="1">
      <c r="A11" s="853">
        <v>71110004</v>
      </c>
      <c r="B11" s="854" t="s">
        <v>656</v>
      </c>
      <c r="C11" s="61"/>
      <c r="D11" s="61">
        <f t="shared" si="0"/>
        <v>0</v>
      </c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</row>
    <row r="12" spans="1:16" ht="13" customHeight="1" thickBot="1">
      <c r="A12" s="853">
        <v>71120001</v>
      </c>
      <c r="B12" s="854" t="s">
        <v>658</v>
      </c>
      <c r="C12" s="61"/>
      <c r="D12" s="61">
        <f t="shared" si="0"/>
        <v>0</v>
      </c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</row>
    <row r="13" spans="1:16" ht="13" customHeight="1" thickBot="1">
      <c r="A13" s="853">
        <v>71120002</v>
      </c>
      <c r="B13" s="854" t="s">
        <v>657</v>
      </c>
      <c r="C13" s="61"/>
      <c r="D13" s="61">
        <f t="shared" si="0"/>
        <v>0</v>
      </c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</row>
    <row r="14" spans="1:16" ht="13" customHeight="1" thickBot="1">
      <c r="A14" s="853">
        <v>71120003</v>
      </c>
      <c r="B14" s="854" t="s">
        <v>659</v>
      </c>
      <c r="C14" s="61"/>
      <c r="D14" s="61">
        <f t="shared" si="0"/>
        <v>0</v>
      </c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</row>
    <row r="15" spans="1:16" ht="13" customHeight="1" thickBot="1">
      <c r="A15" s="853">
        <v>71120004</v>
      </c>
      <c r="B15" s="854" t="s">
        <v>660</v>
      </c>
      <c r="C15" s="61"/>
      <c r="D15" s="61">
        <f t="shared" si="0"/>
        <v>0</v>
      </c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</row>
    <row r="16" spans="1:16" ht="13" customHeight="1" thickBot="1">
      <c r="A16" s="853">
        <v>71120005</v>
      </c>
      <c r="B16" s="854" t="s">
        <v>1912</v>
      </c>
      <c r="C16" s="61"/>
      <c r="D16" s="61">
        <f t="shared" si="0"/>
        <v>0</v>
      </c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</row>
    <row r="17" spans="1:16" ht="13" customHeight="1" thickBot="1">
      <c r="A17" s="853">
        <v>71120006</v>
      </c>
      <c r="B17" s="854" t="s">
        <v>1913</v>
      </c>
      <c r="C17" s="61"/>
      <c r="D17" s="61">
        <f t="shared" si="0"/>
        <v>0</v>
      </c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</row>
    <row r="18" spans="1:16" ht="13" customHeight="1" thickBot="1">
      <c r="A18" s="853">
        <v>71120007</v>
      </c>
      <c r="B18" s="854" t="s">
        <v>1785</v>
      </c>
      <c r="C18" s="61"/>
      <c r="D18" s="61">
        <f t="shared" si="0"/>
        <v>0</v>
      </c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</row>
    <row r="19" spans="1:16" ht="13" customHeight="1" thickBot="1">
      <c r="A19" s="853">
        <v>71120008</v>
      </c>
      <c r="B19" s="854" t="s">
        <v>661</v>
      </c>
      <c r="C19" s="61"/>
      <c r="D19" s="61">
        <f t="shared" si="0"/>
        <v>0</v>
      </c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</row>
    <row r="20" spans="1:16" ht="13" customHeight="1" thickBot="1">
      <c r="A20" s="853">
        <v>71120009</v>
      </c>
      <c r="B20" s="854" t="s">
        <v>1914</v>
      </c>
      <c r="C20" s="61"/>
      <c r="D20" s="61">
        <f t="shared" si="0"/>
        <v>0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</row>
    <row r="21" spans="1:16" ht="13" customHeight="1" thickBot="1">
      <c r="A21" s="853">
        <v>71120010</v>
      </c>
      <c r="B21" s="854" t="s">
        <v>824</v>
      </c>
      <c r="C21" s="61"/>
      <c r="D21" s="61">
        <f t="shared" si="0"/>
        <v>0</v>
      </c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</row>
    <row r="22" spans="1:16" ht="13" customHeight="1" thickBot="1">
      <c r="A22" s="853">
        <v>71120011</v>
      </c>
      <c r="B22" s="854" t="s">
        <v>1915</v>
      </c>
      <c r="C22" s="61"/>
      <c r="D22" s="61">
        <f t="shared" si="0"/>
        <v>0</v>
      </c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</row>
    <row r="23" spans="1:16" ht="13" customHeight="1" thickBot="1">
      <c r="A23" s="853">
        <v>71120012</v>
      </c>
      <c r="B23" s="854" t="s">
        <v>1791</v>
      </c>
      <c r="C23" s="722"/>
      <c r="D23" s="61">
        <f t="shared" si="0"/>
        <v>0</v>
      </c>
      <c r="E23" s="722"/>
      <c r="F23" s="722"/>
      <c r="G23" s="722"/>
      <c r="H23" s="722"/>
      <c r="I23" s="722"/>
      <c r="J23" s="722"/>
      <c r="K23" s="722"/>
      <c r="L23" s="722"/>
      <c r="M23" s="722"/>
      <c r="N23" s="722"/>
      <c r="O23" s="722"/>
      <c r="P23" s="722"/>
    </row>
    <row r="24" spans="1:16" ht="13" customHeight="1" thickBot="1">
      <c r="A24" s="853">
        <v>71140001</v>
      </c>
      <c r="B24" s="855" t="s">
        <v>1637</v>
      </c>
      <c r="C24" s="61"/>
      <c r="D24" s="61">
        <f t="shared" si="0"/>
        <v>0</v>
      </c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</row>
    <row r="25" spans="1:16" ht="13" customHeight="1" thickBot="1">
      <c r="A25" s="853">
        <v>71150001</v>
      </c>
      <c r="B25" s="855" t="s">
        <v>1919</v>
      </c>
      <c r="C25" s="61"/>
      <c r="D25" s="61">
        <f t="shared" si="0"/>
        <v>0</v>
      </c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</row>
    <row r="26" spans="1:16" ht="13" customHeight="1" thickBot="1">
      <c r="A26" s="853">
        <v>71150002</v>
      </c>
      <c r="B26" s="855" t="s">
        <v>1920</v>
      </c>
      <c r="C26" s="722"/>
      <c r="D26" s="61">
        <f t="shared" si="0"/>
        <v>0</v>
      </c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</row>
    <row r="27" spans="1:16" ht="13" customHeight="1" thickBot="1">
      <c r="A27" s="853">
        <v>71150003</v>
      </c>
      <c r="B27" s="855" t="s">
        <v>1921</v>
      </c>
      <c r="C27" s="61"/>
      <c r="D27" s="61">
        <f t="shared" si="0"/>
        <v>0</v>
      </c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</row>
    <row r="28" spans="1:16" ht="13" customHeight="1" thickBot="1">
      <c r="A28" s="853">
        <v>71150004</v>
      </c>
      <c r="B28" s="855" t="s">
        <v>1922</v>
      </c>
      <c r="C28" s="61"/>
      <c r="D28" s="61">
        <f t="shared" si="0"/>
        <v>0</v>
      </c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</row>
    <row r="29" spans="1:16" ht="13" customHeight="1" thickBot="1">
      <c r="A29" s="853">
        <v>71160001</v>
      </c>
      <c r="B29" s="855" t="s">
        <v>1924</v>
      </c>
      <c r="C29" s="61"/>
      <c r="D29" s="61">
        <f t="shared" si="0"/>
        <v>0</v>
      </c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</row>
    <row r="30" spans="1:16" ht="13" customHeight="1" thickBot="1">
      <c r="A30" s="853">
        <v>71160002</v>
      </c>
      <c r="B30" s="855" t="s">
        <v>1925</v>
      </c>
      <c r="C30" s="61"/>
      <c r="D30" s="61">
        <f t="shared" si="0"/>
        <v>0</v>
      </c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</row>
    <row r="31" spans="1:16" ht="13" customHeight="1" thickBot="1">
      <c r="A31" s="853">
        <v>72120001</v>
      </c>
      <c r="B31" s="855" t="s">
        <v>1929</v>
      </c>
      <c r="C31" s="61"/>
      <c r="D31" s="61">
        <f t="shared" si="0"/>
        <v>0</v>
      </c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</row>
    <row r="32" spans="1:16" ht="13" customHeight="1" thickBot="1">
      <c r="A32" s="853">
        <v>72120002</v>
      </c>
      <c r="B32" s="855" t="s">
        <v>667</v>
      </c>
      <c r="C32" s="61"/>
      <c r="D32" s="61">
        <f t="shared" si="0"/>
        <v>0</v>
      </c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</row>
    <row r="33" spans="1:16" ht="15" thickBot="1">
      <c r="A33" s="853">
        <v>72120003</v>
      </c>
      <c r="B33" s="855" t="s">
        <v>668</v>
      </c>
      <c r="C33" s="61"/>
      <c r="D33" s="61">
        <f t="shared" si="0"/>
        <v>0</v>
      </c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</row>
    <row r="34" spans="1:16" ht="15" thickBot="1">
      <c r="A34" s="853">
        <v>72120004</v>
      </c>
      <c r="B34" s="855" t="s">
        <v>669</v>
      </c>
      <c r="C34" s="61"/>
      <c r="D34" s="61">
        <f t="shared" si="0"/>
        <v>0</v>
      </c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</row>
    <row r="35" spans="1:16" ht="15" thickBot="1">
      <c r="A35" s="853">
        <v>72120005</v>
      </c>
      <c r="B35" s="855" t="s">
        <v>1930</v>
      </c>
      <c r="C35" s="61"/>
      <c r="D35" s="61">
        <f t="shared" si="0"/>
        <v>0</v>
      </c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</row>
    <row r="36" spans="1:16" ht="15" thickBot="1">
      <c r="A36" s="853">
        <v>72120006</v>
      </c>
      <c r="B36" s="855" t="s">
        <v>670</v>
      </c>
      <c r="C36" s="61"/>
      <c r="D36" s="61">
        <f t="shared" si="0"/>
        <v>0</v>
      </c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</row>
    <row r="37" spans="1:16" ht="26.5" thickBot="1">
      <c r="A37" s="853">
        <v>72120008</v>
      </c>
      <c r="B37" s="855" t="s">
        <v>827</v>
      </c>
      <c r="C37" s="61"/>
      <c r="D37" s="61">
        <f t="shared" si="0"/>
        <v>0</v>
      </c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</row>
    <row r="38" spans="1:16" ht="15" thickBot="1">
      <c r="A38" s="853">
        <v>72120009</v>
      </c>
      <c r="B38" s="855" t="s">
        <v>673</v>
      </c>
      <c r="C38" s="61"/>
      <c r="D38" s="61">
        <f t="shared" si="0"/>
        <v>0</v>
      </c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</row>
    <row r="39" spans="1:16" ht="15" thickBot="1">
      <c r="A39" s="853">
        <v>72120010</v>
      </c>
      <c r="B39" s="855" t="s">
        <v>672</v>
      </c>
      <c r="C39" s="61"/>
      <c r="D39" s="61">
        <f t="shared" si="0"/>
        <v>0</v>
      </c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</row>
    <row r="40" spans="1:16" ht="15" thickBot="1">
      <c r="A40" s="853">
        <v>72120011</v>
      </c>
      <c r="B40" s="855" t="s">
        <v>673</v>
      </c>
      <c r="C40" s="61"/>
      <c r="D40" s="61">
        <f t="shared" si="0"/>
        <v>0</v>
      </c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</row>
    <row r="41" spans="1:16" ht="15" thickBot="1">
      <c r="A41" s="853">
        <v>72120012</v>
      </c>
      <c r="B41" s="855" t="s">
        <v>671</v>
      </c>
      <c r="C41" s="61"/>
      <c r="D41" s="61">
        <f t="shared" si="0"/>
        <v>0</v>
      </c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</row>
    <row r="42" spans="1:16" ht="15" thickBot="1">
      <c r="A42" s="853">
        <v>72120013</v>
      </c>
      <c r="B42" s="855" t="s">
        <v>1932</v>
      </c>
      <c r="C42" s="61"/>
      <c r="D42" s="61">
        <f t="shared" si="0"/>
        <v>0</v>
      </c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</row>
    <row r="43" spans="1:16" ht="15" thickBot="1">
      <c r="A43" s="853">
        <v>72120014</v>
      </c>
      <c r="B43" s="855" t="s">
        <v>674</v>
      </c>
      <c r="C43" s="61"/>
      <c r="D43" s="61">
        <f t="shared" si="0"/>
        <v>0</v>
      </c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</row>
    <row r="44" spans="1:16" ht="15" thickBot="1">
      <c r="A44" s="853">
        <v>72120016</v>
      </c>
      <c r="B44" s="855" t="s">
        <v>675</v>
      </c>
      <c r="C44" s="61"/>
      <c r="D44" s="61">
        <f t="shared" si="0"/>
        <v>0</v>
      </c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</row>
    <row r="45" spans="1:16" ht="15" thickBot="1">
      <c r="A45" s="853">
        <v>72120017</v>
      </c>
      <c r="B45" s="855" t="s">
        <v>1934</v>
      </c>
      <c r="C45" s="61"/>
      <c r="D45" s="61">
        <f t="shared" si="0"/>
        <v>0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</row>
    <row r="46" spans="1:16" ht="15" thickBot="1">
      <c r="A46" s="853">
        <v>72120018</v>
      </c>
      <c r="B46" s="855" t="s">
        <v>1935</v>
      </c>
      <c r="C46" s="61"/>
      <c r="D46" s="61">
        <f t="shared" si="0"/>
        <v>0</v>
      </c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</row>
    <row r="47" spans="1:16">
      <c r="E47">
        <f>SUM(E8:E46)</f>
        <v>0</v>
      </c>
      <c r="F47">
        <f t="shared" ref="F47:P47" si="1">SUM(F8:F46)</f>
        <v>0</v>
      </c>
      <c r="G47">
        <f t="shared" si="1"/>
        <v>0</v>
      </c>
      <c r="H47">
        <f t="shared" si="1"/>
        <v>0</v>
      </c>
      <c r="I47">
        <f t="shared" si="1"/>
        <v>0</v>
      </c>
      <c r="J47">
        <f t="shared" si="1"/>
        <v>0</v>
      </c>
      <c r="K47">
        <f t="shared" si="1"/>
        <v>0</v>
      </c>
      <c r="L47">
        <f t="shared" si="1"/>
        <v>0</v>
      </c>
      <c r="M47">
        <f t="shared" si="1"/>
        <v>0</v>
      </c>
      <c r="N47">
        <f t="shared" si="1"/>
        <v>0</v>
      </c>
      <c r="O47">
        <f t="shared" si="1"/>
        <v>0</v>
      </c>
      <c r="P47">
        <f t="shared" si="1"/>
        <v>0</v>
      </c>
    </row>
    <row r="48" spans="1:16">
      <c r="E48" s="430" t="s">
        <v>143</v>
      </c>
      <c r="F48" s="430" t="s">
        <v>144</v>
      </c>
      <c r="G48" s="430" t="s">
        <v>145</v>
      </c>
      <c r="H48" s="430" t="s">
        <v>146</v>
      </c>
      <c r="I48" s="430" t="s">
        <v>147</v>
      </c>
      <c r="J48" s="430" t="s">
        <v>148</v>
      </c>
      <c r="K48" s="430" t="s">
        <v>149</v>
      </c>
      <c r="L48" s="430" t="s">
        <v>150</v>
      </c>
      <c r="M48" s="430" t="s">
        <v>151</v>
      </c>
      <c r="N48" s="430" t="s">
        <v>152</v>
      </c>
      <c r="O48" s="430" t="s">
        <v>153</v>
      </c>
      <c r="P48" s="430" t="s">
        <v>154</v>
      </c>
    </row>
    <row r="49" spans="5:16">
      <c r="E49">
        <f>SUM(E47)</f>
        <v>0</v>
      </c>
      <c r="F49">
        <f>SUM($E$47:F$47)</f>
        <v>0</v>
      </c>
      <c r="G49">
        <f>SUM($E$47:G$47)</f>
        <v>0</v>
      </c>
      <c r="H49">
        <f>SUM($E$47:H$47)</f>
        <v>0</v>
      </c>
      <c r="I49">
        <f>SUM($E$47:I$47)</f>
        <v>0</v>
      </c>
      <c r="J49">
        <f>SUM($E$47:J$47)</f>
        <v>0</v>
      </c>
      <c r="K49">
        <f>SUM($E$47:K$47)</f>
        <v>0</v>
      </c>
      <c r="L49">
        <f>SUM($E$47:L$47)</f>
        <v>0</v>
      </c>
      <c r="M49">
        <f>SUM($E$47:M$47)</f>
        <v>0</v>
      </c>
      <c r="N49">
        <f>SUM($E$47:N$47)</f>
        <v>0</v>
      </c>
      <c r="O49">
        <f>SUM($E$47:O$47)</f>
        <v>0</v>
      </c>
      <c r="P49">
        <f>SUM($E$47:P$47)</f>
        <v>0</v>
      </c>
    </row>
  </sheetData>
  <dataValidations count="2">
    <dataValidation type="list" allowBlank="1" showInputMessage="1" showErrorMessage="1" sqref="B3" xr:uid="{BA587779-C11F-4C78-ABFE-C4D831BFB08B}">
      <formula1>proyek</formula1>
    </dataValidation>
    <dataValidation type="list" allowBlank="1" showInputMessage="1" showErrorMessage="1" sqref="B2" xr:uid="{6B735179-AEE2-4096-99BB-96FF605CCAB3}">
      <formula1>compname</formula1>
    </dataValidation>
  </dataValidation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40B0-839E-4BDE-B346-9801388FF231}">
  <dimension ref="A1:P20"/>
  <sheetViews>
    <sheetView topLeftCell="A6" workbookViewId="0">
      <selection activeCell="A16" sqref="A16"/>
    </sheetView>
  </sheetViews>
  <sheetFormatPr defaultRowHeight="14.5"/>
  <cols>
    <col min="1" max="1" width="20.81640625" customWidth="1"/>
    <col min="2" max="2" width="35" customWidth="1"/>
    <col min="3" max="3" width="29.7265625" customWidth="1"/>
    <col min="4" max="4" width="19.1796875" customWidth="1"/>
    <col min="5" max="5" width="8.26953125" bestFit="1" customWidth="1"/>
    <col min="7" max="7" width="11" bestFit="1" customWidth="1"/>
  </cols>
  <sheetData>
    <row r="1" spans="1:16" s="44" customFormat="1" ht="21">
      <c r="A1" s="404" t="s">
        <v>696</v>
      </c>
      <c r="B1"/>
    </row>
    <row r="2" spans="1:16" s="44" customFormat="1" ht="15.5">
      <c r="A2" s="403" t="s">
        <v>346</v>
      </c>
      <c r="B2" s="403" t="s">
        <v>406</v>
      </c>
    </row>
    <row r="3" spans="1:16" s="44" customFormat="1" ht="15.5">
      <c r="A3" s="403" t="s">
        <v>298</v>
      </c>
      <c r="B3" s="403" t="s">
        <v>405</v>
      </c>
    </row>
    <row r="4" spans="1:16" s="44" customFormat="1" ht="15.5">
      <c r="A4" s="403" t="s">
        <v>395</v>
      </c>
      <c r="B4" s="716"/>
    </row>
    <row r="5" spans="1:16" s="44" customFormat="1" ht="15.5">
      <c r="A5" s="403" t="s">
        <v>363</v>
      </c>
      <c r="B5" s="717">
        <v>2027</v>
      </c>
    </row>
    <row r="6" spans="1:16" s="720" customFormat="1" ht="15.5">
      <c r="A6" s="718"/>
      <c r="B6" s="719"/>
    </row>
    <row r="7" spans="1:16" s="95" customFormat="1" ht="32.15" customHeight="1">
      <c r="A7" s="721" t="s">
        <v>612</v>
      </c>
      <c r="B7" s="721" t="s">
        <v>613</v>
      </c>
      <c r="C7" s="721" t="s">
        <v>614</v>
      </c>
      <c r="D7" s="721" t="s">
        <v>947</v>
      </c>
      <c r="E7" s="709">
        <v>46388</v>
      </c>
      <c r="F7" s="709">
        <v>46419</v>
      </c>
      <c r="G7" s="709">
        <v>46447</v>
      </c>
      <c r="H7" s="709">
        <v>46478</v>
      </c>
      <c r="I7" s="709">
        <v>46508</v>
      </c>
      <c r="J7" s="709">
        <v>46539</v>
      </c>
      <c r="K7" s="709">
        <v>46569</v>
      </c>
      <c r="L7" s="709">
        <v>46600</v>
      </c>
      <c r="M7" s="709">
        <v>46631</v>
      </c>
      <c r="N7" s="709">
        <v>46661</v>
      </c>
      <c r="O7" s="709">
        <v>46692</v>
      </c>
      <c r="P7" s="709">
        <v>46722</v>
      </c>
    </row>
    <row r="8" spans="1:16">
      <c r="A8" s="851">
        <v>72110001</v>
      </c>
      <c r="B8" s="852" t="s">
        <v>1944</v>
      </c>
      <c r="C8" s="849"/>
      <c r="D8" s="847">
        <f>SUM(E8:P8)</f>
        <v>0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</row>
    <row r="9" spans="1:16">
      <c r="A9" s="851">
        <v>72110002</v>
      </c>
      <c r="B9" s="852" t="s">
        <v>664</v>
      </c>
      <c r="C9" s="849"/>
      <c r="D9" s="847">
        <f t="shared" ref="D9:D16" si="0">SUM(E9:P9)</f>
        <v>0</v>
      </c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</row>
    <row r="10" spans="1:16">
      <c r="A10" s="851">
        <v>72110003</v>
      </c>
      <c r="B10" s="852" t="s">
        <v>665</v>
      </c>
      <c r="C10" s="849"/>
      <c r="D10" s="847">
        <f t="shared" si="0"/>
        <v>0</v>
      </c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</row>
    <row r="11" spans="1:16" ht="26">
      <c r="A11" s="851">
        <v>72110004</v>
      </c>
      <c r="B11" s="852" t="s">
        <v>666</v>
      </c>
      <c r="C11" s="849"/>
      <c r="D11" s="847">
        <f t="shared" si="0"/>
        <v>0</v>
      </c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</row>
    <row r="12" spans="1:16" ht="26">
      <c r="A12" s="851">
        <v>72120007</v>
      </c>
      <c r="B12" s="852" t="s">
        <v>1931</v>
      </c>
      <c r="C12" s="849"/>
      <c r="D12" s="847">
        <f t="shared" si="0"/>
        <v>0</v>
      </c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</row>
    <row r="13" spans="1:16">
      <c r="A13" s="851">
        <v>72120015</v>
      </c>
      <c r="B13" s="852" t="s">
        <v>1933</v>
      </c>
      <c r="C13" s="849"/>
      <c r="D13" s="847">
        <f t="shared" si="0"/>
        <v>0</v>
      </c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</row>
    <row r="14" spans="1:16">
      <c r="A14" s="851">
        <v>72120019</v>
      </c>
      <c r="B14" s="852" t="s">
        <v>1928</v>
      </c>
      <c r="C14" s="849"/>
      <c r="D14" s="847">
        <f t="shared" si="0"/>
        <v>0</v>
      </c>
      <c r="E14" s="61"/>
      <c r="G14" s="61"/>
      <c r="H14" s="61"/>
      <c r="I14" s="61"/>
      <c r="J14" s="61"/>
      <c r="K14" s="61"/>
      <c r="L14" s="61"/>
      <c r="M14" s="61"/>
      <c r="N14" s="61"/>
      <c r="O14" s="61"/>
      <c r="P14" s="61"/>
    </row>
    <row r="15" spans="1:16" ht="26">
      <c r="A15" s="851">
        <v>72120020</v>
      </c>
      <c r="B15" s="852" t="s">
        <v>1936</v>
      </c>
      <c r="C15" s="849"/>
      <c r="D15" s="847">
        <f t="shared" si="0"/>
        <v>0</v>
      </c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</row>
    <row r="16" spans="1:16">
      <c r="A16" s="851">
        <v>11610010</v>
      </c>
      <c r="B16" s="852" t="s">
        <v>1943</v>
      </c>
      <c r="C16" s="849"/>
      <c r="D16" s="847">
        <f t="shared" si="0"/>
        <v>0</v>
      </c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</row>
    <row r="17" spans="1:16">
      <c r="A17" s="722" t="s">
        <v>24</v>
      </c>
      <c r="B17" s="722"/>
      <c r="C17" s="850"/>
      <c r="D17" s="848">
        <f>SUM(D8:D16)</f>
        <v>0</v>
      </c>
      <c r="E17" s="722">
        <f t="shared" ref="E17:P17" si="1">SUM(E8:E16)</f>
        <v>0</v>
      </c>
      <c r="F17" s="722">
        <f t="shared" si="1"/>
        <v>0</v>
      </c>
      <c r="G17" s="722">
        <f t="shared" si="1"/>
        <v>0</v>
      </c>
      <c r="H17" s="722">
        <f t="shared" si="1"/>
        <v>0</v>
      </c>
      <c r="I17" s="722">
        <f t="shared" si="1"/>
        <v>0</v>
      </c>
      <c r="J17" s="722">
        <f t="shared" si="1"/>
        <v>0</v>
      </c>
      <c r="K17" s="722">
        <f t="shared" si="1"/>
        <v>0</v>
      </c>
      <c r="L17" s="722">
        <f t="shared" si="1"/>
        <v>0</v>
      </c>
      <c r="M17" s="722">
        <f t="shared" si="1"/>
        <v>0</v>
      </c>
      <c r="N17" s="722">
        <f t="shared" si="1"/>
        <v>0</v>
      </c>
      <c r="O17" s="722">
        <f t="shared" si="1"/>
        <v>0</v>
      </c>
      <c r="P17" s="722">
        <f t="shared" si="1"/>
        <v>0</v>
      </c>
    </row>
    <row r="19" spans="1:16">
      <c r="E19" s="430" t="s">
        <v>143</v>
      </c>
      <c r="F19" s="430" t="s">
        <v>144</v>
      </c>
      <c r="G19" s="430" t="s">
        <v>145</v>
      </c>
      <c r="H19" s="430" t="s">
        <v>146</v>
      </c>
      <c r="I19" s="430" t="s">
        <v>147</v>
      </c>
      <c r="J19" s="430" t="s">
        <v>148</v>
      </c>
      <c r="K19" s="430" t="s">
        <v>149</v>
      </c>
      <c r="L19" s="430" t="s">
        <v>150</v>
      </c>
      <c r="M19" s="430" t="s">
        <v>151</v>
      </c>
      <c r="N19" s="430" t="s">
        <v>152</v>
      </c>
      <c r="O19" s="430" t="s">
        <v>153</v>
      </c>
      <c r="P19" s="430" t="s">
        <v>154</v>
      </c>
    </row>
    <row r="20" spans="1:16">
      <c r="C20" s="34" t="s">
        <v>24</v>
      </c>
      <c r="E20">
        <f>SUM(E17)</f>
        <v>0</v>
      </c>
      <c r="F20">
        <f>SUM($E$17:F$17)</f>
        <v>0</v>
      </c>
      <c r="G20">
        <f>SUM($E$17:G$17)</f>
        <v>0</v>
      </c>
      <c r="H20">
        <f>SUM($E$17:H$17)</f>
        <v>0</v>
      </c>
      <c r="I20">
        <f>SUM($E$17:I$17)</f>
        <v>0</v>
      </c>
      <c r="J20">
        <f>SUM($E$17:J$17)</f>
        <v>0</v>
      </c>
      <c r="K20">
        <f>SUM($E$17:K$17)</f>
        <v>0</v>
      </c>
      <c r="L20">
        <f>SUM($E$17:L$17)</f>
        <v>0</v>
      </c>
      <c r="M20">
        <f>SUM($E$17:M$17)</f>
        <v>0</v>
      </c>
      <c r="N20">
        <f>SUM($E$17:N$17)</f>
        <v>0</v>
      </c>
      <c r="O20">
        <f>SUM($E$17:O$17)</f>
        <v>0</v>
      </c>
      <c r="P20">
        <f>SUM($E$17:P$17)</f>
        <v>0</v>
      </c>
    </row>
  </sheetData>
  <dataValidations count="2">
    <dataValidation type="list" allowBlank="1" showInputMessage="1" showErrorMessage="1" sqref="B2" xr:uid="{946D7B00-E112-4454-84C9-BC83C06F4ED8}">
      <formula1>compname</formula1>
    </dataValidation>
    <dataValidation type="list" allowBlank="1" showInputMessage="1" showErrorMessage="1" sqref="B3" xr:uid="{E45B2E3A-99AB-456C-A427-8B0F200A061E}">
      <formula1>proyek</formula1>
    </dataValidation>
  </dataValidations>
  <pageMargins left="0.7" right="0.7" top="0.75" bottom="0.75" header="0.3" footer="0.3"/>
  <pageSetup orientation="portrait" r:id="rId1"/>
  <ignoredErrors>
    <ignoredError sqref="E17:P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2DD1A-452D-4721-B846-AD862C4EC8B7}">
  <sheetPr>
    <tabColor rgb="FFFFFF00"/>
  </sheetPr>
  <dimension ref="A1:Q49"/>
  <sheetViews>
    <sheetView showGridLines="0" zoomScale="80" zoomScaleNormal="80" workbookViewId="0">
      <pane xSplit="5" ySplit="9" topLeftCell="F40" activePane="bottomRight" state="frozen"/>
      <selection activeCell="A20" sqref="A20"/>
      <selection pane="topRight" activeCell="A20" sqref="A20"/>
      <selection pane="bottomLeft" activeCell="A20" sqref="A20"/>
      <selection pane="bottomRight" activeCell="F49" sqref="F49"/>
    </sheetView>
  </sheetViews>
  <sheetFormatPr defaultRowHeight="12.5" outlineLevelRow="1"/>
  <cols>
    <col min="1" max="1" width="31.54296875" style="114" customWidth="1"/>
    <col min="2" max="2" width="18.26953125" style="117" bestFit="1" customWidth="1"/>
    <col min="3" max="3" width="13.26953125" style="112" customWidth="1"/>
    <col min="4" max="4" width="11.1796875" style="113" customWidth="1"/>
    <col min="5" max="5" width="15.1796875" style="113" customWidth="1"/>
    <col min="6" max="6" width="14.81640625" style="113" bestFit="1" customWidth="1"/>
    <col min="7" max="7" width="13" style="113" customWidth="1"/>
    <col min="8" max="8" width="14.81640625" style="113" bestFit="1" customWidth="1"/>
    <col min="9" max="11" width="15.54296875" style="113" bestFit="1" customWidth="1"/>
    <col min="12" max="13" width="11.1796875" style="113" bestFit="1" customWidth="1"/>
    <col min="14" max="14" width="14.81640625" style="113" bestFit="1" customWidth="1"/>
    <col min="15" max="15" width="11.1796875" style="113" bestFit="1" customWidth="1"/>
    <col min="16" max="16" width="13.7265625" style="113" customWidth="1"/>
    <col min="17" max="17" width="15.26953125" style="113" bestFit="1" customWidth="1"/>
    <col min="18" max="253" width="8.7265625" style="114"/>
    <col min="254" max="254" width="54.7265625" style="114" customWidth="1"/>
    <col min="255" max="255" width="18.26953125" style="114" bestFit="1" customWidth="1"/>
    <col min="256" max="256" width="13.26953125" style="114" customWidth="1"/>
    <col min="257" max="257" width="11.1796875" style="114" customWidth="1"/>
    <col min="258" max="258" width="15.1796875" style="114" customWidth="1"/>
    <col min="259" max="259" width="11.26953125" style="114" customWidth="1"/>
    <col min="260" max="260" width="12.26953125" style="114" customWidth="1"/>
    <col min="261" max="261" width="15.26953125" style="114" bestFit="1" customWidth="1"/>
    <col min="262" max="262" width="14.81640625" style="114" bestFit="1" customWidth="1"/>
    <col min="263" max="263" width="13" style="114" customWidth="1"/>
    <col min="264" max="264" width="14.81640625" style="114" bestFit="1" customWidth="1"/>
    <col min="265" max="269" width="11.1796875" style="114" bestFit="1" customWidth="1"/>
    <col min="270" max="270" width="14.81640625" style="114" bestFit="1" customWidth="1"/>
    <col min="271" max="271" width="11.1796875" style="114" bestFit="1" customWidth="1"/>
    <col min="272" max="272" width="13.7265625" style="114" customWidth="1"/>
    <col min="273" max="273" width="16.81640625" style="114" customWidth="1"/>
    <col min="274" max="509" width="8.7265625" style="114"/>
    <col min="510" max="510" width="54.7265625" style="114" customWidth="1"/>
    <col min="511" max="511" width="18.26953125" style="114" bestFit="1" customWidth="1"/>
    <col min="512" max="512" width="13.26953125" style="114" customWidth="1"/>
    <col min="513" max="513" width="11.1796875" style="114" customWidth="1"/>
    <col min="514" max="514" width="15.1796875" style="114" customWidth="1"/>
    <col min="515" max="515" width="11.26953125" style="114" customWidth="1"/>
    <col min="516" max="516" width="12.26953125" style="114" customWidth="1"/>
    <col min="517" max="517" width="15.26953125" style="114" bestFit="1" customWidth="1"/>
    <col min="518" max="518" width="14.81640625" style="114" bestFit="1" customWidth="1"/>
    <col min="519" max="519" width="13" style="114" customWidth="1"/>
    <col min="520" max="520" width="14.81640625" style="114" bestFit="1" customWidth="1"/>
    <col min="521" max="525" width="11.1796875" style="114" bestFit="1" customWidth="1"/>
    <col min="526" max="526" width="14.81640625" style="114" bestFit="1" customWidth="1"/>
    <col min="527" max="527" width="11.1796875" style="114" bestFit="1" customWidth="1"/>
    <col min="528" max="528" width="13.7265625" style="114" customWidth="1"/>
    <col min="529" max="529" width="16.81640625" style="114" customWidth="1"/>
    <col min="530" max="765" width="8.7265625" style="114"/>
    <col min="766" max="766" width="54.7265625" style="114" customWidth="1"/>
    <col min="767" max="767" width="18.26953125" style="114" bestFit="1" customWidth="1"/>
    <col min="768" max="768" width="13.26953125" style="114" customWidth="1"/>
    <col min="769" max="769" width="11.1796875" style="114" customWidth="1"/>
    <col min="770" max="770" width="15.1796875" style="114" customWidth="1"/>
    <col min="771" max="771" width="11.26953125" style="114" customWidth="1"/>
    <col min="772" max="772" width="12.26953125" style="114" customWidth="1"/>
    <col min="773" max="773" width="15.26953125" style="114" bestFit="1" customWidth="1"/>
    <col min="774" max="774" width="14.81640625" style="114" bestFit="1" customWidth="1"/>
    <col min="775" max="775" width="13" style="114" customWidth="1"/>
    <col min="776" max="776" width="14.81640625" style="114" bestFit="1" customWidth="1"/>
    <col min="777" max="781" width="11.1796875" style="114" bestFit="1" customWidth="1"/>
    <col min="782" max="782" width="14.81640625" style="114" bestFit="1" customWidth="1"/>
    <col min="783" max="783" width="11.1796875" style="114" bestFit="1" customWidth="1"/>
    <col min="784" max="784" width="13.7265625" style="114" customWidth="1"/>
    <col min="785" max="785" width="16.81640625" style="114" customWidth="1"/>
    <col min="786" max="1021" width="8.7265625" style="114"/>
    <col min="1022" max="1022" width="54.7265625" style="114" customWidth="1"/>
    <col min="1023" max="1023" width="18.26953125" style="114" bestFit="1" customWidth="1"/>
    <col min="1024" max="1024" width="13.26953125" style="114" customWidth="1"/>
    <col min="1025" max="1025" width="11.1796875" style="114" customWidth="1"/>
    <col min="1026" max="1026" width="15.1796875" style="114" customWidth="1"/>
    <col min="1027" max="1027" width="11.26953125" style="114" customWidth="1"/>
    <col min="1028" max="1028" width="12.26953125" style="114" customWidth="1"/>
    <col min="1029" max="1029" width="15.26953125" style="114" bestFit="1" customWidth="1"/>
    <col min="1030" max="1030" width="14.81640625" style="114" bestFit="1" customWidth="1"/>
    <col min="1031" max="1031" width="13" style="114" customWidth="1"/>
    <col min="1032" max="1032" width="14.81640625" style="114" bestFit="1" customWidth="1"/>
    <col min="1033" max="1037" width="11.1796875" style="114" bestFit="1" customWidth="1"/>
    <col min="1038" max="1038" width="14.81640625" style="114" bestFit="1" customWidth="1"/>
    <col min="1039" max="1039" width="11.1796875" style="114" bestFit="1" customWidth="1"/>
    <col min="1040" max="1040" width="13.7265625" style="114" customWidth="1"/>
    <col min="1041" max="1041" width="16.81640625" style="114" customWidth="1"/>
    <col min="1042" max="1277" width="8.7265625" style="114"/>
    <col min="1278" max="1278" width="54.7265625" style="114" customWidth="1"/>
    <col min="1279" max="1279" width="18.26953125" style="114" bestFit="1" customWidth="1"/>
    <col min="1280" max="1280" width="13.26953125" style="114" customWidth="1"/>
    <col min="1281" max="1281" width="11.1796875" style="114" customWidth="1"/>
    <col min="1282" max="1282" width="15.1796875" style="114" customWidth="1"/>
    <col min="1283" max="1283" width="11.26953125" style="114" customWidth="1"/>
    <col min="1284" max="1284" width="12.26953125" style="114" customWidth="1"/>
    <col min="1285" max="1285" width="15.26953125" style="114" bestFit="1" customWidth="1"/>
    <col min="1286" max="1286" width="14.81640625" style="114" bestFit="1" customWidth="1"/>
    <col min="1287" max="1287" width="13" style="114" customWidth="1"/>
    <col min="1288" max="1288" width="14.81640625" style="114" bestFit="1" customWidth="1"/>
    <col min="1289" max="1293" width="11.1796875" style="114" bestFit="1" customWidth="1"/>
    <col min="1294" max="1294" width="14.81640625" style="114" bestFit="1" customWidth="1"/>
    <col min="1295" max="1295" width="11.1796875" style="114" bestFit="1" customWidth="1"/>
    <col min="1296" max="1296" width="13.7265625" style="114" customWidth="1"/>
    <col min="1297" max="1297" width="16.81640625" style="114" customWidth="1"/>
    <col min="1298" max="1533" width="8.7265625" style="114"/>
    <col min="1534" max="1534" width="54.7265625" style="114" customWidth="1"/>
    <col min="1535" max="1535" width="18.26953125" style="114" bestFit="1" customWidth="1"/>
    <col min="1536" max="1536" width="13.26953125" style="114" customWidth="1"/>
    <col min="1537" max="1537" width="11.1796875" style="114" customWidth="1"/>
    <col min="1538" max="1538" width="15.1796875" style="114" customWidth="1"/>
    <col min="1539" max="1539" width="11.26953125" style="114" customWidth="1"/>
    <col min="1540" max="1540" width="12.26953125" style="114" customWidth="1"/>
    <col min="1541" max="1541" width="15.26953125" style="114" bestFit="1" customWidth="1"/>
    <col min="1542" max="1542" width="14.81640625" style="114" bestFit="1" customWidth="1"/>
    <col min="1543" max="1543" width="13" style="114" customWidth="1"/>
    <col min="1544" max="1544" width="14.81640625" style="114" bestFit="1" customWidth="1"/>
    <col min="1545" max="1549" width="11.1796875" style="114" bestFit="1" customWidth="1"/>
    <col min="1550" max="1550" width="14.81640625" style="114" bestFit="1" customWidth="1"/>
    <col min="1551" max="1551" width="11.1796875" style="114" bestFit="1" customWidth="1"/>
    <col min="1552" max="1552" width="13.7265625" style="114" customWidth="1"/>
    <col min="1553" max="1553" width="16.81640625" style="114" customWidth="1"/>
    <col min="1554" max="1789" width="8.7265625" style="114"/>
    <col min="1790" max="1790" width="54.7265625" style="114" customWidth="1"/>
    <col min="1791" max="1791" width="18.26953125" style="114" bestFit="1" customWidth="1"/>
    <col min="1792" max="1792" width="13.26953125" style="114" customWidth="1"/>
    <col min="1793" max="1793" width="11.1796875" style="114" customWidth="1"/>
    <col min="1794" max="1794" width="15.1796875" style="114" customWidth="1"/>
    <col min="1795" max="1795" width="11.26953125" style="114" customWidth="1"/>
    <col min="1796" max="1796" width="12.26953125" style="114" customWidth="1"/>
    <col min="1797" max="1797" width="15.26953125" style="114" bestFit="1" customWidth="1"/>
    <col min="1798" max="1798" width="14.81640625" style="114" bestFit="1" customWidth="1"/>
    <col min="1799" max="1799" width="13" style="114" customWidth="1"/>
    <col min="1800" max="1800" width="14.81640625" style="114" bestFit="1" customWidth="1"/>
    <col min="1801" max="1805" width="11.1796875" style="114" bestFit="1" customWidth="1"/>
    <col min="1806" max="1806" width="14.81640625" style="114" bestFit="1" customWidth="1"/>
    <col min="1807" max="1807" width="11.1796875" style="114" bestFit="1" customWidth="1"/>
    <col min="1808" max="1808" width="13.7265625" style="114" customWidth="1"/>
    <col min="1809" max="1809" width="16.81640625" style="114" customWidth="1"/>
    <col min="1810" max="2045" width="8.7265625" style="114"/>
    <col min="2046" max="2046" width="54.7265625" style="114" customWidth="1"/>
    <col min="2047" max="2047" width="18.26953125" style="114" bestFit="1" customWidth="1"/>
    <col min="2048" max="2048" width="13.26953125" style="114" customWidth="1"/>
    <col min="2049" max="2049" width="11.1796875" style="114" customWidth="1"/>
    <col min="2050" max="2050" width="15.1796875" style="114" customWidth="1"/>
    <col min="2051" max="2051" width="11.26953125" style="114" customWidth="1"/>
    <col min="2052" max="2052" width="12.26953125" style="114" customWidth="1"/>
    <col min="2053" max="2053" width="15.26953125" style="114" bestFit="1" customWidth="1"/>
    <col min="2054" max="2054" width="14.81640625" style="114" bestFit="1" customWidth="1"/>
    <col min="2055" max="2055" width="13" style="114" customWidth="1"/>
    <col min="2056" max="2056" width="14.81640625" style="114" bestFit="1" customWidth="1"/>
    <col min="2057" max="2061" width="11.1796875" style="114" bestFit="1" customWidth="1"/>
    <col min="2062" max="2062" width="14.81640625" style="114" bestFit="1" customWidth="1"/>
    <col min="2063" max="2063" width="11.1796875" style="114" bestFit="1" customWidth="1"/>
    <col min="2064" max="2064" width="13.7265625" style="114" customWidth="1"/>
    <col min="2065" max="2065" width="16.81640625" style="114" customWidth="1"/>
    <col min="2066" max="2301" width="8.7265625" style="114"/>
    <col min="2302" max="2302" width="54.7265625" style="114" customWidth="1"/>
    <col min="2303" max="2303" width="18.26953125" style="114" bestFit="1" customWidth="1"/>
    <col min="2304" max="2304" width="13.26953125" style="114" customWidth="1"/>
    <col min="2305" max="2305" width="11.1796875" style="114" customWidth="1"/>
    <col min="2306" max="2306" width="15.1796875" style="114" customWidth="1"/>
    <col min="2307" max="2307" width="11.26953125" style="114" customWidth="1"/>
    <col min="2308" max="2308" width="12.26953125" style="114" customWidth="1"/>
    <col min="2309" max="2309" width="15.26953125" style="114" bestFit="1" customWidth="1"/>
    <col min="2310" max="2310" width="14.81640625" style="114" bestFit="1" customWidth="1"/>
    <col min="2311" max="2311" width="13" style="114" customWidth="1"/>
    <col min="2312" max="2312" width="14.81640625" style="114" bestFit="1" customWidth="1"/>
    <col min="2313" max="2317" width="11.1796875" style="114" bestFit="1" customWidth="1"/>
    <col min="2318" max="2318" width="14.81640625" style="114" bestFit="1" customWidth="1"/>
    <col min="2319" max="2319" width="11.1796875" style="114" bestFit="1" customWidth="1"/>
    <col min="2320" max="2320" width="13.7265625" style="114" customWidth="1"/>
    <col min="2321" max="2321" width="16.81640625" style="114" customWidth="1"/>
    <col min="2322" max="2557" width="8.7265625" style="114"/>
    <col min="2558" max="2558" width="54.7265625" style="114" customWidth="1"/>
    <col min="2559" max="2559" width="18.26953125" style="114" bestFit="1" customWidth="1"/>
    <col min="2560" max="2560" width="13.26953125" style="114" customWidth="1"/>
    <col min="2561" max="2561" width="11.1796875" style="114" customWidth="1"/>
    <col min="2562" max="2562" width="15.1796875" style="114" customWidth="1"/>
    <col min="2563" max="2563" width="11.26953125" style="114" customWidth="1"/>
    <col min="2564" max="2564" width="12.26953125" style="114" customWidth="1"/>
    <col min="2565" max="2565" width="15.26953125" style="114" bestFit="1" customWidth="1"/>
    <col min="2566" max="2566" width="14.81640625" style="114" bestFit="1" customWidth="1"/>
    <col min="2567" max="2567" width="13" style="114" customWidth="1"/>
    <col min="2568" max="2568" width="14.81640625" style="114" bestFit="1" customWidth="1"/>
    <col min="2569" max="2573" width="11.1796875" style="114" bestFit="1" customWidth="1"/>
    <col min="2574" max="2574" width="14.81640625" style="114" bestFit="1" customWidth="1"/>
    <col min="2575" max="2575" width="11.1796875" style="114" bestFit="1" customWidth="1"/>
    <col min="2576" max="2576" width="13.7265625" style="114" customWidth="1"/>
    <col min="2577" max="2577" width="16.81640625" style="114" customWidth="1"/>
    <col min="2578" max="2813" width="8.7265625" style="114"/>
    <col min="2814" max="2814" width="54.7265625" style="114" customWidth="1"/>
    <col min="2815" max="2815" width="18.26953125" style="114" bestFit="1" customWidth="1"/>
    <col min="2816" max="2816" width="13.26953125" style="114" customWidth="1"/>
    <col min="2817" max="2817" width="11.1796875" style="114" customWidth="1"/>
    <col min="2818" max="2818" width="15.1796875" style="114" customWidth="1"/>
    <col min="2819" max="2819" width="11.26953125" style="114" customWidth="1"/>
    <col min="2820" max="2820" width="12.26953125" style="114" customWidth="1"/>
    <col min="2821" max="2821" width="15.26953125" style="114" bestFit="1" customWidth="1"/>
    <col min="2822" max="2822" width="14.81640625" style="114" bestFit="1" customWidth="1"/>
    <col min="2823" max="2823" width="13" style="114" customWidth="1"/>
    <col min="2824" max="2824" width="14.81640625" style="114" bestFit="1" customWidth="1"/>
    <col min="2825" max="2829" width="11.1796875" style="114" bestFit="1" customWidth="1"/>
    <col min="2830" max="2830" width="14.81640625" style="114" bestFit="1" customWidth="1"/>
    <col min="2831" max="2831" width="11.1796875" style="114" bestFit="1" customWidth="1"/>
    <col min="2832" max="2832" width="13.7265625" style="114" customWidth="1"/>
    <col min="2833" max="2833" width="16.81640625" style="114" customWidth="1"/>
    <col min="2834" max="3069" width="8.7265625" style="114"/>
    <col min="3070" max="3070" width="54.7265625" style="114" customWidth="1"/>
    <col min="3071" max="3071" width="18.26953125" style="114" bestFit="1" customWidth="1"/>
    <col min="3072" max="3072" width="13.26953125" style="114" customWidth="1"/>
    <col min="3073" max="3073" width="11.1796875" style="114" customWidth="1"/>
    <col min="3074" max="3074" width="15.1796875" style="114" customWidth="1"/>
    <col min="3075" max="3075" width="11.26953125" style="114" customWidth="1"/>
    <col min="3076" max="3076" width="12.26953125" style="114" customWidth="1"/>
    <col min="3077" max="3077" width="15.26953125" style="114" bestFit="1" customWidth="1"/>
    <col min="3078" max="3078" width="14.81640625" style="114" bestFit="1" customWidth="1"/>
    <col min="3079" max="3079" width="13" style="114" customWidth="1"/>
    <col min="3080" max="3080" width="14.81640625" style="114" bestFit="1" customWidth="1"/>
    <col min="3081" max="3085" width="11.1796875" style="114" bestFit="1" customWidth="1"/>
    <col min="3086" max="3086" width="14.81640625" style="114" bestFit="1" customWidth="1"/>
    <col min="3087" max="3087" width="11.1796875" style="114" bestFit="1" customWidth="1"/>
    <col min="3088" max="3088" width="13.7265625" style="114" customWidth="1"/>
    <col min="3089" max="3089" width="16.81640625" style="114" customWidth="1"/>
    <col min="3090" max="3325" width="8.7265625" style="114"/>
    <col min="3326" max="3326" width="54.7265625" style="114" customWidth="1"/>
    <col min="3327" max="3327" width="18.26953125" style="114" bestFit="1" customWidth="1"/>
    <col min="3328" max="3328" width="13.26953125" style="114" customWidth="1"/>
    <col min="3329" max="3329" width="11.1796875" style="114" customWidth="1"/>
    <col min="3330" max="3330" width="15.1796875" style="114" customWidth="1"/>
    <col min="3331" max="3331" width="11.26953125" style="114" customWidth="1"/>
    <col min="3332" max="3332" width="12.26953125" style="114" customWidth="1"/>
    <col min="3333" max="3333" width="15.26953125" style="114" bestFit="1" customWidth="1"/>
    <col min="3334" max="3334" width="14.81640625" style="114" bestFit="1" customWidth="1"/>
    <col min="3335" max="3335" width="13" style="114" customWidth="1"/>
    <col min="3336" max="3336" width="14.81640625" style="114" bestFit="1" customWidth="1"/>
    <col min="3337" max="3341" width="11.1796875" style="114" bestFit="1" customWidth="1"/>
    <col min="3342" max="3342" width="14.81640625" style="114" bestFit="1" customWidth="1"/>
    <col min="3343" max="3343" width="11.1796875" style="114" bestFit="1" customWidth="1"/>
    <col min="3344" max="3344" width="13.7265625" style="114" customWidth="1"/>
    <col min="3345" max="3345" width="16.81640625" style="114" customWidth="1"/>
    <col min="3346" max="3581" width="8.7265625" style="114"/>
    <col min="3582" max="3582" width="54.7265625" style="114" customWidth="1"/>
    <col min="3583" max="3583" width="18.26953125" style="114" bestFit="1" customWidth="1"/>
    <col min="3584" max="3584" width="13.26953125" style="114" customWidth="1"/>
    <col min="3585" max="3585" width="11.1796875" style="114" customWidth="1"/>
    <col min="3586" max="3586" width="15.1796875" style="114" customWidth="1"/>
    <col min="3587" max="3587" width="11.26953125" style="114" customWidth="1"/>
    <col min="3588" max="3588" width="12.26953125" style="114" customWidth="1"/>
    <col min="3589" max="3589" width="15.26953125" style="114" bestFit="1" customWidth="1"/>
    <col min="3590" max="3590" width="14.81640625" style="114" bestFit="1" customWidth="1"/>
    <col min="3591" max="3591" width="13" style="114" customWidth="1"/>
    <col min="3592" max="3592" width="14.81640625" style="114" bestFit="1" customWidth="1"/>
    <col min="3593" max="3597" width="11.1796875" style="114" bestFit="1" customWidth="1"/>
    <col min="3598" max="3598" width="14.81640625" style="114" bestFit="1" customWidth="1"/>
    <col min="3599" max="3599" width="11.1796875" style="114" bestFit="1" customWidth="1"/>
    <col min="3600" max="3600" width="13.7265625" style="114" customWidth="1"/>
    <col min="3601" max="3601" width="16.81640625" style="114" customWidth="1"/>
    <col min="3602" max="3837" width="8.7265625" style="114"/>
    <col min="3838" max="3838" width="54.7265625" style="114" customWidth="1"/>
    <col min="3839" max="3839" width="18.26953125" style="114" bestFit="1" customWidth="1"/>
    <col min="3840" max="3840" width="13.26953125" style="114" customWidth="1"/>
    <col min="3841" max="3841" width="11.1796875" style="114" customWidth="1"/>
    <col min="3842" max="3842" width="15.1796875" style="114" customWidth="1"/>
    <col min="3843" max="3843" width="11.26953125" style="114" customWidth="1"/>
    <col min="3844" max="3844" width="12.26953125" style="114" customWidth="1"/>
    <col min="3845" max="3845" width="15.26953125" style="114" bestFit="1" customWidth="1"/>
    <col min="3846" max="3846" width="14.81640625" style="114" bestFit="1" customWidth="1"/>
    <col min="3847" max="3847" width="13" style="114" customWidth="1"/>
    <col min="3848" max="3848" width="14.81640625" style="114" bestFit="1" customWidth="1"/>
    <col min="3849" max="3853" width="11.1796875" style="114" bestFit="1" customWidth="1"/>
    <col min="3854" max="3854" width="14.81640625" style="114" bestFit="1" customWidth="1"/>
    <col min="3855" max="3855" width="11.1796875" style="114" bestFit="1" customWidth="1"/>
    <col min="3856" max="3856" width="13.7265625" style="114" customWidth="1"/>
    <col min="3857" max="3857" width="16.81640625" style="114" customWidth="1"/>
    <col min="3858" max="4093" width="8.7265625" style="114"/>
    <col min="4094" max="4094" width="54.7265625" style="114" customWidth="1"/>
    <col min="4095" max="4095" width="18.26953125" style="114" bestFit="1" customWidth="1"/>
    <col min="4096" max="4096" width="13.26953125" style="114" customWidth="1"/>
    <col min="4097" max="4097" width="11.1796875" style="114" customWidth="1"/>
    <col min="4098" max="4098" width="15.1796875" style="114" customWidth="1"/>
    <col min="4099" max="4099" width="11.26953125" style="114" customWidth="1"/>
    <col min="4100" max="4100" width="12.26953125" style="114" customWidth="1"/>
    <col min="4101" max="4101" width="15.26953125" style="114" bestFit="1" customWidth="1"/>
    <col min="4102" max="4102" width="14.81640625" style="114" bestFit="1" customWidth="1"/>
    <col min="4103" max="4103" width="13" style="114" customWidth="1"/>
    <col min="4104" max="4104" width="14.81640625" style="114" bestFit="1" customWidth="1"/>
    <col min="4105" max="4109" width="11.1796875" style="114" bestFit="1" customWidth="1"/>
    <col min="4110" max="4110" width="14.81640625" style="114" bestFit="1" customWidth="1"/>
    <col min="4111" max="4111" width="11.1796875" style="114" bestFit="1" customWidth="1"/>
    <col min="4112" max="4112" width="13.7265625" style="114" customWidth="1"/>
    <col min="4113" max="4113" width="16.81640625" style="114" customWidth="1"/>
    <col min="4114" max="4349" width="8.7265625" style="114"/>
    <col min="4350" max="4350" width="54.7265625" style="114" customWidth="1"/>
    <col min="4351" max="4351" width="18.26953125" style="114" bestFit="1" customWidth="1"/>
    <col min="4352" max="4352" width="13.26953125" style="114" customWidth="1"/>
    <col min="4353" max="4353" width="11.1796875" style="114" customWidth="1"/>
    <col min="4354" max="4354" width="15.1796875" style="114" customWidth="1"/>
    <col min="4355" max="4355" width="11.26953125" style="114" customWidth="1"/>
    <col min="4356" max="4356" width="12.26953125" style="114" customWidth="1"/>
    <col min="4357" max="4357" width="15.26953125" style="114" bestFit="1" customWidth="1"/>
    <col min="4358" max="4358" width="14.81640625" style="114" bestFit="1" customWidth="1"/>
    <col min="4359" max="4359" width="13" style="114" customWidth="1"/>
    <col min="4360" max="4360" width="14.81640625" style="114" bestFit="1" customWidth="1"/>
    <col min="4361" max="4365" width="11.1796875" style="114" bestFit="1" customWidth="1"/>
    <col min="4366" max="4366" width="14.81640625" style="114" bestFit="1" customWidth="1"/>
    <col min="4367" max="4367" width="11.1796875" style="114" bestFit="1" customWidth="1"/>
    <col min="4368" max="4368" width="13.7265625" style="114" customWidth="1"/>
    <col min="4369" max="4369" width="16.81640625" style="114" customWidth="1"/>
    <col min="4370" max="4605" width="8.7265625" style="114"/>
    <col min="4606" max="4606" width="54.7265625" style="114" customWidth="1"/>
    <col min="4607" max="4607" width="18.26953125" style="114" bestFit="1" customWidth="1"/>
    <col min="4608" max="4608" width="13.26953125" style="114" customWidth="1"/>
    <col min="4609" max="4609" width="11.1796875" style="114" customWidth="1"/>
    <col min="4610" max="4610" width="15.1796875" style="114" customWidth="1"/>
    <col min="4611" max="4611" width="11.26953125" style="114" customWidth="1"/>
    <col min="4612" max="4612" width="12.26953125" style="114" customWidth="1"/>
    <col min="4613" max="4613" width="15.26953125" style="114" bestFit="1" customWidth="1"/>
    <col min="4614" max="4614" width="14.81640625" style="114" bestFit="1" customWidth="1"/>
    <col min="4615" max="4615" width="13" style="114" customWidth="1"/>
    <col min="4616" max="4616" width="14.81640625" style="114" bestFit="1" customWidth="1"/>
    <col min="4617" max="4621" width="11.1796875" style="114" bestFit="1" customWidth="1"/>
    <col min="4622" max="4622" width="14.81640625" style="114" bestFit="1" customWidth="1"/>
    <col min="4623" max="4623" width="11.1796875" style="114" bestFit="1" customWidth="1"/>
    <col min="4624" max="4624" width="13.7265625" style="114" customWidth="1"/>
    <col min="4625" max="4625" width="16.81640625" style="114" customWidth="1"/>
    <col min="4626" max="4861" width="8.7265625" style="114"/>
    <col min="4862" max="4862" width="54.7265625" style="114" customWidth="1"/>
    <col min="4863" max="4863" width="18.26953125" style="114" bestFit="1" customWidth="1"/>
    <col min="4864" max="4864" width="13.26953125" style="114" customWidth="1"/>
    <col min="4865" max="4865" width="11.1796875" style="114" customWidth="1"/>
    <col min="4866" max="4866" width="15.1796875" style="114" customWidth="1"/>
    <col min="4867" max="4867" width="11.26953125" style="114" customWidth="1"/>
    <col min="4868" max="4868" width="12.26953125" style="114" customWidth="1"/>
    <col min="4869" max="4869" width="15.26953125" style="114" bestFit="1" customWidth="1"/>
    <col min="4870" max="4870" width="14.81640625" style="114" bestFit="1" customWidth="1"/>
    <col min="4871" max="4871" width="13" style="114" customWidth="1"/>
    <col min="4872" max="4872" width="14.81640625" style="114" bestFit="1" customWidth="1"/>
    <col min="4873" max="4877" width="11.1796875" style="114" bestFit="1" customWidth="1"/>
    <col min="4878" max="4878" width="14.81640625" style="114" bestFit="1" customWidth="1"/>
    <col min="4879" max="4879" width="11.1796875" style="114" bestFit="1" customWidth="1"/>
    <col min="4880" max="4880" width="13.7265625" style="114" customWidth="1"/>
    <col min="4881" max="4881" width="16.81640625" style="114" customWidth="1"/>
    <col min="4882" max="5117" width="8.7265625" style="114"/>
    <col min="5118" max="5118" width="54.7265625" style="114" customWidth="1"/>
    <col min="5119" max="5119" width="18.26953125" style="114" bestFit="1" customWidth="1"/>
    <col min="5120" max="5120" width="13.26953125" style="114" customWidth="1"/>
    <col min="5121" max="5121" width="11.1796875" style="114" customWidth="1"/>
    <col min="5122" max="5122" width="15.1796875" style="114" customWidth="1"/>
    <col min="5123" max="5123" width="11.26953125" style="114" customWidth="1"/>
    <col min="5124" max="5124" width="12.26953125" style="114" customWidth="1"/>
    <col min="5125" max="5125" width="15.26953125" style="114" bestFit="1" customWidth="1"/>
    <col min="5126" max="5126" width="14.81640625" style="114" bestFit="1" customWidth="1"/>
    <col min="5127" max="5127" width="13" style="114" customWidth="1"/>
    <col min="5128" max="5128" width="14.81640625" style="114" bestFit="1" customWidth="1"/>
    <col min="5129" max="5133" width="11.1796875" style="114" bestFit="1" customWidth="1"/>
    <col min="5134" max="5134" width="14.81640625" style="114" bestFit="1" customWidth="1"/>
    <col min="5135" max="5135" width="11.1796875" style="114" bestFit="1" customWidth="1"/>
    <col min="5136" max="5136" width="13.7265625" style="114" customWidth="1"/>
    <col min="5137" max="5137" width="16.81640625" style="114" customWidth="1"/>
    <col min="5138" max="5373" width="8.7265625" style="114"/>
    <col min="5374" max="5374" width="54.7265625" style="114" customWidth="1"/>
    <col min="5375" max="5375" width="18.26953125" style="114" bestFit="1" customWidth="1"/>
    <col min="5376" max="5376" width="13.26953125" style="114" customWidth="1"/>
    <col min="5377" max="5377" width="11.1796875" style="114" customWidth="1"/>
    <col min="5378" max="5378" width="15.1796875" style="114" customWidth="1"/>
    <col min="5379" max="5379" width="11.26953125" style="114" customWidth="1"/>
    <col min="5380" max="5380" width="12.26953125" style="114" customWidth="1"/>
    <col min="5381" max="5381" width="15.26953125" style="114" bestFit="1" customWidth="1"/>
    <col min="5382" max="5382" width="14.81640625" style="114" bestFit="1" customWidth="1"/>
    <col min="5383" max="5383" width="13" style="114" customWidth="1"/>
    <col min="5384" max="5384" width="14.81640625" style="114" bestFit="1" customWidth="1"/>
    <col min="5385" max="5389" width="11.1796875" style="114" bestFit="1" customWidth="1"/>
    <col min="5390" max="5390" width="14.81640625" style="114" bestFit="1" customWidth="1"/>
    <col min="5391" max="5391" width="11.1796875" style="114" bestFit="1" customWidth="1"/>
    <col min="5392" max="5392" width="13.7265625" style="114" customWidth="1"/>
    <col min="5393" max="5393" width="16.81640625" style="114" customWidth="1"/>
    <col min="5394" max="5629" width="8.7265625" style="114"/>
    <col min="5630" max="5630" width="54.7265625" style="114" customWidth="1"/>
    <col min="5631" max="5631" width="18.26953125" style="114" bestFit="1" customWidth="1"/>
    <col min="5632" max="5632" width="13.26953125" style="114" customWidth="1"/>
    <col min="5633" max="5633" width="11.1796875" style="114" customWidth="1"/>
    <col min="5634" max="5634" width="15.1796875" style="114" customWidth="1"/>
    <col min="5635" max="5635" width="11.26953125" style="114" customWidth="1"/>
    <col min="5636" max="5636" width="12.26953125" style="114" customWidth="1"/>
    <col min="5637" max="5637" width="15.26953125" style="114" bestFit="1" customWidth="1"/>
    <col min="5638" max="5638" width="14.81640625" style="114" bestFit="1" customWidth="1"/>
    <col min="5639" max="5639" width="13" style="114" customWidth="1"/>
    <col min="5640" max="5640" width="14.81640625" style="114" bestFit="1" customWidth="1"/>
    <col min="5641" max="5645" width="11.1796875" style="114" bestFit="1" customWidth="1"/>
    <col min="5646" max="5646" width="14.81640625" style="114" bestFit="1" customWidth="1"/>
    <col min="5647" max="5647" width="11.1796875" style="114" bestFit="1" customWidth="1"/>
    <col min="5648" max="5648" width="13.7265625" style="114" customWidth="1"/>
    <col min="5649" max="5649" width="16.81640625" style="114" customWidth="1"/>
    <col min="5650" max="5885" width="8.7265625" style="114"/>
    <col min="5886" max="5886" width="54.7265625" style="114" customWidth="1"/>
    <col min="5887" max="5887" width="18.26953125" style="114" bestFit="1" customWidth="1"/>
    <col min="5888" max="5888" width="13.26953125" style="114" customWidth="1"/>
    <col min="5889" max="5889" width="11.1796875" style="114" customWidth="1"/>
    <col min="5890" max="5890" width="15.1796875" style="114" customWidth="1"/>
    <col min="5891" max="5891" width="11.26953125" style="114" customWidth="1"/>
    <col min="5892" max="5892" width="12.26953125" style="114" customWidth="1"/>
    <col min="5893" max="5893" width="15.26953125" style="114" bestFit="1" customWidth="1"/>
    <col min="5894" max="5894" width="14.81640625" style="114" bestFit="1" customWidth="1"/>
    <col min="5895" max="5895" width="13" style="114" customWidth="1"/>
    <col min="5896" max="5896" width="14.81640625" style="114" bestFit="1" customWidth="1"/>
    <col min="5897" max="5901" width="11.1796875" style="114" bestFit="1" customWidth="1"/>
    <col min="5902" max="5902" width="14.81640625" style="114" bestFit="1" customWidth="1"/>
    <col min="5903" max="5903" width="11.1796875" style="114" bestFit="1" customWidth="1"/>
    <col min="5904" max="5904" width="13.7265625" style="114" customWidth="1"/>
    <col min="5905" max="5905" width="16.81640625" style="114" customWidth="1"/>
    <col min="5906" max="6141" width="8.7265625" style="114"/>
    <col min="6142" max="6142" width="54.7265625" style="114" customWidth="1"/>
    <col min="6143" max="6143" width="18.26953125" style="114" bestFit="1" customWidth="1"/>
    <col min="6144" max="6144" width="13.26953125" style="114" customWidth="1"/>
    <col min="6145" max="6145" width="11.1796875" style="114" customWidth="1"/>
    <col min="6146" max="6146" width="15.1796875" style="114" customWidth="1"/>
    <col min="6147" max="6147" width="11.26953125" style="114" customWidth="1"/>
    <col min="6148" max="6148" width="12.26953125" style="114" customWidth="1"/>
    <col min="6149" max="6149" width="15.26953125" style="114" bestFit="1" customWidth="1"/>
    <col min="6150" max="6150" width="14.81640625" style="114" bestFit="1" customWidth="1"/>
    <col min="6151" max="6151" width="13" style="114" customWidth="1"/>
    <col min="6152" max="6152" width="14.81640625" style="114" bestFit="1" customWidth="1"/>
    <col min="6153" max="6157" width="11.1796875" style="114" bestFit="1" customWidth="1"/>
    <col min="6158" max="6158" width="14.81640625" style="114" bestFit="1" customWidth="1"/>
    <col min="6159" max="6159" width="11.1796875" style="114" bestFit="1" customWidth="1"/>
    <col min="6160" max="6160" width="13.7265625" style="114" customWidth="1"/>
    <col min="6161" max="6161" width="16.81640625" style="114" customWidth="1"/>
    <col min="6162" max="6397" width="8.7265625" style="114"/>
    <col min="6398" max="6398" width="54.7265625" style="114" customWidth="1"/>
    <col min="6399" max="6399" width="18.26953125" style="114" bestFit="1" customWidth="1"/>
    <col min="6400" max="6400" width="13.26953125" style="114" customWidth="1"/>
    <col min="6401" max="6401" width="11.1796875" style="114" customWidth="1"/>
    <col min="6402" max="6402" width="15.1796875" style="114" customWidth="1"/>
    <col min="6403" max="6403" width="11.26953125" style="114" customWidth="1"/>
    <col min="6404" max="6404" width="12.26953125" style="114" customWidth="1"/>
    <col min="6405" max="6405" width="15.26953125" style="114" bestFit="1" customWidth="1"/>
    <col min="6406" max="6406" width="14.81640625" style="114" bestFit="1" customWidth="1"/>
    <col min="6407" max="6407" width="13" style="114" customWidth="1"/>
    <col min="6408" max="6408" width="14.81640625" style="114" bestFit="1" customWidth="1"/>
    <col min="6409" max="6413" width="11.1796875" style="114" bestFit="1" customWidth="1"/>
    <col min="6414" max="6414" width="14.81640625" style="114" bestFit="1" customWidth="1"/>
    <col min="6415" max="6415" width="11.1796875" style="114" bestFit="1" customWidth="1"/>
    <col min="6416" max="6416" width="13.7265625" style="114" customWidth="1"/>
    <col min="6417" max="6417" width="16.81640625" style="114" customWidth="1"/>
    <col min="6418" max="6653" width="8.7265625" style="114"/>
    <col min="6654" max="6654" width="54.7265625" style="114" customWidth="1"/>
    <col min="6655" max="6655" width="18.26953125" style="114" bestFit="1" customWidth="1"/>
    <col min="6656" max="6656" width="13.26953125" style="114" customWidth="1"/>
    <col min="6657" max="6657" width="11.1796875" style="114" customWidth="1"/>
    <col min="6658" max="6658" width="15.1796875" style="114" customWidth="1"/>
    <col min="6659" max="6659" width="11.26953125" style="114" customWidth="1"/>
    <col min="6660" max="6660" width="12.26953125" style="114" customWidth="1"/>
    <col min="6661" max="6661" width="15.26953125" style="114" bestFit="1" customWidth="1"/>
    <col min="6662" max="6662" width="14.81640625" style="114" bestFit="1" customWidth="1"/>
    <col min="6663" max="6663" width="13" style="114" customWidth="1"/>
    <col min="6664" max="6664" width="14.81640625" style="114" bestFit="1" customWidth="1"/>
    <col min="6665" max="6669" width="11.1796875" style="114" bestFit="1" customWidth="1"/>
    <col min="6670" max="6670" width="14.81640625" style="114" bestFit="1" customWidth="1"/>
    <col min="6671" max="6671" width="11.1796875" style="114" bestFit="1" customWidth="1"/>
    <col min="6672" max="6672" width="13.7265625" style="114" customWidth="1"/>
    <col min="6673" max="6673" width="16.81640625" style="114" customWidth="1"/>
    <col min="6674" max="6909" width="8.7265625" style="114"/>
    <col min="6910" max="6910" width="54.7265625" style="114" customWidth="1"/>
    <col min="6911" max="6911" width="18.26953125" style="114" bestFit="1" customWidth="1"/>
    <col min="6912" max="6912" width="13.26953125" style="114" customWidth="1"/>
    <col min="6913" max="6913" width="11.1796875" style="114" customWidth="1"/>
    <col min="6914" max="6914" width="15.1796875" style="114" customWidth="1"/>
    <col min="6915" max="6915" width="11.26953125" style="114" customWidth="1"/>
    <col min="6916" max="6916" width="12.26953125" style="114" customWidth="1"/>
    <col min="6917" max="6917" width="15.26953125" style="114" bestFit="1" customWidth="1"/>
    <col min="6918" max="6918" width="14.81640625" style="114" bestFit="1" customWidth="1"/>
    <col min="6919" max="6919" width="13" style="114" customWidth="1"/>
    <col min="6920" max="6920" width="14.81640625" style="114" bestFit="1" customWidth="1"/>
    <col min="6921" max="6925" width="11.1796875" style="114" bestFit="1" customWidth="1"/>
    <col min="6926" max="6926" width="14.81640625" style="114" bestFit="1" customWidth="1"/>
    <col min="6927" max="6927" width="11.1796875" style="114" bestFit="1" customWidth="1"/>
    <col min="6928" max="6928" width="13.7265625" style="114" customWidth="1"/>
    <col min="6929" max="6929" width="16.81640625" style="114" customWidth="1"/>
    <col min="6930" max="7165" width="8.7265625" style="114"/>
    <col min="7166" max="7166" width="54.7265625" style="114" customWidth="1"/>
    <col min="7167" max="7167" width="18.26953125" style="114" bestFit="1" customWidth="1"/>
    <col min="7168" max="7168" width="13.26953125" style="114" customWidth="1"/>
    <col min="7169" max="7169" width="11.1796875" style="114" customWidth="1"/>
    <col min="7170" max="7170" width="15.1796875" style="114" customWidth="1"/>
    <col min="7171" max="7171" width="11.26953125" style="114" customWidth="1"/>
    <col min="7172" max="7172" width="12.26953125" style="114" customWidth="1"/>
    <col min="7173" max="7173" width="15.26953125" style="114" bestFit="1" customWidth="1"/>
    <col min="7174" max="7174" width="14.81640625" style="114" bestFit="1" customWidth="1"/>
    <col min="7175" max="7175" width="13" style="114" customWidth="1"/>
    <col min="7176" max="7176" width="14.81640625" style="114" bestFit="1" customWidth="1"/>
    <col min="7177" max="7181" width="11.1796875" style="114" bestFit="1" customWidth="1"/>
    <col min="7182" max="7182" width="14.81640625" style="114" bestFit="1" customWidth="1"/>
    <col min="7183" max="7183" width="11.1796875" style="114" bestFit="1" customWidth="1"/>
    <col min="7184" max="7184" width="13.7265625" style="114" customWidth="1"/>
    <col min="7185" max="7185" width="16.81640625" style="114" customWidth="1"/>
    <col min="7186" max="7421" width="8.7265625" style="114"/>
    <col min="7422" max="7422" width="54.7265625" style="114" customWidth="1"/>
    <col min="7423" max="7423" width="18.26953125" style="114" bestFit="1" customWidth="1"/>
    <col min="7424" max="7424" width="13.26953125" style="114" customWidth="1"/>
    <col min="7425" max="7425" width="11.1796875" style="114" customWidth="1"/>
    <col min="7426" max="7426" width="15.1796875" style="114" customWidth="1"/>
    <col min="7427" max="7427" width="11.26953125" style="114" customWidth="1"/>
    <col min="7428" max="7428" width="12.26953125" style="114" customWidth="1"/>
    <col min="7429" max="7429" width="15.26953125" style="114" bestFit="1" customWidth="1"/>
    <col min="7430" max="7430" width="14.81640625" style="114" bestFit="1" customWidth="1"/>
    <col min="7431" max="7431" width="13" style="114" customWidth="1"/>
    <col min="7432" max="7432" width="14.81640625" style="114" bestFit="1" customWidth="1"/>
    <col min="7433" max="7437" width="11.1796875" style="114" bestFit="1" customWidth="1"/>
    <col min="7438" max="7438" width="14.81640625" style="114" bestFit="1" customWidth="1"/>
    <col min="7439" max="7439" width="11.1796875" style="114" bestFit="1" customWidth="1"/>
    <col min="7440" max="7440" width="13.7265625" style="114" customWidth="1"/>
    <col min="7441" max="7441" width="16.81640625" style="114" customWidth="1"/>
    <col min="7442" max="7677" width="8.7265625" style="114"/>
    <col min="7678" max="7678" width="54.7265625" style="114" customWidth="1"/>
    <col min="7679" max="7679" width="18.26953125" style="114" bestFit="1" customWidth="1"/>
    <col min="7680" max="7680" width="13.26953125" style="114" customWidth="1"/>
    <col min="7681" max="7681" width="11.1796875" style="114" customWidth="1"/>
    <col min="7682" max="7682" width="15.1796875" style="114" customWidth="1"/>
    <col min="7683" max="7683" width="11.26953125" style="114" customWidth="1"/>
    <col min="7684" max="7684" width="12.26953125" style="114" customWidth="1"/>
    <col min="7685" max="7685" width="15.26953125" style="114" bestFit="1" customWidth="1"/>
    <col min="7686" max="7686" width="14.81640625" style="114" bestFit="1" customWidth="1"/>
    <col min="7687" max="7687" width="13" style="114" customWidth="1"/>
    <col min="7688" max="7688" width="14.81640625" style="114" bestFit="1" customWidth="1"/>
    <col min="7689" max="7693" width="11.1796875" style="114" bestFit="1" customWidth="1"/>
    <col min="7694" max="7694" width="14.81640625" style="114" bestFit="1" customWidth="1"/>
    <col min="7695" max="7695" width="11.1796875" style="114" bestFit="1" customWidth="1"/>
    <col min="7696" max="7696" width="13.7265625" style="114" customWidth="1"/>
    <col min="7697" max="7697" width="16.81640625" style="114" customWidth="1"/>
    <col min="7698" max="7933" width="8.7265625" style="114"/>
    <col min="7934" max="7934" width="54.7265625" style="114" customWidth="1"/>
    <col min="7935" max="7935" width="18.26953125" style="114" bestFit="1" customWidth="1"/>
    <col min="7936" max="7936" width="13.26953125" style="114" customWidth="1"/>
    <col min="7937" max="7937" width="11.1796875" style="114" customWidth="1"/>
    <col min="7938" max="7938" width="15.1796875" style="114" customWidth="1"/>
    <col min="7939" max="7939" width="11.26953125" style="114" customWidth="1"/>
    <col min="7940" max="7940" width="12.26953125" style="114" customWidth="1"/>
    <col min="7941" max="7941" width="15.26953125" style="114" bestFit="1" customWidth="1"/>
    <col min="7942" max="7942" width="14.81640625" style="114" bestFit="1" customWidth="1"/>
    <col min="7943" max="7943" width="13" style="114" customWidth="1"/>
    <col min="7944" max="7944" width="14.81640625" style="114" bestFit="1" customWidth="1"/>
    <col min="7945" max="7949" width="11.1796875" style="114" bestFit="1" customWidth="1"/>
    <col min="7950" max="7950" width="14.81640625" style="114" bestFit="1" customWidth="1"/>
    <col min="7951" max="7951" width="11.1796875" style="114" bestFit="1" customWidth="1"/>
    <col min="7952" max="7952" width="13.7265625" style="114" customWidth="1"/>
    <col min="7953" max="7953" width="16.81640625" style="114" customWidth="1"/>
    <col min="7954" max="8189" width="8.7265625" style="114"/>
    <col min="8190" max="8190" width="54.7265625" style="114" customWidth="1"/>
    <col min="8191" max="8191" width="18.26953125" style="114" bestFit="1" customWidth="1"/>
    <col min="8192" max="8192" width="13.26953125" style="114" customWidth="1"/>
    <col min="8193" max="8193" width="11.1796875" style="114" customWidth="1"/>
    <col min="8194" max="8194" width="15.1796875" style="114" customWidth="1"/>
    <col min="8195" max="8195" width="11.26953125" style="114" customWidth="1"/>
    <col min="8196" max="8196" width="12.26953125" style="114" customWidth="1"/>
    <col min="8197" max="8197" width="15.26953125" style="114" bestFit="1" customWidth="1"/>
    <col min="8198" max="8198" width="14.81640625" style="114" bestFit="1" customWidth="1"/>
    <col min="8199" max="8199" width="13" style="114" customWidth="1"/>
    <col min="8200" max="8200" width="14.81640625" style="114" bestFit="1" customWidth="1"/>
    <col min="8201" max="8205" width="11.1796875" style="114" bestFit="1" customWidth="1"/>
    <col min="8206" max="8206" width="14.81640625" style="114" bestFit="1" customWidth="1"/>
    <col min="8207" max="8207" width="11.1796875" style="114" bestFit="1" customWidth="1"/>
    <col min="8208" max="8208" width="13.7265625" style="114" customWidth="1"/>
    <col min="8209" max="8209" width="16.81640625" style="114" customWidth="1"/>
    <col min="8210" max="8445" width="8.7265625" style="114"/>
    <col min="8446" max="8446" width="54.7265625" style="114" customWidth="1"/>
    <col min="8447" max="8447" width="18.26953125" style="114" bestFit="1" customWidth="1"/>
    <col min="8448" max="8448" width="13.26953125" style="114" customWidth="1"/>
    <col min="8449" max="8449" width="11.1796875" style="114" customWidth="1"/>
    <col min="8450" max="8450" width="15.1796875" style="114" customWidth="1"/>
    <col min="8451" max="8451" width="11.26953125" style="114" customWidth="1"/>
    <col min="8452" max="8452" width="12.26953125" style="114" customWidth="1"/>
    <col min="8453" max="8453" width="15.26953125" style="114" bestFit="1" customWidth="1"/>
    <col min="8454" max="8454" width="14.81640625" style="114" bestFit="1" customWidth="1"/>
    <col min="8455" max="8455" width="13" style="114" customWidth="1"/>
    <col min="8456" max="8456" width="14.81640625" style="114" bestFit="1" customWidth="1"/>
    <col min="8457" max="8461" width="11.1796875" style="114" bestFit="1" customWidth="1"/>
    <col min="8462" max="8462" width="14.81640625" style="114" bestFit="1" customWidth="1"/>
    <col min="8463" max="8463" width="11.1796875" style="114" bestFit="1" customWidth="1"/>
    <col min="8464" max="8464" width="13.7265625" style="114" customWidth="1"/>
    <col min="8465" max="8465" width="16.81640625" style="114" customWidth="1"/>
    <col min="8466" max="8701" width="8.7265625" style="114"/>
    <col min="8702" max="8702" width="54.7265625" style="114" customWidth="1"/>
    <col min="8703" max="8703" width="18.26953125" style="114" bestFit="1" customWidth="1"/>
    <col min="8704" max="8704" width="13.26953125" style="114" customWidth="1"/>
    <col min="8705" max="8705" width="11.1796875" style="114" customWidth="1"/>
    <col min="8706" max="8706" width="15.1796875" style="114" customWidth="1"/>
    <col min="8707" max="8707" width="11.26953125" style="114" customWidth="1"/>
    <col min="8708" max="8708" width="12.26953125" style="114" customWidth="1"/>
    <col min="8709" max="8709" width="15.26953125" style="114" bestFit="1" customWidth="1"/>
    <col min="8710" max="8710" width="14.81640625" style="114" bestFit="1" customWidth="1"/>
    <col min="8711" max="8711" width="13" style="114" customWidth="1"/>
    <col min="8712" max="8712" width="14.81640625" style="114" bestFit="1" customWidth="1"/>
    <col min="8713" max="8717" width="11.1796875" style="114" bestFit="1" customWidth="1"/>
    <col min="8718" max="8718" width="14.81640625" style="114" bestFit="1" customWidth="1"/>
    <col min="8719" max="8719" width="11.1796875" style="114" bestFit="1" customWidth="1"/>
    <col min="8720" max="8720" width="13.7265625" style="114" customWidth="1"/>
    <col min="8721" max="8721" width="16.81640625" style="114" customWidth="1"/>
    <col min="8722" max="8957" width="8.7265625" style="114"/>
    <col min="8958" max="8958" width="54.7265625" style="114" customWidth="1"/>
    <col min="8959" max="8959" width="18.26953125" style="114" bestFit="1" customWidth="1"/>
    <col min="8960" max="8960" width="13.26953125" style="114" customWidth="1"/>
    <col min="8961" max="8961" width="11.1796875" style="114" customWidth="1"/>
    <col min="8962" max="8962" width="15.1796875" style="114" customWidth="1"/>
    <col min="8963" max="8963" width="11.26953125" style="114" customWidth="1"/>
    <col min="8964" max="8964" width="12.26953125" style="114" customWidth="1"/>
    <col min="8965" max="8965" width="15.26953125" style="114" bestFit="1" customWidth="1"/>
    <col min="8966" max="8966" width="14.81640625" style="114" bestFit="1" customWidth="1"/>
    <col min="8967" max="8967" width="13" style="114" customWidth="1"/>
    <col min="8968" max="8968" width="14.81640625" style="114" bestFit="1" customWidth="1"/>
    <col min="8969" max="8973" width="11.1796875" style="114" bestFit="1" customWidth="1"/>
    <col min="8974" max="8974" width="14.81640625" style="114" bestFit="1" customWidth="1"/>
    <col min="8975" max="8975" width="11.1796875" style="114" bestFit="1" customWidth="1"/>
    <col min="8976" max="8976" width="13.7265625" style="114" customWidth="1"/>
    <col min="8977" max="8977" width="16.81640625" style="114" customWidth="1"/>
    <col min="8978" max="9213" width="8.7265625" style="114"/>
    <col min="9214" max="9214" width="54.7265625" style="114" customWidth="1"/>
    <col min="9215" max="9215" width="18.26953125" style="114" bestFit="1" customWidth="1"/>
    <col min="9216" max="9216" width="13.26953125" style="114" customWidth="1"/>
    <col min="9217" max="9217" width="11.1796875" style="114" customWidth="1"/>
    <col min="9218" max="9218" width="15.1796875" style="114" customWidth="1"/>
    <col min="9219" max="9219" width="11.26953125" style="114" customWidth="1"/>
    <col min="9220" max="9220" width="12.26953125" style="114" customWidth="1"/>
    <col min="9221" max="9221" width="15.26953125" style="114" bestFit="1" customWidth="1"/>
    <col min="9222" max="9222" width="14.81640625" style="114" bestFit="1" customWidth="1"/>
    <col min="9223" max="9223" width="13" style="114" customWidth="1"/>
    <col min="9224" max="9224" width="14.81640625" style="114" bestFit="1" customWidth="1"/>
    <col min="9225" max="9229" width="11.1796875" style="114" bestFit="1" customWidth="1"/>
    <col min="9230" max="9230" width="14.81640625" style="114" bestFit="1" customWidth="1"/>
    <col min="9231" max="9231" width="11.1796875" style="114" bestFit="1" customWidth="1"/>
    <col min="9232" max="9232" width="13.7265625" style="114" customWidth="1"/>
    <col min="9233" max="9233" width="16.81640625" style="114" customWidth="1"/>
    <col min="9234" max="9469" width="8.7265625" style="114"/>
    <col min="9470" max="9470" width="54.7265625" style="114" customWidth="1"/>
    <col min="9471" max="9471" width="18.26953125" style="114" bestFit="1" customWidth="1"/>
    <col min="9472" max="9472" width="13.26953125" style="114" customWidth="1"/>
    <col min="9473" max="9473" width="11.1796875" style="114" customWidth="1"/>
    <col min="9474" max="9474" width="15.1796875" style="114" customWidth="1"/>
    <col min="9475" max="9475" width="11.26953125" style="114" customWidth="1"/>
    <col min="9476" max="9476" width="12.26953125" style="114" customWidth="1"/>
    <col min="9477" max="9477" width="15.26953125" style="114" bestFit="1" customWidth="1"/>
    <col min="9478" max="9478" width="14.81640625" style="114" bestFit="1" customWidth="1"/>
    <col min="9479" max="9479" width="13" style="114" customWidth="1"/>
    <col min="9480" max="9480" width="14.81640625" style="114" bestFit="1" customWidth="1"/>
    <col min="9481" max="9485" width="11.1796875" style="114" bestFit="1" customWidth="1"/>
    <col min="9486" max="9486" width="14.81640625" style="114" bestFit="1" customWidth="1"/>
    <col min="9487" max="9487" width="11.1796875" style="114" bestFit="1" customWidth="1"/>
    <col min="9488" max="9488" width="13.7265625" style="114" customWidth="1"/>
    <col min="9489" max="9489" width="16.81640625" style="114" customWidth="1"/>
    <col min="9490" max="9725" width="8.7265625" style="114"/>
    <col min="9726" max="9726" width="54.7265625" style="114" customWidth="1"/>
    <col min="9727" max="9727" width="18.26953125" style="114" bestFit="1" customWidth="1"/>
    <col min="9728" max="9728" width="13.26953125" style="114" customWidth="1"/>
    <col min="9729" max="9729" width="11.1796875" style="114" customWidth="1"/>
    <col min="9730" max="9730" width="15.1796875" style="114" customWidth="1"/>
    <col min="9731" max="9731" width="11.26953125" style="114" customWidth="1"/>
    <col min="9732" max="9732" width="12.26953125" style="114" customWidth="1"/>
    <col min="9733" max="9733" width="15.26953125" style="114" bestFit="1" customWidth="1"/>
    <col min="9734" max="9734" width="14.81640625" style="114" bestFit="1" customWidth="1"/>
    <col min="9735" max="9735" width="13" style="114" customWidth="1"/>
    <col min="9736" max="9736" width="14.81640625" style="114" bestFit="1" customWidth="1"/>
    <col min="9737" max="9741" width="11.1796875" style="114" bestFit="1" customWidth="1"/>
    <col min="9742" max="9742" width="14.81640625" style="114" bestFit="1" customWidth="1"/>
    <col min="9743" max="9743" width="11.1796875" style="114" bestFit="1" customWidth="1"/>
    <col min="9744" max="9744" width="13.7265625" style="114" customWidth="1"/>
    <col min="9745" max="9745" width="16.81640625" style="114" customWidth="1"/>
    <col min="9746" max="9981" width="8.7265625" style="114"/>
    <col min="9982" max="9982" width="54.7265625" style="114" customWidth="1"/>
    <col min="9983" max="9983" width="18.26953125" style="114" bestFit="1" customWidth="1"/>
    <col min="9984" max="9984" width="13.26953125" style="114" customWidth="1"/>
    <col min="9985" max="9985" width="11.1796875" style="114" customWidth="1"/>
    <col min="9986" max="9986" width="15.1796875" style="114" customWidth="1"/>
    <col min="9987" max="9987" width="11.26953125" style="114" customWidth="1"/>
    <col min="9988" max="9988" width="12.26953125" style="114" customWidth="1"/>
    <col min="9989" max="9989" width="15.26953125" style="114" bestFit="1" customWidth="1"/>
    <col min="9990" max="9990" width="14.81640625" style="114" bestFit="1" customWidth="1"/>
    <col min="9991" max="9991" width="13" style="114" customWidth="1"/>
    <col min="9992" max="9992" width="14.81640625" style="114" bestFit="1" customWidth="1"/>
    <col min="9993" max="9997" width="11.1796875" style="114" bestFit="1" customWidth="1"/>
    <col min="9998" max="9998" width="14.81640625" style="114" bestFit="1" customWidth="1"/>
    <col min="9999" max="9999" width="11.1796875" style="114" bestFit="1" customWidth="1"/>
    <col min="10000" max="10000" width="13.7265625" style="114" customWidth="1"/>
    <col min="10001" max="10001" width="16.81640625" style="114" customWidth="1"/>
    <col min="10002" max="10237" width="8.7265625" style="114"/>
    <col min="10238" max="10238" width="54.7265625" style="114" customWidth="1"/>
    <col min="10239" max="10239" width="18.26953125" style="114" bestFit="1" customWidth="1"/>
    <col min="10240" max="10240" width="13.26953125" style="114" customWidth="1"/>
    <col min="10241" max="10241" width="11.1796875" style="114" customWidth="1"/>
    <col min="10242" max="10242" width="15.1796875" style="114" customWidth="1"/>
    <col min="10243" max="10243" width="11.26953125" style="114" customWidth="1"/>
    <col min="10244" max="10244" width="12.26953125" style="114" customWidth="1"/>
    <col min="10245" max="10245" width="15.26953125" style="114" bestFit="1" customWidth="1"/>
    <col min="10246" max="10246" width="14.81640625" style="114" bestFit="1" customWidth="1"/>
    <col min="10247" max="10247" width="13" style="114" customWidth="1"/>
    <col min="10248" max="10248" width="14.81640625" style="114" bestFit="1" customWidth="1"/>
    <col min="10249" max="10253" width="11.1796875" style="114" bestFit="1" customWidth="1"/>
    <col min="10254" max="10254" width="14.81640625" style="114" bestFit="1" customWidth="1"/>
    <col min="10255" max="10255" width="11.1796875" style="114" bestFit="1" customWidth="1"/>
    <col min="10256" max="10256" width="13.7265625" style="114" customWidth="1"/>
    <col min="10257" max="10257" width="16.81640625" style="114" customWidth="1"/>
    <col min="10258" max="10493" width="8.7265625" style="114"/>
    <col min="10494" max="10494" width="54.7265625" style="114" customWidth="1"/>
    <col min="10495" max="10495" width="18.26953125" style="114" bestFit="1" customWidth="1"/>
    <col min="10496" max="10496" width="13.26953125" style="114" customWidth="1"/>
    <col min="10497" max="10497" width="11.1796875" style="114" customWidth="1"/>
    <col min="10498" max="10498" width="15.1796875" style="114" customWidth="1"/>
    <col min="10499" max="10499" width="11.26953125" style="114" customWidth="1"/>
    <col min="10500" max="10500" width="12.26953125" style="114" customWidth="1"/>
    <col min="10501" max="10501" width="15.26953125" style="114" bestFit="1" customWidth="1"/>
    <col min="10502" max="10502" width="14.81640625" style="114" bestFit="1" customWidth="1"/>
    <col min="10503" max="10503" width="13" style="114" customWidth="1"/>
    <col min="10504" max="10504" width="14.81640625" style="114" bestFit="1" customWidth="1"/>
    <col min="10505" max="10509" width="11.1796875" style="114" bestFit="1" customWidth="1"/>
    <col min="10510" max="10510" width="14.81640625" style="114" bestFit="1" customWidth="1"/>
    <col min="10511" max="10511" width="11.1796875" style="114" bestFit="1" customWidth="1"/>
    <col min="10512" max="10512" width="13.7265625" style="114" customWidth="1"/>
    <col min="10513" max="10513" width="16.81640625" style="114" customWidth="1"/>
    <col min="10514" max="10749" width="8.7265625" style="114"/>
    <col min="10750" max="10750" width="54.7265625" style="114" customWidth="1"/>
    <col min="10751" max="10751" width="18.26953125" style="114" bestFit="1" customWidth="1"/>
    <col min="10752" max="10752" width="13.26953125" style="114" customWidth="1"/>
    <col min="10753" max="10753" width="11.1796875" style="114" customWidth="1"/>
    <col min="10754" max="10754" width="15.1796875" style="114" customWidth="1"/>
    <col min="10755" max="10755" width="11.26953125" style="114" customWidth="1"/>
    <col min="10756" max="10756" width="12.26953125" style="114" customWidth="1"/>
    <col min="10757" max="10757" width="15.26953125" style="114" bestFit="1" customWidth="1"/>
    <col min="10758" max="10758" width="14.81640625" style="114" bestFit="1" customWidth="1"/>
    <col min="10759" max="10759" width="13" style="114" customWidth="1"/>
    <col min="10760" max="10760" width="14.81640625" style="114" bestFit="1" customWidth="1"/>
    <col min="10761" max="10765" width="11.1796875" style="114" bestFit="1" customWidth="1"/>
    <col min="10766" max="10766" width="14.81640625" style="114" bestFit="1" customWidth="1"/>
    <col min="10767" max="10767" width="11.1796875" style="114" bestFit="1" customWidth="1"/>
    <col min="10768" max="10768" width="13.7265625" style="114" customWidth="1"/>
    <col min="10769" max="10769" width="16.81640625" style="114" customWidth="1"/>
    <col min="10770" max="11005" width="8.7265625" style="114"/>
    <col min="11006" max="11006" width="54.7265625" style="114" customWidth="1"/>
    <col min="11007" max="11007" width="18.26953125" style="114" bestFit="1" customWidth="1"/>
    <col min="11008" max="11008" width="13.26953125" style="114" customWidth="1"/>
    <col min="11009" max="11009" width="11.1796875" style="114" customWidth="1"/>
    <col min="11010" max="11010" width="15.1796875" style="114" customWidth="1"/>
    <col min="11011" max="11011" width="11.26953125" style="114" customWidth="1"/>
    <col min="11012" max="11012" width="12.26953125" style="114" customWidth="1"/>
    <col min="11013" max="11013" width="15.26953125" style="114" bestFit="1" customWidth="1"/>
    <col min="11014" max="11014" width="14.81640625" style="114" bestFit="1" customWidth="1"/>
    <col min="11015" max="11015" width="13" style="114" customWidth="1"/>
    <col min="11016" max="11016" width="14.81640625" style="114" bestFit="1" customWidth="1"/>
    <col min="11017" max="11021" width="11.1796875" style="114" bestFit="1" customWidth="1"/>
    <col min="11022" max="11022" width="14.81640625" style="114" bestFit="1" customWidth="1"/>
    <col min="11023" max="11023" width="11.1796875" style="114" bestFit="1" customWidth="1"/>
    <col min="11024" max="11024" width="13.7265625" style="114" customWidth="1"/>
    <col min="11025" max="11025" width="16.81640625" style="114" customWidth="1"/>
    <col min="11026" max="11261" width="8.7265625" style="114"/>
    <col min="11262" max="11262" width="54.7265625" style="114" customWidth="1"/>
    <col min="11263" max="11263" width="18.26953125" style="114" bestFit="1" customWidth="1"/>
    <col min="11264" max="11264" width="13.26953125" style="114" customWidth="1"/>
    <col min="11265" max="11265" width="11.1796875" style="114" customWidth="1"/>
    <col min="11266" max="11266" width="15.1796875" style="114" customWidth="1"/>
    <col min="11267" max="11267" width="11.26953125" style="114" customWidth="1"/>
    <col min="11268" max="11268" width="12.26953125" style="114" customWidth="1"/>
    <col min="11269" max="11269" width="15.26953125" style="114" bestFit="1" customWidth="1"/>
    <col min="11270" max="11270" width="14.81640625" style="114" bestFit="1" customWidth="1"/>
    <col min="11271" max="11271" width="13" style="114" customWidth="1"/>
    <col min="11272" max="11272" width="14.81640625" style="114" bestFit="1" customWidth="1"/>
    <col min="11273" max="11277" width="11.1796875" style="114" bestFit="1" customWidth="1"/>
    <col min="11278" max="11278" width="14.81640625" style="114" bestFit="1" customWidth="1"/>
    <col min="11279" max="11279" width="11.1796875" style="114" bestFit="1" customWidth="1"/>
    <col min="11280" max="11280" width="13.7265625" style="114" customWidth="1"/>
    <col min="11281" max="11281" width="16.81640625" style="114" customWidth="1"/>
    <col min="11282" max="11517" width="8.7265625" style="114"/>
    <col min="11518" max="11518" width="54.7265625" style="114" customWidth="1"/>
    <col min="11519" max="11519" width="18.26953125" style="114" bestFit="1" customWidth="1"/>
    <col min="11520" max="11520" width="13.26953125" style="114" customWidth="1"/>
    <col min="11521" max="11521" width="11.1796875" style="114" customWidth="1"/>
    <col min="11522" max="11522" width="15.1796875" style="114" customWidth="1"/>
    <col min="11523" max="11523" width="11.26953125" style="114" customWidth="1"/>
    <col min="11524" max="11524" width="12.26953125" style="114" customWidth="1"/>
    <col min="11525" max="11525" width="15.26953125" style="114" bestFit="1" customWidth="1"/>
    <col min="11526" max="11526" width="14.81640625" style="114" bestFit="1" customWidth="1"/>
    <col min="11527" max="11527" width="13" style="114" customWidth="1"/>
    <col min="11528" max="11528" width="14.81640625" style="114" bestFit="1" customWidth="1"/>
    <col min="11529" max="11533" width="11.1796875" style="114" bestFit="1" customWidth="1"/>
    <col min="11534" max="11534" width="14.81640625" style="114" bestFit="1" customWidth="1"/>
    <col min="11535" max="11535" width="11.1796875" style="114" bestFit="1" customWidth="1"/>
    <col min="11536" max="11536" width="13.7265625" style="114" customWidth="1"/>
    <col min="11537" max="11537" width="16.81640625" style="114" customWidth="1"/>
    <col min="11538" max="11773" width="8.7265625" style="114"/>
    <col min="11774" max="11774" width="54.7265625" style="114" customWidth="1"/>
    <col min="11775" max="11775" width="18.26953125" style="114" bestFit="1" customWidth="1"/>
    <col min="11776" max="11776" width="13.26953125" style="114" customWidth="1"/>
    <col min="11777" max="11777" width="11.1796875" style="114" customWidth="1"/>
    <col min="11778" max="11778" width="15.1796875" style="114" customWidth="1"/>
    <col min="11779" max="11779" width="11.26953125" style="114" customWidth="1"/>
    <col min="11780" max="11780" width="12.26953125" style="114" customWidth="1"/>
    <col min="11781" max="11781" width="15.26953125" style="114" bestFit="1" customWidth="1"/>
    <col min="11782" max="11782" width="14.81640625" style="114" bestFit="1" customWidth="1"/>
    <col min="11783" max="11783" width="13" style="114" customWidth="1"/>
    <col min="11784" max="11784" width="14.81640625" style="114" bestFit="1" customWidth="1"/>
    <col min="11785" max="11789" width="11.1796875" style="114" bestFit="1" customWidth="1"/>
    <col min="11790" max="11790" width="14.81640625" style="114" bestFit="1" customWidth="1"/>
    <col min="11791" max="11791" width="11.1796875" style="114" bestFit="1" customWidth="1"/>
    <col min="11792" max="11792" width="13.7265625" style="114" customWidth="1"/>
    <col min="11793" max="11793" width="16.81640625" style="114" customWidth="1"/>
    <col min="11794" max="12029" width="8.7265625" style="114"/>
    <col min="12030" max="12030" width="54.7265625" style="114" customWidth="1"/>
    <col min="12031" max="12031" width="18.26953125" style="114" bestFit="1" customWidth="1"/>
    <col min="12032" max="12032" width="13.26953125" style="114" customWidth="1"/>
    <col min="12033" max="12033" width="11.1796875" style="114" customWidth="1"/>
    <col min="12034" max="12034" width="15.1796875" style="114" customWidth="1"/>
    <col min="12035" max="12035" width="11.26953125" style="114" customWidth="1"/>
    <col min="12036" max="12036" width="12.26953125" style="114" customWidth="1"/>
    <col min="12037" max="12037" width="15.26953125" style="114" bestFit="1" customWidth="1"/>
    <col min="12038" max="12038" width="14.81640625" style="114" bestFit="1" customWidth="1"/>
    <col min="12039" max="12039" width="13" style="114" customWidth="1"/>
    <col min="12040" max="12040" width="14.81640625" style="114" bestFit="1" customWidth="1"/>
    <col min="12041" max="12045" width="11.1796875" style="114" bestFit="1" customWidth="1"/>
    <col min="12046" max="12046" width="14.81640625" style="114" bestFit="1" customWidth="1"/>
    <col min="12047" max="12047" width="11.1796875" style="114" bestFit="1" customWidth="1"/>
    <col min="12048" max="12048" width="13.7265625" style="114" customWidth="1"/>
    <col min="12049" max="12049" width="16.81640625" style="114" customWidth="1"/>
    <col min="12050" max="12285" width="8.7265625" style="114"/>
    <col min="12286" max="12286" width="54.7265625" style="114" customWidth="1"/>
    <col min="12287" max="12287" width="18.26953125" style="114" bestFit="1" customWidth="1"/>
    <col min="12288" max="12288" width="13.26953125" style="114" customWidth="1"/>
    <col min="12289" max="12289" width="11.1796875" style="114" customWidth="1"/>
    <col min="12290" max="12290" width="15.1796875" style="114" customWidth="1"/>
    <col min="12291" max="12291" width="11.26953125" style="114" customWidth="1"/>
    <col min="12292" max="12292" width="12.26953125" style="114" customWidth="1"/>
    <col min="12293" max="12293" width="15.26953125" style="114" bestFit="1" customWidth="1"/>
    <col min="12294" max="12294" width="14.81640625" style="114" bestFit="1" customWidth="1"/>
    <col min="12295" max="12295" width="13" style="114" customWidth="1"/>
    <col min="12296" max="12296" width="14.81640625" style="114" bestFit="1" customWidth="1"/>
    <col min="12297" max="12301" width="11.1796875" style="114" bestFit="1" customWidth="1"/>
    <col min="12302" max="12302" width="14.81640625" style="114" bestFit="1" customWidth="1"/>
    <col min="12303" max="12303" width="11.1796875" style="114" bestFit="1" customWidth="1"/>
    <col min="12304" max="12304" width="13.7265625" style="114" customWidth="1"/>
    <col min="12305" max="12305" width="16.81640625" style="114" customWidth="1"/>
    <col min="12306" max="12541" width="8.7265625" style="114"/>
    <col min="12542" max="12542" width="54.7265625" style="114" customWidth="1"/>
    <col min="12543" max="12543" width="18.26953125" style="114" bestFit="1" customWidth="1"/>
    <col min="12544" max="12544" width="13.26953125" style="114" customWidth="1"/>
    <col min="12545" max="12545" width="11.1796875" style="114" customWidth="1"/>
    <col min="12546" max="12546" width="15.1796875" style="114" customWidth="1"/>
    <col min="12547" max="12547" width="11.26953125" style="114" customWidth="1"/>
    <col min="12548" max="12548" width="12.26953125" style="114" customWidth="1"/>
    <col min="12549" max="12549" width="15.26953125" style="114" bestFit="1" customWidth="1"/>
    <col min="12550" max="12550" width="14.81640625" style="114" bestFit="1" customWidth="1"/>
    <col min="12551" max="12551" width="13" style="114" customWidth="1"/>
    <col min="12552" max="12552" width="14.81640625" style="114" bestFit="1" customWidth="1"/>
    <col min="12553" max="12557" width="11.1796875" style="114" bestFit="1" customWidth="1"/>
    <col min="12558" max="12558" width="14.81640625" style="114" bestFit="1" customWidth="1"/>
    <col min="12559" max="12559" width="11.1796875" style="114" bestFit="1" customWidth="1"/>
    <col min="12560" max="12560" width="13.7265625" style="114" customWidth="1"/>
    <col min="12561" max="12561" width="16.81640625" style="114" customWidth="1"/>
    <col min="12562" max="12797" width="8.7265625" style="114"/>
    <col min="12798" max="12798" width="54.7265625" style="114" customWidth="1"/>
    <col min="12799" max="12799" width="18.26953125" style="114" bestFit="1" customWidth="1"/>
    <col min="12800" max="12800" width="13.26953125" style="114" customWidth="1"/>
    <col min="12801" max="12801" width="11.1796875" style="114" customWidth="1"/>
    <col min="12802" max="12802" width="15.1796875" style="114" customWidth="1"/>
    <col min="12803" max="12803" width="11.26953125" style="114" customWidth="1"/>
    <col min="12804" max="12804" width="12.26953125" style="114" customWidth="1"/>
    <col min="12805" max="12805" width="15.26953125" style="114" bestFit="1" customWidth="1"/>
    <col min="12806" max="12806" width="14.81640625" style="114" bestFit="1" customWidth="1"/>
    <col min="12807" max="12807" width="13" style="114" customWidth="1"/>
    <col min="12808" max="12808" width="14.81640625" style="114" bestFit="1" customWidth="1"/>
    <col min="12809" max="12813" width="11.1796875" style="114" bestFit="1" customWidth="1"/>
    <col min="12814" max="12814" width="14.81640625" style="114" bestFit="1" customWidth="1"/>
    <col min="12815" max="12815" width="11.1796875" style="114" bestFit="1" customWidth="1"/>
    <col min="12816" max="12816" width="13.7265625" style="114" customWidth="1"/>
    <col min="12817" max="12817" width="16.81640625" style="114" customWidth="1"/>
    <col min="12818" max="13053" width="8.7265625" style="114"/>
    <col min="13054" max="13054" width="54.7265625" style="114" customWidth="1"/>
    <col min="13055" max="13055" width="18.26953125" style="114" bestFit="1" customWidth="1"/>
    <col min="13056" max="13056" width="13.26953125" style="114" customWidth="1"/>
    <col min="13057" max="13057" width="11.1796875" style="114" customWidth="1"/>
    <col min="13058" max="13058" width="15.1796875" style="114" customWidth="1"/>
    <col min="13059" max="13059" width="11.26953125" style="114" customWidth="1"/>
    <col min="13060" max="13060" width="12.26953125" style="114" customWidth="1"/>
    <col min="13061" max="13061" width="15.26953125" style="114" bestFit="1" customWidth="1"/>
    <col min="13062" max="13062" width="14.81640625" style="114" bestFit="1" customWidth="1"/>
    <col min="13063" max="13063" width="13" style="114" customWidth="1"/>
    <col min="13064" max="13064" width="14.81640625" style="114" bestFit="1" customWidth="1"/>
    <col min="13065" max="13069" width="11.1796875" style="114" bestFit="1" customWidth="1"/>
    <col min="13070" max="13070" width="14.81640625" style="114" bestFit="1" customWidth="1"/>
    <col min="13071" max="13071" width="11.1796875" style="114" bestFit="1" customWidth="1"/>
    <col min="13072" max="13072" width="13.7265625" style="114" customWidth="1"/>
    <col min="13073" max="13073" width="16.81640625" style="114" customWidth="1"/>
    <col min="13074" max="13309" width="8.7265625" style="114"/>
    <col min="13310" max="13310" width="54.7265625" style="114" customWidth="1"/>
    <col min="13311" max="13311" width="18.26953125" style="114" bestFit="1" customWidth="1"/>
    <col min="13312" max="13312" width="13.26953125" style="114" customWidth="1"/>
    <col min="13313" max="13313" width="11.1796875" style="114" customWidth="1"/>
    <col min="13314" max="13314" width="15.1796875" style="114" customWidth="1"/>
    <col min="13315" max="13315" width="11.26953125" style="114" customWidth="1"/>
    <col min="13316" max="13316" width="12.26953125" style="114" customWidth="1"/>
    <col min="13317" max="13317" width="15.26953125" style="114" bestFit="1" customWidth="1"/>
    <col min="13318" max="13318" width="14.81640625" style="114" bestFit="1" customWidth="1"/>
    <col min="13319" max="13319" width="13" style="114" customWidth="1"/>
    <col min="13320" max="13320" width="14.81640625" style="114" bestFit="1" customWidth="1"/>
    <col min="13321" max="13325" width="11.1796875" style="114" bestFit="1" customWidth="1"/>
    <col min="13326" max="13326" width="14.81640625" style="114" bestFit="1" customWidth="1"/>
    <col min="13327" max="13327" width="11.1796875" style="114" bestFit="1" customWidth="1"/>
    <col min="13328" max="13328" width="13.7265625" style="114" customWidth="1"/>
    <col min="13329" max="13329" width="16.81640625" style="114" customWidth="1"/>
    <col min="13330" max="13565" width="8.7265625" style="114"/>
    <col min="13566" max="13566" width="54.7265625" style="114" customWidth="1"/>
    <col min="13567" max="13567" width="18.26953125" style="114" bestFit="1" customWidth="1"/>
    <col min="13568" max="13568" width="13.26953125" style="114" customWidth="1"/>
    <col min="13569" max="13569" width="11.1796875" style="114" customWidth="1"/>
    <col min="13570" max="13570" width="15.1796875" style="114" customWidth="1"/>
    <col min="13571" max="13571" width="11.26953125" style="114" customWidth="1"/>
    <col min="13572" max="13572" width="12.26953125" style="114" customWidth="1"/>
    <col min="13573" max="13573" width="15.26953125" style="114" bestFit="1" customWidth="1"/>
    <col min="13574" max="13574" width="14.81640625" style="114" bestFit="1" customWidth="1"/>
    <col min="13575" max="13575" width="13" style="114" customWidth="1"/>
    <col min="13576" max="13576" width="14.81640625" style="114" bestFit="1" customWidth="1"/>
    <col min="13577" max="13581" width="11.1796875" style="114" bestFit="1" customWidth="1"/>
    <col min="13582" max="13582" width="14.81640625" style="114" bestFit="1" customWidth="1"/>
    <col min="13583" max="13583" width="11.1796875" style="114" bestFit="1" customWidth="1"/>
    <col min="13584" max="13584" width="13.7265625" style="114" customWidth="1"/>
    <col min="13585" max="13585" width="16.81640625" style="114" customWidth="1"/>
    <col min="13586" max="13821" width="8.7265625" style="114"/>
    <col min="13822" max="13822" width="54.7265625" style="114" customWidth="1"/>
    <col min="13823" max="13823" width="18.26953125" style="114" bestFit="1" customWidth="1"/>
    <col min="13824" max="13824" width="13.26953125" style="114" customWidth="1"/>
    <col min="13825" max="13825" width="11.1796875" style="114" customWidth="1"/>
    <col min="13826" max="13826" width="15.1796875" style="114" customWidth="1"/>
    <col min="13827" max="13827" width="11.26953125" style="114" customWidth="1"/>
    <col min="13828" max="13828" width="12.26953125" style="114" customWidth="1"/>
    <col min="13829" max="13829" width="15.26953125" style="114" bestFit="1" customWidth="1"/>
    <col min="13830" max="13830" width="14.81640625" style="114" bestFit="1" customWidth="1"/>
    <col min="13831" max="13831" width="13" style="114" customWidth="1"/>
    <col min="13832" max="13832" width="14.81640625" style="114" bestFit="1" customWidth="1"/>
    <col min="13833" max="13837" width="11.1796875" style="114" bestFit="1" customWidth="1"/>
    <col min="13838" max="13838" width="14.81640625" style="114" bestFit="1" customWidth="1"/>
    <col min="13839" max="13839" width="11.1796875" style="114" bestFit="1" customWidth="1"/>
    <col min="13840" max="13840" width="13.7265625" style="114" customWidth="1"/>
    <col min="13841" max="13841" width="16.81640625" style="114" customWidth="1"/>
    <col min="13842" max="14077" width="8.7265625" style="114"/>
    <col min="14078" max="14078" width="54.7265625" style="114" customWidth="1"/>
    <col min="14079" max="14079" width="18.26953125" style="114" bestFit="1" customWidth="1"/>
    <col min="14080" max="14080" width="13.26953125" style="114" customWidth="1"/>
    <col min="14081" max="14081" width="11.1796875" style="114" customWidth="1"/>
    <col min="14082" max="14082" width="15.1796875" style="114" customWidth="1"/>
    <col min="14083" max="14083" width="11.26953125" style="114" customWidth="1"/>
    <col min="14084" max="14084" width="12.26953125" style="114" customWidth="1"/>
    <col min="14085" max="14085" width="15.26953125" style="114" bestFit="1" customWidth="1"/>
    <col min="14086" max="14086" width="14.81640625" style="114" bestFit="1" customWidth="1"/>
    <col min="14087" max="14087" width="13" style="114" customWidth="1"/>
    <col min="14088" max="14088" width="14.81640625" style="114" bestFit="1" customWidth="1"/>
    <col min="14089" max="14093" width="11.1796875" style="114" bestFit="1" customWidth="1"/>
    <col min="14094" max="14094" width="14.81640625" style="114" bestFit="1" customWidth="1"/>
    <col min="14095" max="14095" width="11.1796875" style="114" bestFit="1" customWidth="1"/>
    <col min="14096" max="14096" width="13.7265625" style="114" customWidth="1"/>
    <col min="14097" max="14097" width="16.81640625" style="114" customWidth="1"/>
    <col min="14098" max="14333" width="8.7265625" style="114"/>
    <col min="14334" max="14334" width="54.7265625" style="114" customWidth="1"/>
    <col min="14335" max="14335" width="18.26953125" style="114" bestFit="1" customWidth="1"/>
    <col min="14336" max="14336" width="13.26953125" style="114" customWidth="1"/>
    <col min="14337" max="14337" width="11.1796875" style="114" customWidth="1"/>
    <col min="14338" max="14338" width="15.1796875" style="114" customWidth="1"/>
    <col min="14339" max="14339" width="11.26953125" style="114" customWidth="1"/>
    <col min="14340" max="14340" width="12.26953125" style="114" customWidth="1"/>
    <col min="14341" max="14341" width="15.26953125" style="114" bestFit="1" customWidth="1"/>
    <col min="14342" max="14342" width="14.81640625" style="114" bestFit="1" customWidth="1"/>
    <col min="14343" max="14343" width="13" style="114" customWidth="1"/>
    <col min="14344" max="14344" width="14.81640625" style="114" bestFit="1" customWidth="1"/>
    <col min="14345" max="14349" width="11.1796875" style="114" bestFit="1" customWidth="1"/>
    <col min="14350" max="14350" width="14.81640625" style="114" bestFit="1" customWidth="1"/>
    <col min="14351" max="14351" width="11.1796875" style="114" bestFit="1" customWidth="1"/>
    <col min="14352" max="14352" width="13.7265625" style="114" customWidth="1"/>
    <col min="14353" max="14353" width="16.81640625" style="114" customWidth="1"/>
    <col min="14354" max="14589" width="8.7265625" style="114"/>
    <col min="14590" max="14590" width="54.7265625" style="114" customWidth="1"/>
    <col min="14591" max="14591" width="18.26953125" style="114" bestFit="1" customWidth="1"/>
    <col min="14592" max="14592" width="13.26953125" style="114" customWidth="1"/>
    <col min="14593" max="14593" width="11.1796875" style="114" customWidth="1"/>
    <col min="14594" max="14594" width="15.1796875" style="114" customWidth="1"/>
    <col min="14595" max="14595" width="11.26953125" style="114" customWidth="1"/>
    <col min="14596" max="14596" width="12.26953125" style="114" customWidth="1"/>
    <col min="14597" max="14597" width="15.26953125" style="114" bestFit="1" customWidth="1"/>
    <col min="14598" max="14598" width="14.81640625" style="114" bestFit="1" customWidth="1"/>
    <col min="14599" max="14599" width="13" style="114" customWidth="1"/>
    <col min="14600" max="14600" width="14.81640625" style="114" bestFit="1" customWidth="1"/>
    <col min="14601" max="14605" width="11.1796875" style="114" bestFit="1" customWidth="1"/>
    <col min="14606" max="14606" width="14.81640625" style="114" bestFit="1" customWidth="1"/>
    <col min="14607" max="14607" width="11.1796875" style="114" bestFit="1" customWidth="1"/>
    <col min="14608" max="14608" width="13.7265625" style="114" customWidth="1"/>
    <col min="14609" max="14609" width="16.81640625" style="114" customWidth="1"/>
    <col min="14610" max="14845" width="8.7265625" style="114"/>
    <col min="14846" max="14846" width="54.7265625" style="114" customWidth="1"/>
    <col min="14847" max="14847" width="18.26953125" style="114" bestFit="1" customWidth="1"/>
    <col min="14848" max="14848" width="13.26953125" style="114" customWidth="1"/>
    <col min="14849" max="14849" width="11.1796875" style="114" customWidth="1"/>
    <col min="14850" max="14850" width="15.1796875" style="114" customWidth="1"/>
    <col min="14851" max="14851" width="11.26953125" style="114" customWidth="1"/>
    <col min="14852" max="14852" width="12.26953125" style="114" customWidth="1"/>
    <col min="14853" max="14853" width="15.26953125" style="114" bestFit="1" customWidth="1"/>
    <col min="14854" max="14854" width="14.81640625" style="114" bestFit="1" customWidth="1"/>
    <col min="14855" max="14855" width="13" style="114" customWidth="1"/>
    <col min="14856" max="14856" width="14.81640625" style="114" bestFit="1" customWidth="1"/>
    <col min="14857" max="14861" width="11.1796875" style="114" bestFit="1" customWidth="1"/>
    <col min="14862" max="14862" width="14.81640625" style="114" bestFit="1" customWidth="1"/>
    <col min="14863" max="14863" width="11.1796875" style="114" bestFit="1" customWidth="1"/>
    <col min="14864" max="14864" width="13.7265625" style="114" customWidth="1"/>
    <col min="14865" max="14865" width="16.81640625" style="114" customWidth="1"/>
    <col min="14866" max="15101" width="8.7265625" style="114"/>
    <col min="15102" max="15102" width="54.7265625" style="114" customWidth="1"/>
    <col min="15103" max="15103" width="18.26953125" style="114" bestFit="1" customWidth="1"/>
    <col min="15104" max="15104" width="13.26953125" style="114" customWidth="1"/>
    <col min="15105" max="15105" width="11.1796875" style="114" customWidth="1"/>
    <col min="15106" max="15106" width="15.1796875" style="114" customWidth="1"/>
    <col min="15107" max="15107" width="11.26953125" style="114" customWidth="1"/>
    <col min="15108" max="15108" width="12.26953125" style="114" customWidth="1"/>
    <col min="15109" max="15109" width="15.26953125" style="114" bestFit="1" customWidth="1"/>
    <col min="15110" max="15110" width="14.81640625" style="114" bestFit="1" customWidth="1"/>
    <col min="15111" max="15111" width="13" style="114" customWidth="1"/>
    <col min="15112" max="15112" width="14.81640625" style="114" bestFit="1" customWidth="1"/>
    <col min="15113" max="15117" width="11.1796875" style="114" bestFit="1" customWidth="1"/>
    <col min="15118" max="15118" width="14.81640625" style="114" bestFit="1" customWidth="1"/>
    <col min="15119" max="15119" width="11.1796875" style="114" bestFit="1" customWidth="1"/>
    <col min="15120" max="15120" width="13.7265625" style="114" customWidth="1"/>
    <col min="15121" max="15121" width="16.81640625" style="114" customWidth="1"/>
    <col min="15122" max="15357" width="8.7265625" style="114"/>
    <col min="15358" max="15358" width="54.7265625" style="114" customWidth="1"/>
    <col min="15359" max="15359" width="18.26953125" style="114" bestFit="1" customWidth="1"/>
    <col min="15360" max="15360" width="13.26953125" style="114" customWidth="1"/>
    <col min="15361" max="15361" width="11.1796875" style="114" customWidth="1"/>
    <col min="15362" max="15362" width="15.1796875" style="114" customWidth="1"/>
    <col min="15363" max="15363" width="11.26953125" style="114" customWidth="1"/>
    <col min="15364" max="15364" width="12.26953125" style="114" customWidth="1"/>
    <col min="15365" max="15365" width="15.26953125" style="114" bestFit="1" customWidth="1"/>
    <col min="15366" max="15366" width="14.81640625" style="114" bestFit="1" customWidth="1"/>
    <col min="15367" max="15367" width="13" style="114" customWidth="1"/>
    <col min="15368" max="15368" width="14.81640625" style="114" bestFit="1" customWidth="1"/>
    <col min="15369" max="15373" width="11.1796875" style="114" bestFit="1" customWidth="1"/>
    <col min="15374" max="15374" width="14.81640625" style="114" bestFit="1" customWidth="1"/>
    <col min="15375" max="15375" width="11.1796875" style="114" bestFit="1" customWidth="1"/>
    <col min="15376" max="15376" width="13.7265625" style="114" customWidth="1"/>
    <col min="15377" max="15377" width="16.81640625" style="114" customWidth="1"/>
    <col min="15378" max="15613" width="8.7265625" style="114"/>
    <col min="15614" max="15614" width="54.7265625" style="114" customWidth="1"/>
    <col min="15615" max="15615" width="18.26953125" style="114" bestFit="1" customWidth="1"/>
    <col min="15616" max="15616" width="13.26953125" style="114" customWidth="1"/>
    <col min="15617" max="15617" width="11.1796875" style="114" customWidth="1"/>
    <col min="15618" max="15618" width="15.1796875" style="114" customWidth="1"/>
    <col min="15619" max="15619" width="11.26953125" style="114" customWidth="1"/>
    <col min="15620" max="15620" width="12.26953125" style="114" customWidth="1"/>
    <col min="15621" max="15621" width="15.26953125" style="114" bestFit="1" customWidth="1"/>
    <col min="15622" max="15622" width="14.81640625" style="114" bestFit="1" customWidth="1"/>
    <col min="15623" max="15623" width="13" style="114" customWidth="1"/>
    <col min="15624" max="15624" width="14.81640625" style="114" bestFit="1" customWidth="1"/>
    <col min="15625" max="15629" width="11.1796875" style="114" bestFit="1" customWidth="1"/>
    <col min="15630" max="15630" width="14.81640625" style="114" bestFit="1" customWidth="1"/>
    <col min="15631" max="15631" width="11.1796875" style="114" bestFit="1" customWidth="1"/>
    <col min="15632" max="15632" width="13.7265625" style="114" customWidth="1"/>
    <col min="15633" max="15633" width="16.81640625" style="114" customWidth="1"/>
    <col min="15634" max="15869" width="8.7265625" style="114"/>
    <col min="15870" max="15870" width="54.7265625" style="114" customWidth="1"/>
    <col min="15871" max="15871" width="18.26953125" style="114" bestFit="1" customWidth="1"/>
    <col min="15872" max="15872" width="13.26953125" style="114" customWidth="1"/>
    <col min="15873" max="15873" width="11.1796875" style="114" customWidth="1"/>
    <col min="15874" max="15874" width="15.1796875" style="114" customWidth="1"/>
    <col min="15875" max="15875" width="11.26953125" style="114" customWidth="1"/>
    <col min="15876" max="15876" width="12.26953125" style="114" customWidth="1"/>
    <col min="15877" max="15877" width="15.26953125" style="114" bestFit="1" customWidth="1"/>
    <col min="15878" max="15878" width="14.81640625" style="114" bestFit="1" customWidth="1"/>
    <col min="15879" max="15879" width="13" style="114" customWidth="1"/>
    <col min="15880" max="15880" width="14.81640625" style="114" bestFit="1" customWidth="1"/>
    <col min="15881" max="15885" width="11.1796875" style="114" bestFit="1" customWidth="1"/>
    <col min="15886" max="15886" width="14.81640625" style="114" bestFit="1" customWidth="1"/>
    <col min="15887" max="15887" width="11.1796875" style="114" bestFit="1" customWidth="1"/>
    <col min="15888" max="15888" width="13.7265625" style="114" customWidth="1"/>
    <col min="15889" max="15889" width="16.81640625" style="114" customWidth="1"/>
    <col min="15890" max="16125" width="8.7265625" style="114"/>
    <col min="16126" max="16126" width="54.7265625" style="114" customWidth="1"/>
    <col min="16127" max="16127" width="18.26953125" style="114" bestFit="1" customWidth="1"/>
    <col min="16128" max="16128" width="13.26953125" style="114" customWidth="1"/>
    <col min="16129" max="16129" width="11.1796875" style="114" customWidth="1"/>
    <col min="16130" max="16130" width="15.1796875" style="114" customWidth="1"/>
    <col min="16131" max="16131" width="11.26953125" style="114" customWidth="1"/>
    <col min="16132" max="16132" width="12.26953125" style="114" customWidth="1"/>
    <col min="16133" max="16133" width="15.26953125" style="114" bestFit="1" customWidth="1"/>
    <col min="16134" max="16134" width="14.81640625" style="114" bestFit="1" customWidth="1"/>
    <col min="16135" max="16135" width="13" style="114" customWidth="1"/>
    <col min="16136" max="16136" width="14.81640625" style="114" bestFit="1" customWidth="1"/>
    <col min="16137" max="16141" width="11.1796875" style="114" bestFit="1" customWidth="1"/>
    <col min="16142" max="16142" width="14.81640625" style="114" bestFit="1" customWidth="1"/>
    <col min="16143" max="16143" width="11.1796875" style="114" bestFit="1" customWidth="1"/>
    <col min="16144" max="16144" width="13.7265625" style="114" customWidth="1"/>
    <col min="16145" max="16145" width="16.81640625" style="114" customWidth="1"/>
    <col min="16146" max="16383" width="8.7265625" style="114"/>
    <col min="16384" max="16384" width="8.7265625" style="114" customWidth="1"/>
  </cols>
  <sheetData>
    <row r="1" spans="1:17" ht="20">
      <c r="A1" s="115" t="s">
        <v>362</v>
      </c>
    </row>
    <row r="2" spans="1:17">
      <c r="A2" s="312" t="s">
        <v>346</v>
      </c>
      <c r="B2" s="910" t="s">
        <v>406</v>
      </c>
      <c r="C2" s="910"/>
      <c r="D2" s="910"/>
    </row>
    <row r="3" spans="1:17" ht="13">
      <c r="A3" s="312" t="s">
        <v>358</v>
      </c>
      <c r="B3" s="910" t="s">
        <v>405</v>
      </c>
      <c r="C3" s="910"/>
      <c r="D3" s="910"/>
      <c r="E3" s="116"/>
      <c r="J3" s="114"/>
      <c r="K3" s="114"/>
      <c r="L3" s="114"/>
      <c r="M3" s="114"/>
      <c r="N3" s="114"/>
      <c r="O3" s="114"/>
    </row>
    <row r="4" spans="1:17" ht="15.75" customHeight="1">
      <c r="A4" s="312" t="s">
        <v>360</v>
      </c>
      <c r="B4" s="309"/>
      <c r="C4" s="309"/>
      <c r="D4" s="310"/>
      <c r="E4" s="116"/>
      <c r="G4" s="712" t="s">
        <v>610</v>
      </c>
      <c r="J4" s="114"/>
      <c r="K4" s="114"/>
    </row>
    <row r="5" spans="1:17" ht="13">
      <c r="A5" s="312" t="s">
        <v>359</v>
      </c>
      <c r="B5" s="313">
        <v>2027</v>
      </c>
      <c r="C5" s="311"/>
      <c r="D5" s="310"/>
      <c r="E5" s="116"/>
    </row>
    <row r="6" spans="1:17" ht="13" thickBot="1"/>
    <row r="7" spans="1:17" ht="24.75" customHeight="1">
      <c r="A7" s="366" t="str">
        <f>B4&amp;" "&amp;"Budget Plan"</f>
        <v xml:space="preserve"> Budget Plan</v>
      </c>
      <c r="B7" s="142"/>
      <c r="C7" s="143"/>
      <c r="D7" s="143"/>
      <c r="E7" s="143"/>
      <c r="F7" s="315">
        <v>2027</v>
      </c>
      <c r="G7" s="316"/>
      <c r="H7" s="316"/>
      <c r="I7" s="316"/>
      <c r="J7" s="316"/>
      <c r="K7" s="316"/>
      <c r="L7" s="316"/>
      <c r="M7" s="316"/>
      <c r="N7" s="316"/>
      <c r="O7" s="316"/>
      <c r="P7" s="316"/>
      <c r="Q7" s="367"/>
    </row>
    <row r="8" spans="1:17" s="118" customFormat="1" ht="36.75" customHeight="1" thickBot="1">
      <c r="A8" s="368" t="s">
        <v>392</v>
      </c>
      <c r="B8" s="144" t="s">
        <v>393</v>
      </c>
      <c r="C8" s="145" t="s">
        <v>198</v>
      </c>
      <c r="D8" s="146" t="s">
        <v>199</v>
      </c>
      <c r="E8" s="146" t="s">
        <v>200</v>
      </c>
      <c r="F8" s="308">
        <v>46388</v>
      </c>
      <c r="G8" s="308">
        <v>46419</v>
      </c>
      <c r="H8" s="308">
        <v>46447</v>
      </c>
      <c r="I8" s="308">
        <v>46478</v>
      </c>
      <c r="J8" s="308">
        <v>46508</v>
      </c>
      <c r="K8" s="308">
        <v>46539</v>
      </c>
      <c r="L8" s="308">
        <v>46569</v>
      </c>
      <c r="M8" s="308">
        <v>46600</v>
      </c>
      <c r="N8" s="308">
        <v>46631</v>
      </c>
      <c r="O8" s="308">
        <v>46661</v>
      </c>
      <c r="P8" s="308">
        <v>46692</v>
      </c>
      <c r="Q8" s="369">
        <v>46722</v>
      </c>
    </row>
    <row r="9" spans="1:17" s="118" customFormat="1" ht="7.5" customHeight="1">
      <c r="A9" s="324"/>
      <c r="B9" s="370"/>
      <c r="C9" s="119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326"/>
    </row>
    <row r="10" spans="1:17" s="123" customFormat="1" ht="13.5" customHeight="1">
      <c r="A10" s="911"/>
      <c r="B10" s="912"/>
      <c r="C10" s="906"/>
      <c r="D10" s="907"/>
      <c r="E10" s="121"/>
      <c r="F10" s="375"/>
      <c r="G10" s="375"/>
      <c r="H10" s="375"/>
      <c r="I10" s="375"/>
      <c r="J10" s="375"/>
      <c r="K10" s="375"/>
      <c r="L10" s="375"/>
      <c r="M10" s="375"/>
      <c r="N10" s="375"/>
      <c r="O10" s="375"/>
      <c r="P10" s="375"/>
      <c r="Q10" s="121"/>
    </row>
    <row r="11" spans="1:17" s="123" customFormat="1" ht="13.5" customHeight="1">
      <c r="A11" s="911"/>
      <c r="B11" s="912"/>
      <c r="C11" s="906"/>
      <c r="D11" s="907"/>
      <c r="E11" s="374">
        <f t="shared" ref="E11" si="0">SUM(F11:Q11)</f>
        <v>0</v>
      </c>
      <c r="F11" s="376">
        <f>SUM(F12:F17)</f>
        <v>0</v>
      </c>
      <c r="G11" s="376">
        <f>SUM(G12:G17)</f>
        <v>0</v>
      </c>
      <c r="H11" s="376">
        <f>SUM(H12:H17)</f>
        <v>0</v>
      </c>
      <c r="I11" s="376">
        <f>SUM(I12:I17)</f>
        <v>0</v>
      </c>
      <c r="J11" s="376">
        <f t="shared" ref="J11:Q11" si="1">SUM(J12:J17)</f>
        <v>0</v>
      </c>
      <c r="K11" s="376">
        <f t="shared" si="1"/>
        <v>0</v>
      </c>
      <c r="L11" s="376">
        <f t="shared" si="1"/>
        <v>0</v>
      </c>
      <c r="M11" s="376">
        <f t="shared" si="1"/>
        <v>0</v>
      </c>
      <c r="N11" s="376">
        <f t="shared" si="1"/>
        <v>0</v>
      </c>
      <c r="O11" s="376">
        <f t="shared" si="1"/>
        <v>0</v>
      </c>
      <c r="P11" s="376">
        <f t="shared" si="1"/>
        <v>0</v>
      </c>
      <c r="Q11" s="374">
        <f t="shared" si="1"/>
        <v>0</v>
      </c>
    </row>
    <row r="12" spans="1:17" s="123" customFormat="1" ht="13.5" customHeight="1">
      <c r="A12" s="371"/>
      <c r="B12" s="372"/>
      <c r="C12" s="128"/>
      <c r="D12" s="129"/>
      <c r="E12" s="377">
        <f>C12*D12</f>
        <v>0</v>
      </c>
      <c r="F12" s="378"/>
      <c r="G12" s="378"/>
      <c r="H12" s="378"/>
      <c r="I12" s="378"/>
      <c r="J12" s="378"/>
      <c r="K12" s="378"/>
      <c r="L12" s="378"/>
      <c r="M12" s="378"/>
      <c r="N12" s="378"/>
      <c r="O12" s="378"/>
      <c r="P12" s="378"/>
      <c r="Q12" s="379"/>
    </row>
    <row r="13" spans="1:17" s="123" customFormat="1">
      <c r="A13" s="371"/>
      <c r="B13" s="372"/>
      <c r="C13" s="128"/>
      <c r="D13" s="129"/>
      <c r="E13" s="377">
        <f t="shared" ref="E13:E17" si="2">C13*D13</f>
        <v>0</v>
      </c>
      <c r="F13" s="378"/>
      <c r="G13" s="378"/>
      <c r="H13" s="378"/>
      <c r="I13" s="378"/>
      <c r="J13" s="378"/>
      <c r="K13" s="378"/>
      <c r="L13" s="378"/>
      <c r="M13" s="378"/>
      <c r="N13" s="378"/>
      <c r="O13" s="378"/>
      <c r="P13" s="378"/>
      <c r="Q13" s="379"/>
    </row>
    <row r="14" spans="1:17" s="123" customFormat="1" ht="13.5" customHeight="1">
      <c r="A14" s="371"/>
      <c r="B14" s="372"/>
      <c r="C14" s="128"/>
      <c r="D14" s="129"/>
      <c r="E14" s="377">
        <f t="shared" si="2"/>
        <v>0</v>
      </c>
      <c r="F14" s="378"/>
      <c r="G14" s="378"/>
      <c r="H14" s="378"/>
      <c r="I14" s="378"/>
      <c r="J14" s="378"/>
      <c r="K14" s="378"/>
      <c r="L14" s="378"/>
      <c r="M14" s="378"/>
      <c r="N14" s="378"/>
      <c r="O14" s="378"/>
      <c r="P14" s="378"/>
      <c r="Q14" s="379"/>
    </row>
    <row r="15" spans="1:17" s="123" customFormat="1" ht="13.5" customHeight="1">
      <c r="A15" s="371"/>
      <c r="B15" s="372"/>
      <c r="C15" s="128"/>
      <c r="D15" s="129"/>
      <c r="E15" s="377">
        <f t="shared" si="2"/>
        <v>0</v>
      </c>
      <c r="F15" s="378"/>
      <c r="G15" s="378"/>
      <c r="H15" s="378"/>
      <c r="I15" s="378"/>
      <c r="J15" s="378"/>
      <c r="K15" s="378"/>
      <c r="L15" s="378"/>
      <c r="M15" s="378"/>
      <c r="N15" s="378"/>
      <c r="O15" s="378"/>
      <c r="P15" s="378"/>
      <c r="Q15" s="379"/>
    </row>
    <row r="16" spans="1:17" s="123" customFormat="1">
      <c r="A16" s="371"/>
      <c r="B16" s="372"/>
      <c r="C16" s="128"/>
      <c r="D16" s="129"/>
      <c r="E16" s="377">
        <f t="shared" si="2"/>
        <v>0</v>
      </c>
      <c r="F16" s="378"/>
      <c r="G16" s="378"/>
      <c r="H16" s="378"/>
      <c r="I16" s="378"/>
      <c r="J16" s="378"/>
      <c r="K16" s="378"/>
      <c r="L16" s="378"/>
      <c r="M16" s="378"/>
      <c r="N16" s="378"/>
      <c r="O16" s="378"/>
      <c r="P16" s="378"/>
      <c r="Q16" s="379"/>
    </row>
    <row r="17" spans="1:17" s="123" customFormat="1" ht="13.5" customHeight="1">
      <c r="A17" s="371"/>
      <c r="B17" s="372"/>
      <c r="C17" s="128"/>
      <c r="D17" s="129"/>
      <c r="E17" s="377">
        <f t="shared" si="2"/>
        <v>0</v>
      </c>
      <c r="F17" s="378"/>
      <c r="G17" s="378"/>
      <c r="H17" s="378"/>
      <c r="I17" s="378"/>
      <c r="J17" s="378"/>
      <c r="K17" s="378"/>
      <c r="L17" s="378"/>
      <c r="M17" s="378"/>
      <c r="N17" s="378"/>
      <c r="O17" s="378"/>
      <c r="P17" s="378"/>
      <c r="Q17" s="379"/>
    </row>
    <row r="18" spans="1:17" s="123" customFormat="1" ht="13.5" customHeight="1">
      <c r="A18" s="904"/>
      <c r="B18" s="912"/>
      <c r="C18" s="906"/>
      <c r="D18" s="907"/>
      <c r="E18" s="374">
        <f t="shared" ref="E18:E27" si="3">SUM(F18:Q18)</f>
        <v>0</v>
      </c>
      <c r="F18" s="380"/>
      <c r="G18" s="380"/>
      <c r="H18" s="380"/>
      <c r="I18" s="380"/>
      <c r="J18" s="380"/>
      <c r="K18" s="380"/>
      <c r="L18" s="380"/>
      <c r="M18" s="380"/>
      <c r="N18" s="380"/>
      <c r="O18" s="380"/>
      <c r="P18" s="380"/>
      <c r="Q18" s="381"/>
    </row>
    <row r="19" spans="1:17" s="123" customFormat="1" ht="13.5" customHeight="1">
      <c r="A19" s="904"/>
      <c r="B19" s="912"/>
      <c r="C19" s="906"/>
      <c r="D19" s="907"/>
      <c r="E19" s="374">
        <f t="shared" si="3"/>
        <v>0</v>
      </c>
      <c r="F19" s="376">
        <f t="shared" ref="F19:P19" si="4">SUM(F20:F22)</f>
        <v>0</v>
      </c>
      <c r="G19" s="376">
        <f t="shared" si="4"/>
        <v>0</v>
      </c>
      <c r="H19" s="376">
        <f t="shared" si="4"/>
        <v>0</v>
      </c>
      <c r="I19" s="376">
        <f t="shared" si="4"/>
        <v>0</v>
      </c>
      <c r="J19" s="376">
        <f t="shared" si="4"/>
        <v>0</v>
      </c>
      <c r="K19" s="376">
        <f t="shared" si="4"/>
        <v>0</v>
      </c>
      <c r="L19" s="376">
        <f t="shared" si="4"/>
        <v>0</v>
      </c>
      <c r="M19" s="376">
        <f t="shared" si="4"/>
        <v>0</v>
      </c>
      <c r="N19" s="376">
        <f t="shared" si="4"/>
        <v>0</v>
      </c>
      <c r="O19" s="376">
        <f t="shared" si="4"/>
        <v>0</v>
      </c>
      <c r="P19" s="376">
        <f t="shared" si="4"/>
        <v>0</v>
      </c>
      <c r="Q19" s="374">
        <f>SUM(Q20:Q22)</f>
        <v>0</v>
      </c>
    </row>
    <row r="20" spans="1:17" s="123" customFormat="1" ht="16.5" customHeight="1" outlineLevel="1">
      <c r="A20" s="371"/>
      <c r="B20" s="372"/>
      <c r="C20" s="128"/>
      <c r="D20" s="129"/>
      <c r="E20" s="377">
        <f>C20*D20</f>
        <v>0</v>
      </c>
      <c r="F20" s="378"/>
      <c r="G20" s="378"/>
      <c r="H20" s="378"/>
      <c r="I20" s="378"/>
      <c r="J20" s="378"/>
      <c r="K20" s="378">
        <f>E20</f>
        <v>0</v>
      </c>
      <c r="L20" s="378"/>
      <c r="M20" s="378"/>
      <c r="N20" s="378"/>
      <c r="O20" s="378"/>
      <c r="P20" s="378"/>
      <c r="Q20" s="379"/>
    </row>
    <row r="21" spans="1:17" s="123" customFormat="1" ht="20.25" customHeight="1" outlineLevel="1">
      <c r="A21" s="371"/>
      <c r="B21" s="372"/>
      <c r="C21" s="128"/>
      <c r="D21" s="129"/>
      <c r="E21" s="377">
        <f>C21*D21</f>
        <v>0</v>
      </c>
      <c r="F21" s="378"/>
      <c r="G21" s="378"/>
      <c r="H21" s="378"/>
      <c r="I21" s="378"/>
      <c r="J21" s="378">
        <f>E21</f>
        <v>0</v>
      </c>
      <c r="K21" s="378"/>
      <c r="L21" s="378"/>
      <c r="M21" s="378"/>
      <c r="N21" s="378"/>
      <c r="O21" s="378"/>
      <c r="P21" s="378"/>
      <c r="Q21" s="379"/>
    </row>
    <row r="22" spans="1:17" s="123" customFormat="1" ht="13.5" customHeight="1" outlineLevel="1">
      <c r="A22" s="371"/>
      <c r="B22" s="372"/>
      <c r="C22" s="128"/>
      <c r="D22" s="129"/>
      <c r="E22" s="377">
        <f>C22*D22</f>
        <v>0</v>
      </c>
      <c r="F22" s="378"/>
      <c r="G22" s="378"/>
      <c r="H22" s="378"/>
      <c r="I22" s="378"/>
      <c r="J22" s="378"/>
      <c r="K22" s="378"/>
      <c r="L22" s="378"/>
      <c r="M22" s="378"/>
      <c r="N22" s="378"/>
      <c r="O22" s="378"/>
      <c r="P22" s="378"/>
      <c r="Q22" s="379"/>
    </row>
    <row r="23" spans="1:17" s="123" customFormat="1" ht="13.5" customHeight="1">
      <c r="A23" s="904"/>
      <c r="B23" s="912"/>
      <c r="C23" s="906"/>
      <c r="D23" s="907"/>
      <c r="E23" s="374">
        <f t="shared" si="3"/>
        <v>0</v>
      </c>
      <c r="F23" s="380"/>
      <c r="G23" s="380"/>
      <c r="H23" s="380"/>
      <c r="I23" s="380"/>
      <c r="J23" s="380"/>
      <c r="K23" s="380"/>
      <c r="L23" s="380"/>
      <c r="M23" s="380"/>
      <c r="N23" s="380"/>
      <c r="O23" s="380"/>
      <c r="P23" s="380"/>
      <c r="Q23" s="381"/>
    </row>
    <row r="24" spans="1:17" s="123" customFormat="1" ht="13.5" customHeight="1">
      <c r="A24" s="904"/>
      <c r="B24" s="912"/>
      <c r="C24" s="906"/>
      <c r="D24" s="907"/>
      <c r="E24" s="374">
        <f t="shared" si="3"/>
        <v>0</v>
      </c>
      <c r="F24" s="376">
        <f t="shared" ref="F24:P24" si="5">SUM(F25:F27)</f>
        <v>0</v>
      </c>
      <c r="G24" s="376">
        <f t="shared" si="5"/>
        <v>0</v>
      </c>
      <c r="H24" s="376">
        <f t="shared" si="5"/>
        <v>0</v>
      </c>
      <c r="I24" s="376">
        <f t="shared" si="5"/>
        <v>0</v>
      </c>
      <c r="J24" s="376">
        <f t="shared" si="5"/>
        <v>0</v>
      </c>
      <c r="K24" s="376">
        <f t="shared" si="5"/>
        <v>0</v>
      </c>
      <c r="L24" s="376">
        <f t="shared" si="5"/>
        <v>0</v>
      </c>
      <c r="M24" s="376">
        <f t="shared" si="5"/>
        <v>0</v>
      </c>
      <c r="N24" s="376">
        <f t="shared" si="5"/>
        <v>0</v>
      </c>
      <c r="O24" s="376">
        <f t="shared" si="5"/>
        <v>0</v>
      </c>
      <c r="P24" s="376">
        <f t="shared" si="5"/>
        <v>0</v>
      </c>
      <c r="Q24" s="374">
        <f>SUM(Q25:Q27)</f>
        <v>0</v>
      </c>
    </row>
    <row r="25" spans="1:17" s="123" customFormat="1" outlineLevel="1">
      <c r="A25" s="371"/>
      <c r="B25" s="372"/>
      <c r="C25" s="128"/>
      <c r="D25" s="129"/>
      <c r="E25" s="377">
        <f t="shared" si="3"/>
        <v>0</v>
      </c>
      <c r="F25" s="378"/>
      <c r="G25" s="378"/>
      <c r="H25" s="378"/>
      <c r="I25" s="378"/>
      <c r="J25" s="378"/>
      <c r="K25" s="378"/>
      <c r="L25" s="378"/>
      <c r="M25" s="378"/>
      <c r="N25" s="378"/>
      <c r="O25" s="378"/>
      <c r="P25" s="378"/>
      <c r="Q25" s="379"/>
    </row>
    <row r="26" spans="1:17" s="123" customFormat="1" ht="13.5" customHeight="1" outlineLevel="1">
      <c r="A26" s="371"/>
      <c r="B26" s="372"/>
      <c r="C26" s="128"/>
      <c r="D26" s="129"/>
      <c r="E26" s="377">
        <f t="shared" si="3"/>
        <v>0</v>
      </c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9"/>
    </row>
    <row r="27" spans="1:17" s="123" customFormat="1" ht="13.5" customHeight="1" outlineLevel="1">
      <c r="A27" s="371"/>
      <c r="B27" s="372"/>
      <c r="C27" s="128"/>
      <c r="D27" s="129"/>
      <c r="E27" s="377">
        <f t="shared" si="3"/>
        <v>0</v>
      </c>
      <c r="F27" s="378"/>
      <c r="G27" s="378"/>
      <c r="H27" s="378"/>
      <c r="I27" s="378"/>
      <c r="J27" s="378"/>
      <c r="K27" s="378"/>
      <c r="L27" s="378"/>
      <c r="M27" s="378"/>
      <c r="N27" s="378"/>
      <c r="O27" s="378"/>
      <c r="P27" s="378"/>
      <c r="Q27" s="379"/>
    </row>
    <row r="28" spans="1:17" s="123" customFormat="1" ht="13.5" customHeight="1" outlineLevel="1">
      <c r="A28" s="332"/>
      <c r="B28" s="373"/>
      <c r="C28" s="126"/>
      <c r="D28" s="127"/>
      <c r="E28" s="382"/>
      <c r="F28" s="382"/>
      <c r="G28" s="382"/>
      <c r="H28" s="382"/>
      <c r="I28" s="382"/>
      <c r="J28" s="382"/>
      <c r="K28" s="382"/>
      <c r="L28" s="382"/>
      <c r="M28" s="382"/>
      <c r="N28" s="382"/>
      <c r="O28" s="382"/>
      <c r="P28" s="382"/>
      <c r="Q28" s="383"/>
    </row>
    <row r="29" spans="1:17" ht="3.75" customHeight="1" thickBot="1">
      <c r="A29" s="336"/>
      <c r="D29" s="130"/>
      <c r="E29" s="384"/>
      <c r="F29" s="384"/>
      <c r="G29" s="384"/>
      <c r="H29" s="384"/>
      <c r="I29" s="384"/>
      <c r="J29" s="384"/>
      <c r="K29" s="384"/>
      <c r="L29" s="384"/>
      <c r="M29" s="384"/>
      <c r="N29" s="384"/>
      <c r="O29" s="384"/>
      <c r="P29" s="384"/>
      <c r="Q29" s="385"/>
    </row>
    <row r="30" spans="1:17" ht="24.75" customHeight="1" thickTop="1" thickBot="1">
      <c r="A30" s="897" t="str">
        <f>B4&amp;" "&amp;"Budget Plan"</f>
        <v xml:space="preserve"> Budget Plan</v>
      </c>
      <c r="B30" s="898"/>
      <c r="C30" s="899"/>
      <c r="D30" s="337"/>
      <c r="E30" s="386">
        <f t="shared" ref="E30" si="6">SUM(F30:Q30)</f>
        <v>0</v>
      </c>
      <c r="F30" s="386">
        <f t="shared" ref="F30:Q30" si="7">F24+F19+F11</f>
        <v>0</v>
      </c>
      <c r="G30" s="386">
        <f t="shared" si="7"/>
        <v>0</v>
      </c>
      <c r="H30" s="386">
        <f t="shared" si="7"/>
        <v>0</v>
      </c>
      <c r="I30" s="386">
        <f t="shared" si="7"/>
        <v>0</v>
      </c>
      <c r="J30" s="386">
        <f t="shared" si="7"/>
        <v>0</v>
      </c>
      <c r="K30" s="386">
        <f t="shared" si="7"/>
        <v>0</v>
      </c>
      <c r="L30" s="386">
        <f t="shared" si="7"/>
        <v>0</v>
      </c>
      <c r="M30" s="386">
        <f t="shared" si="7"/>
        <v>0</v>
      </c>
      <c r="N30" s="386">
        <f t="shared" si="7"/>
        <v>0</v>
      </c>
      <c r="O30" s="386">
        <f t="shared" si="7"/>
        <v>0</v>
      </c>
      <c r="P30" s="386">
        <f t="shared" si="7"/>
        <v>0</v>
      </c>
      <c r="Q30" s="387">
        <f t="shared" si="7"/>
        <v>0</v>
      </c>
    </row>
    <row r="47" spans="6:17">
      <c r="F47" s="418" t="s">
        <v>143</v>
      </c>
      <c r="G47" s="418" t="s">
        <v>144</v>
      </c>
      <c r="H47" s="418" t="s">
        <v>145</v>
      </c>
      <c r="I47" s="418" t="s">
        <v>146</v>
      </c>
      <c r="J47" s="418" t="s">
        <v>147</v>
      </c>
      <c r="K47" s="418" t="s">
        <v>148</v>
      </c>
      <c r="L47" s="418" t="s">
        <v>149</v>
      </c>
      <c r="M47" s="418" t="s">
        <v>150</v>
      </c>
      <c r="N47" s="418" t="s">
        <v>151</v>
      </c>
      <c r="O47" s="418" t="s">
        <v>152</v>
      </c>
      <c r="P47" s="418" t="s">
        <v>153</v>
      </c>
      <c r="Q47" s="418" t="s">
        <v>154</v>
      </c>
    </row>
    <row r="48" spans="6:17">
      <c r="F48" s="414">
        <f>SUM($F$30:F30)</f>
        <v>0</v>
      </c>
      <c r="G48" s="414">
        <f>SUM($F$30:G30)</f>
        <v>0</v>
      </c>
      <c r="H48" s="414">
        <f>SUM($F$30:H30)</f>
        <v>0</v>
      </c>
      <c r="I48" s="414">
        <f>SUM($F$30:I30)</f>
        <v>0</v>
      </c>
      <c r="J48" s="414">
        <f>SUM($F$30:J30)</f>
        <v>0</v>
      </c>
      <c r="K48" s="414">
        <f>SUM($F$30:K30)</f>
        <v>0</v>
      </c>
      <c r="L48" s="414">
        <f>SUM($F$30:L30)</f>
        <v>0</v>
      </c>
      <c r="M48" s="414">
        <f>SUM($F$30:M30)</f>
        <v>0</v>
      </c>
      <c r="N48" s="414">
        <f>SUM($F$30:N30)</f>
        <v>0</v>
      </c>
      <c r="O48" s="414">
        <f>SUM($F$30:O30)</f>
        <v>0</v>
      </c>
      <c r="P48" s="414">
        <f>SUM($F$30:P30)</f>
        <v>0</v>
      </c>
      <c r="Q48" s="414">
        <f>SUM($F$30:Q30)</f>
        <v>0</v>
      </c>
    </row>
    <row r="49" spans="6:17">
      <c r="F49" s="413"/>
      <c r="G49" s="413"/>
      <c r="H49" s="413"/>
      <c r="I49" s="413"/>
      <c r="J49" s="413"/>
      <c r="K49" s="413"/>
      <c r="L49" s="413"/>
      <c r="M49" s="413"/>
      <c r="N49" s="413"/>
      <c r="O49" s="413"/>
      <c r="P49" s="413"/>
      <c r="Q49" s="413"/>
    </row>
  </sheetData>
  <mergeCells count="15">
    <mergeCell ref="A30:C30"/>
    <mergeCell ref="A18:A19"/>
    <mergeCell ref="B18:B19"/>
    <mergeCell ref="C18:C19"/>
    <mergeCell ref="D18:D19"/>
    <mergeCell ref="A23:A24"/>
    <mergeCell ref="B23:B24"/>
    <mergeCell ref="C23:C24"/>
    <mergeCell ref="D23:D24"/>
    <mergeCell ref="B2:D2"/>
    <mergeCell ref="B3:D3"/>
    <mergeCell ref="A10:A11"/>
    <mergeCell ref="B10:B11"/>
    <mergeCell ref="C10:C11"/>
    <mergeCell ref="D10:D11"/>
  </mergeCells>
  <dataValidations count="2">
    <dataValidation type="list" allowBlank="1" showInputMessage="1" showErrorMessage="1" sqref="B3" xr:uid="{BD832783-90CE-4453-9794-36AEF097C148}">
      <formula1>proyek</formula1>
    </dataValidation>
    <dataValidation type="list" allowBlank="1" showInputMessage="1" showErrorMessage="1" sqref="B2" xr:uid="{941B5878-E14A-4AB5-88E0-5C84FA73C035}">
      <formula1>compname</formula1>
    </dataValidation>
  </dataValidations>
  <pageMargins left="0.37" right="0.25" top="0.36" bottom="0.33" header="0.17" footer="0.17"/>
  <pageSetup scale="60" orientation="landscape" horizontalDpi="300" verticalDpi="300" r:id="rId1"/>
  <headerFooter alignWithMargins="0">
    <oddHeader>&amp;C&amp;A</oddHeader>
    <oddFooter>&amp;LConfidential &amp; Proprietary&amp;R&amp;8Page &amp;P</oddFooter>
  </headerFooter>
  <ignoredErrors>
    <ignoredError sqref="J21 K20" unlockedFormula="1"/>
  </ignoredError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0024-D7DD-4750-AB10-972EB94E8FF5}">
  <sheetPr>
    <tabColor rgb="FFFFFF00"/>
  </sheetPr>
  <dimension ref="B1:Y45"/>
  <sheetViews>
    <sheetView showGridLines="0" zoomScaleNormal="100" workbookViewId="0">
      <selection activeCell="G13" sqref="G13"/>
    </sheetView>
  </sheetViews>
  <sheetFormatPr defaultColWidth="9.453125" defaultRowHeight="13.5"/>
  <cols>
    <col min="1" max="1" width="3.7265625" style="66" customWidth="1"/>
    <col min="2" max="2" width="41.54296875" style="66" customWidth="1"/>
    <col min="3" max="5" width="11.54296875" style="66" customWidth="1"/>
    <col min="6" max="6" width="14.26953125" style="66" bestFit="1" customWidth="1"/>
    <col min="7" max="7" width="9.7265625" style="66" bestFit="1" customWidth="1"/>
    <col min="8" max="8" width="16.26953125" style="66" customWidth="1"/>
    <col min="9" max="9" width="9.7265625" style="66" hidden="1" customWidth="1"/>
    <col min="10" max="10" width="15.54296875" style="66" hidden="1" customWidth="1"/>
    <col min="11" max="11" width="9.7265625" style="66" hidden="1" customWidth="1"/>
    <col min="12" max="12" width="14.26953125" style="66" hidden="1" customWidth="1"/>
    <col min="13" max="258" width="9.453125" style="66"/>
    <col min="259" max="259" width="3.7265625" style="66" customWidth="1"/>
    <col min="260" max="260" width="41.54296875" style="66" customWidth="1"/>
    <col min="261" max="261" width="11.54296875" style="66" customWidth="1"/>
    <col min="262" max="263" width="9.453125" style="66"/>
    <col min="264" max="264" width="13.453125" style="66" customWidth="1"/>
    <col min="265" max="265" width="9.453125" style="66"/>
    <col min="266" max="266" width="13.26953125" style="66" customWidth="1"/>
    <col min="267" max="267" width="9.453125" style="66"/>
    <col min="268" max="268" width="14.26953125" style="66" customWidth="1"/>
    <col min="269" max="514" width="9.453125" style="66"/>
    <col min="515" max="515" width="3.7265625" style="66" customWidth="1"/>
    <col min="516" max="516" width="41.54296875" style="66" customWidth="1"/>
    <col min="517" max="517" width="11.54296875" style="66" customWidth="1"/>
    <col min="518" max="519" width="9.453125" style="66"/>
    <col min="520" max="520" width="13.453125" style="66" customWidth="1"/>
    <col min="521" max="521" width="9.453125" style="66"/>
    <col min="522" max="522" width="13.26953125" style="66" customWidth="1"/>
    <col min="523" max="523" width="9.453125" style="66"/>
    <col min="524" max="524" width="14.26953125" style="66" customWidth="1"/>
    <col min="525" max="770" width="9.453125" style="66"/>
    <col min="771" max="771" width="3.7265625" style="66" customWidth="1"/>
    <col min="772" max="772" width="41.54296875" style="66" customWidth="1"/>
    <col min="773" max="773" width="11.54296875" style="66" customWidth="1"/>
    <col min="774" max="775" width="9.453125" style="66"/>
    <col min="776" max="776" width="13.453125" style="66" customWidth="1"/>
    <col min="777" max="777" width="9.453125" style="66"/>
    <col min="778" max="778" width="13.26953125" style="66" customWidth="1"/>
    <col min="779" max="779" width="9.453125" style="66"/>
    <col min="780" max="780" width="14.26953125" style="66" customWidth="1"/>
    <col min="781" max="1026" width="9.453125" style="66"/>
    <col min="1027" max="1027" width="3.7265625" style="66" customWidth="1"/>
    <col min="1028" max="1028" width="41.54296875" style="66" customWidth="1"/>
    <col min="1029" max="1029" width="11.54296875" style="66" customWidth="1"/>
    <col min="1030" max="1031" width="9.453125" style="66"/>
    <col min="1032" max="1032" width="13.453125" style="66" customWidth="1"/>
    <col min="1033" max="1033" width="9.453125" style="66"/>
    <col min="1034" max="1034" width="13.26953125" style="66" customWidth="1"/>
    <col min="1035" max="1035" width="9.453125" style="66"/>
    <col min="1036" max="1036" width="14.26953125" style="66" customWidth="1"/>
    <col min="1037" max="1282" width="9.453125" style="66"/>
    <col min="1283" max="1283" width="3.7265625" style="66" customWidth="1"/>
    <col min="1284" max="1284" width="41.54296875" style="66" customWidth="1"/>
    <col min="1285" max="1285" width="11.54296875" style="66" customWidth="1"/>
    <col min="1286" max="1287" width="9.453125" style="66"/>
    <col min="1288" max="1288" width="13.453125" style="66" customWidth="1"/>
    <col min="1289" max="1289" width="9.453125" style="66"/>
    <col min="1290" max="1290" width="13.26953125" style="66" customWidth="1"/>
    <col min="1291" max="1291" width="9.453125" style="66"/>
    <col min="1292" max="1292" width="14.26953125" style="66" customWidth="1"/>
    <col min="1293" max="1538" width="9.453125" style="66"/>
    <col min="1539" max="1539" width="3.7265625" style="66" customWidth="1"/>
    <col min="1540" max="1540" width="41.54296875" style="66" customWidth="1"/>
    <col min="1541" max="1541" width="11.54296875" style="66" customWidth="1"/>
    <col min="1542" max="1543" width="9.453125" style="66"/>
    <col min="1544" max="1544" width="13.453125" style="66" customWidth="1"/>
    <col min="1545" max="1545" width="9.453125" style="66"/>
    <col min="1546" max="1546" width="13.26953125" style="66" customWidth="1"/>
    <col min="1547" max="1547" width="9.453125" style="66"/>
    <col min="1548" max="1548" width="14.26953125" style="66" customWidth="1"/>
    <col min="1549" max="1794" width="9.453125" style="66"/>
    <col min="1795" max="1795" width="3.7265625" style="66" customWidth="1"/>
    <col min="1796" max="1796" width="41.54296875" style="66" customWidth="1"/>
    <col min="1797" max="1797" width="11.54296875" style="66" customWidth="1"/>
    <col min="1798" max="1799" width="9.453125" style="66"/>
    <col min="1800" max="1800" width="13.453125" style="66" customWidth="1"/>
    <col min="1801" max="1801" width="9.453125" style="66"/>
    <col min="1802" max="1802" width="13.26953125" style="66" customWidth="1"/>
    <col min="1803" max="1803" width="9.453125" style="66"/>
    <col min="1804" max="1804" width="14.26953125" style="66" customWidth="1"/>
    <col min="1805" max="2050" width="9.453125" style="66"/>
    <col min="2051" max="2051" width="3.7265625" style="66" customWidth="1"/>
    <col min="2052" max="2052" width="41.54296875" style="66" customWidth="1"/>
    <col min="2053" max="2053" width="11.54296875" style="66" customWidth="1"/>
    <col min="2054" max="2055" width="9.453125" style="66"/>
    <col min="2056" max="2056" width="13.453125" style="66" customWidth="1"/>
    <col min="2057" max="2057" width="9.453125" style="66"/>
    <col min="2058" max="2058" width="13.26953125" style="66" customWidth="1"/>
    <col min="2059" max="2059" width="9.453125" style="66"/>
    <col min="2060" max="2060" width="14.26953125" style="66" customWidth="1"/>
    <col min="2061" max="2306" width="9.453125" style="66"/>
    <col min="2307" max="2307" width="3.7265625" style="66" customWidth="1"/>
    <col min="2308" max="2308" width="41.54296875" style="66" customWidth="1"/>
    <col min="2309" max="2309" width="11.54296875" style="66" customWidth="1"/>
    <col min="2310" max="2311" width="9.453125" style="66"/>
    <col min="2312" max="2312" width="13.453125" style="66" customWidth="1"/>
    <col min="2313" max="2313" width="9.453125" style="66"/>
    <col min="2314" max="2314" width="13.26953125" style="66" customWidth="1"/>
    <col min="2315" max="2315" width="9.453125" style="66"/>
    <col min="2316" max="2316" width="14.26953125" style="66" customWidth="1"/>
    <col min="2317" max="2562" width="9.453125" style="66"/>
    <col min="2563" max="2563" width="3.7265625" style="66" customWidth="1"/>
    <col min="2564" max="2564" width="41.54296875" style="66" customWidth="1"/>
    <col min="2565" max="2565" width="11.54296875" style="66" customWidth="1"/>
    <col min="2566" max="2567" width="9.453125" style="66"/>
    <col min="2568" max="2568" width="13.453125" style="66" customWidth="1"/>
    <col min="2569" max="2569" width="9.453125" style="66"/>
    <col min="2570" max="2570" width="13.26953125" style="66" customWidth="1"/>
    <col min="2571" max="2571" width="9.453125" style="66"/>
    <col min="2572" max="2572" width="14.26953125" style="66" customWidth="1"/>
    <col min="2573" max="2818" width="9.453125" style="66"/>
    <col min="2819" max="2819" width="3.7265625" style="66" customWidth="1"/>
    <col min="2820" max="2820" width="41.54296875" style="66" customWidth="1"/>
    <col min="2821" max="2821" width="11.54296875" style="66" customWidth="1"/>
    <col min="2822" max="2823" width="9.453125" style="66"/>
    <col min="2824" max="2824" width="13.453125" style="66" customWidth="1"/>
    <col min="2825" max="2825" width="9.453125" style="66"/>
    <col min="2826" max="2826" width="13.26953125" style="66" customWidth="1"/>
    <col min="2827" max="2827" width="9.453125" style="66"/>
    <col min="2828" max="2828" width="14.26953125" style="66" customWidth="1"/>
    <col min="2829" max="3074" width="9.453125" style="66"/>
    <col min="3075" max="3075" width="3.7265625" style="66" customWidth="1"/>
    <col min="3076" max="3076" width="41.54296875" style="66" customWidth="1"/>
    <col min="3077" max="3077" width="11.54296875" style="66" customWidth="1"/>
    <col min="3078" max="3079" width="9.453125" style="66"/>
    <col min="3080" max="3080" width="13.453125" style="66" customWidth="1"/>
    <col min="3081" max="3081" width="9.453125" style="66"/>
    <col min="3082" max="3082" width="13.26953125" style="66" customWidth="1"/>
    <col min="3083" max="3083" width="9.453125" style="66"/>
    <col min="3084" max="3084" width="14.26953125" style="66" customWidth="1"/>
    <col min="3085" max="3330" width="9.453125" style="66"/>
    <col min="3331" max="3331" width="3.7265625" style="66" customWidth="1"/>
    <col min="3332" max="3332" width="41.54296875" style="66" customWidth="1"/>
    <col min="3333" max="3333" width="11.54296875" style="66" customWidth="1"/>
    <col min="3334" max="3335" width="9.453125" style="66"/>
    <col min="3336" max="3336" width="13.453125" style="66" customWidth="1"/>
    <col min="3337" max="3337" width="9.453125" style="66"/>
    <col min="3338" max="3338" width="13.26953125" style="66" customWidth="1"/>
    <col min="3339" max="3339" width="9.453125" style="66"/>
    <col min="3340" max="3340" width="14.26953125" style="66" customWidth="1"/>
    <col min="3341" max="3586" width="9.453125" style="66"/>
    <col min="3587" max="3587" width="3.7265625" style="66" customWidth="1"/>
    <col min="3588" max="3588" width="41.54296875" style="66" customWidth="1"/>
    <col min="3589" max="3589" width="11.54296875" style="66" customWidth="1"/>
    <col min="3590" max="3591" width="9.453125" style="66"/>
    <col min="3592" max="3592" width="13.453125" style="66" customWidth="1"/>
    <col min="3593" max="3593" width="9.453125" style="66"/>
    <col min="3594" max="3594" width="13.26953125" style="66" customWidth="1"/>
    <col min="3595" max="3595" width="9.453125" style="66"/>
    <col min="3596" max="3596" width="14.26953125" style="66" customWidth="1"/>
    <col min="3597" max="3842" width="9.453125" style="66"/>
    <col min="3843" max="3843" width="3.7265625" style="66" customWidth="1"/>
    <col min="3844" max="3844" width="41.54296875" style="66" customWidth="1"/>
    <col min="3845" max="3845" width="11.54296875" style="66" customWidth="1"/>
    <col min="3846" max="3847" width="9.453125" style="66"/>
    <col min="3848" max="3848" width="13.453125" style="66" customWidth="1"/>
    <col min="3849" max="3849" width="9.453125" style="66"/>
    <col min="3850" max="3850" width="13.26953125" style="66" customWidth="1"/>
    <col min="3851" max="3851" width="9.453125" style="66"/>
    <col min="3852" max="3852" width="14.26953125" style="66" customWidth="1"/>
    <col min="3853" max="4098" width="9.453125" style="66"/>
    <col min="4099" max="4099" width="3.7265625" style="66" customWidth="1"/>
    <col min="4100" max="4100" width="41.54296875" style="66" customWidth="1"/>
    <col min="4101" max="4101" width="11.54296875" style="66" customWidth="1"/>
    <col min="4102" max="4103" width="9.453125" style="66"/>
    <col min="4104" max="4104" width="13.453125" style="66" customWidth="1"/>
    <col min="4105" max="4105" width="9.453125" style="66"/>
    <col min="4106" max="4106" width="13.26953125" style="66" customWidth="1"/>
    <col min="4107" max="4107" width="9.453125" style="66"/>
    <col min="4108" max="4108" width="14.26953125" style="66" customWidth="1"/>
    <col min="4109" max="4354" width="9.453125" style="66"/>
    <col min="4355" max="4355" width="3.7265625" style="66" customWidth="1"/>
    <col min="4356" max="4356" width="41.54296875" style="66" customWidth="1"/>
    <col min="4357" max="4357" width="11.54296875" style="66" customWidth="1"/>
    <col min="4358" max="4359" width="9.453125" style="66"/>
    <col min="4360" max="4360" width="13.453125" style="66" customWidth="1"/>
    <col min="4361" max="4361" width="9.453125" style="66"/>
    <col min="4362" max="4362" width="13.26953125" style="66" customWidth="1"/>
    <col min="4363" max="4363" width="9.453125" style="66"/>
    <col min="4364" max="4364" width="14.26953125" style="66" customWidth="1"/>
    <col min="4365" max="4610" width="9.453125" style="66"/>
    <col min="4611" max="4611" width="3.7265625" style="66" customWidth="1"/>
    <col min="4612" max="4612" width="41.54296875" style="66" customWidth="1"/>
    <col min="4613" max="4613" width="11.54296875" style="66" customWidth="1"/>
    <col min="4614" max="4615" width="9.453125" style="66"/>
    <col min="4616" max="4616" width="13.453125" style="66" customWidth="1"/>
    <col min="4617" max="4617" width="9.453125" style="66"/>
    <col min="4618" max="4618" width="13.26953125" style="66" customWidth="1"/>
    <col min="4619" max="4619" width="9.453125" style="66"/>
    <col min="4620" max="4620" width="14.26953125" style="66" customWidth="1"/>
    <col min="4621" max="4866" width="9.453125" style="66"/>
    <col min="4867" max="4867" width="3.7265625" style="66" customWidth="1"/>
    <col min="4868" max="4868" width="41.54296875" style="66" customWidth="1"/>
    <col min="4869" max="4869" width="11.54296875" style="66" customWidth="1"/>
    <col min="4870" max="4871" width="9.453125" style="66"/>
    <col min="4872" max="4872" width="13.453125" style="66" customWidth="1"/>
    <col min="4873" max="4873" width="9.453125" style="66"/>
    <col min="4874" max="4874" width="13.26953125" style="66" customWidth="1"/>
    <col min="4875" max="4875" width="9.453125" style="66"/>
    <col min="4876" max="4876" width="14.26953125" style="66" customWidth="1"/>
    <col min="4877" max="5122" width="9.453125" style="66"/>
    <col min="5123" max="5123" width="3.7265625" style="66" customWidth="1"/>
    <col min="5124" max="5124" width="41.54296875" style="66" customWidth="1"/>
    <col min="5125" max="5125" width="11.54296875" style="66" customWidth="1"/>
    <col min="5126" max="5127" width="9.453125" style="66"/>
    <col min="5128" max="5128" width="13.453125" style="66" customWidth="1"/>
    <col min="5129" max="5129" width="9.453125" style="66"/>
    <col min="5130" max="5130" width="13.26953125" style="66" customWidth="1"/>
    <col min="5131" max="5131" width="9.453125" style="66"/>
    <col min="5132" max="5132" width="14.26953125" style="66" customWidth="1"/>
    <col min="5133" max="5378" width="9.453125" style="66"/>
    <col min="5379" max="5379" width="3.7265625" style="66" customWidth="1"/>
    <col min="5380" max="5380" width="41.54296875" style="66" customWidth="1"/>
    <col min="5381" max="5381" width="11.54296875" style="66" customWidth="1"/>
    <col min="5382" max="5383" width="9.453125" style="66"/>
    <col min="5384" max="5384" width="13.453125" style="66" customWidth="1"/>
    <col min="5385" max="5385" width="9.453125" style="66"/>
    <col min="5386" max="5386" width="13.26953125" style="66" customWidth="1"/>
    <col min="5387" max="5387" width="9.453125" style="66"/>
    <col min="5388" max="5388" width="14.26953125" style="66" customWidth="1"/>
    <col min="5389" max="5634" width="9.453125" style="66"/>
    <col min="5635" max="5635" width="3.7265625" style="66" customWidth="1"/>
    <col min="5636" max="5636" width="41.54296875" style="66" customWidth="1"/>
    <col min="5637" max="5637" width="11.54296875" style="66" customWidth="1"/>
    <col min="5638" max="5639" width="9.453125" style="66"/>
    <col min="5640" max="5640" width="13.453125" style="66" customWidth="1"/>
    <col min="5641" max="5641" width="9.453125" style="66"/>
    <col min="5642" max="5642" width="13.26953125" style="66" customWidth="1"/>
    <col min="5643" max="5643" width="9.453125" style="66"/>
    <col min="5644" max="5644" width="14.26953125" style="66" customWidth="1"/>
    <col min="5645" max="5890" width="9.453125" style="66"/>
    <col min="5891" max="5891" width="3.7265625" style="66" customWidth="1"/>
    <col min="5892" max="5892" width="41.54296875" style="66" customWidth="1"/>
    <col min="5893" max="5893" width="11.54296875" style="66" customWidth="1"/>
    <col min="5894" max="5895" width="9.453125" style="66"/>
    <col min="5896" max="5896" width="13.453125" style="66" customWidth="1"/>
    <col min="5897" max="5897" width="9.453125" style="66"/>
    <col min="5898" max="5898" width="13.26953125" style="66" customWidth="1"/>
    <col min="5899" max="5899" width="9.453125" style="66"/>
    <col min="5900" max="5900" width="14.26953125" style="66" customWidth="1"/>
    <col min="5901" max="6146" width="9.453125" style="66"/>
    <col min="6147" max="6147" width="3.7265625" style="66" customWidth="1"/>
    <col min="6148" max="6148" width="41.54296875" style="66" customWidth="1"/>
    <col min="6149" max="6149" width="11.54296875" style="66" customWidth="1"/>
    <col min="6150" max="6151" width="9.453125" style="66"/>
    <col min="6152" max="6152" width="13.453125" style="66" customWidth="1"/>
    <col min="6153" max="6153" width="9.453125" style="66"/>
    <col min="6154" max="6154" width="13.26953125" style="66" customWidth="1"/>
    <col min="6155" max="6155" width="9.453125" style="66"/>
    <col min="6156" max="6156" width="14.26953125" style="66" customWidth="1"/>
    <col min="6157" max="6402" width="9.453125" style="66"/>
    <col min="6403" max="6403" width="3.7265625" style="66" customWidth="1"/>
    <col min="6404" max="6404" width="41.54296875" style="66" customWidth="1"/>
    <col min="6405" max="6405" width="11.54296875" style="66" customWidth="1"/>
    <col min="6406" max="6407" width="9.453125" style="66"/>
    <col min="6408" max="6408" width="13.453125" style="66" customWidth="1"/>
    <col min="6409" max="6409" width="9.453125" style="66"/>
    <col min="6410" max="6410" width="13.26953125" style="66" customWidth="1"/>
    <col min="6411" max="6411" width="9.453125" style="66"/>
    <col min="6412" max="6412" width="14.26953125" style="66" customWidth="1"/>
    <col min="6413" max="6658" width="9.453125" style="66"/>
    <col min="6659" max="6659" width="3.7265625" style="66" customWidth="1"/>
    <col min="6660" max="6660" width="41.54296875" style="66" customWidth="1"/>
    <col min="6661" max="6661" width="11.54296875" style="66" customWidth="1"/>
    <col min="6662" max="6663" width="9.453125" style="66"/>
    <col min="6664" max="6664" width="13.453125" style="66" customWidth="1"/>
    <col min="6665" max="6665" width="9.453125" style="66"/>
    <col min="6666" max="6666" width="13.26953125" style="66" customWidth="1"/>
    <col min="6667" max="6667" width="9.453125" style="66"/>
    <col min="6668" max="6668" width="14.26953125" style="66" customWidth="1"/>
    <col min="6669" max="6914" width="9.453125" style="66"/>
    <col min="6915" max="6915" width="3.7265625" style="66" customWidth="1"/>
    <col min="6916" max="6916" width="41.54296875" style="66" customWidth="1"/>
    <col min="6917" max="6917" width="11.54296875" style="66" customWidth="1"/>
    <col min="6918" max="6919" width="9.453125" style="66"/>
    <col min="6920" max="6920" width="13.453125" style="66" customWidth="1"/>
    <col min="6921" max="6921" width="9.453125" style="66"/>
    <col min="6922" max="6922" width="13.26953125" style="66" customWidth="1"/>
    <col min="6923" max="6923" width="9.453125" style="66"/>
    <col min="6924" max="6924" width="14.26953125" style="66" customWidth="1"/>
    <col min="6925" max="7170" width="9.453125" style="66"/>
    <col min="7171" max="7171" width="3.7265625" style="66" customWidth="1"/>
    <col min="7172" max="7172" width="41.54296875" style="66" customWidth="1"/>
    <col min="7173" max="7173" width="11.54296875" style="66" customWidth="1"/>
    <col min="7174" max="7175" width="9.453125" style="66"/>
    <col min="7176" max="7176" width="13.453125" style="66" customWidth="1"/>
    <col min="7177" max="7177" width="9.453125" style="66"/>
    <col min="7178" max="7178" width="13.26953125" style="66" customWidth="1"/>
    <col min="7179" max="7179" width="9.453125" style="66"/>
    <col min="7180" max="7180" width="14.26953125" style="66" customWidth="1"/>
    <col min="7181" max="7426" width="9.453125" style="66"/>
    <col min="7427" max="7427" width="3.7265625" style="66" customWidth="1"/>
    <col min="7428" max="7428" width="41.54296875" style="66" customWidth="1"/>
    <col min="7429" max="7429" width="11.54296875" style="66" customWidth="1"/>
    <col min="7430" max="7431" width="9.453125" style="66"/>
    <col min="7432" max="7432" width="13.453125" style="66" customWidth="1"/>
    <col min="7433" max="7433" width="9.453125" style="66"/>
    <col min="7434" max="7434" width="13.26953125" style="66" customWidth="1"/>
    <col min="7435" max="7435" width="9.453125" style="66"/>
    <col min="7436" max="7436" width="14.26953125" style="66" customWidth="1"/>
    <col min="7437" max="7682" width="9.453125" style="66"/>
    <col min="7683" max="7683" width="3.7265625" style="66" customWidth="1"/>
    <col min="7684" max="7684" width="41.54296875" style="66" customWidth="1"/>
    <col min="7685" max="7685" width="11.54296875" style="66" customWidth="1"/>
    <col min="7686" max="7687" width="9.453125" style="66"/>
    <col min="7688" max="7688" width="13.453125" style="66" customWidth="1"/>
    <col min="7689" max="7689" width="9.453125" style="66"/>
    <col min="7690" max="7690" width="13.26953125" style="66" customWidth="1"/>
    <col min="7691" max="7691" width="9.453125" style="66"/>
    <col min="7692" max="7692" width="14.26953125" style="66" customWidth="1"/>
    <col min="7693" max="7938" width="9.453125" style="66"/>
    <col min="7939" max="7939" width="3.7265625" style="66" customWidth="1"/>
    <col min="7940" max="7940" width="41.54296875" style="66" customWidth="1"/>
    <col min="7941" max="7941" width="11.54296875" style="66" customWidth="1"/>
    <col min="7942" max="7943" width="9.453125" style="66"/>
    <col min="7944" max="7944" width="13.453125" style="66" customWidth="1"/>
    <col min="7945" max="7945" width="9.453125" style="66"/>
    <col min="7946" max="7946" width="13.26953125" style="66" customWidth="1"/>
    <col min="7947" max="7947" width="9.453125" style="66"/>
    <col min="7948" max="7948" width="14.26953125" style="66" customWidth="1"/>
    <col min="7949" max="8194" width="9.453125" style="66"/>
    <col min="8195" max="8195" width="3.7265625" style="66" customWidth="1"/>
    <col min="8196" max="8196" width="41.54296875" style="66" customWidth="1"/>
    <col min="8197" max="8197" width="11.54296875" style="66" customWidth="1"/>
    <col min="8198" max="8199" width="9.453125" style="66"/>
    <col min="8200" max="8200" width="13.453125" style="66" customWidth="1"/>
    <col min="8201" max="8201" width="9.453125" style="66"/>
    <col min="8202" max="8202" width="13.26953125" style="66" customWidth="1"/>
    <col min="8203" max="8203" width="9.453125" style="66"/>
    <col min="8204" max="8204" width="14.26953125" style="66" customWidth="1"/>
    <col min="8205" max="8450" width="9.453125" style="66"/>
    <col min="8451" max="8451" width="3.7265625" style="66" customWidth="1"/>
    <col min="8452" max="8452" width="41.54296875" style="66" customWidth="1"/>
    <col min="8453" max="8453" width="11.54296875" style="66" customWidth="1"/>
    <col min="8454" max="8455" width="9.453125" style="66"/>
    <col min="8456" max="8456" width="13.453125" style="66" customWidth="1"/>
    <col min="8457" max="8457" width="9.453125" style="66"/>
    <col min="8458" max="8458" width="13.26953125" style="66" customWidth="1"/>
    <col min="8459" max="8459" width="9.453125" style="66"/>
    <col min="8460" max="8460" width="14.26953125" style="66" customWidth="1"/>
    <col min="8461" max="8706" width="9.453125" style="66"/>
    <col min="8707" max="8707" width="3.7265625" style="66" customWidth="1"/>
    <col min="8708" max="8708" width="41.54296875" style="66" customWidth="1"/>
    <col min="8709" max="8709" width="11.54296875" style="66" customWidth="1"/>
    <col min="8710" max="8711" width="9.453125" style="66"/>
    <col min="8712" max="8712" width="13.453125" style="66" customWidth="1"/>
    <col min="8713" max="8713" width="9.453125" style="66"/>
    <col min="8714" max="8714" width="13.26953125" style="66" customWidth="1"/>
    <col min="8715" max="8715" width="9.453125" style="66"/>
    <col min="8716" max="8716" width="14.26953125" style="66" customWidth="1"/>
    <col min="8717" max="8962" width="9.453125" style="66"/>
    <col min="8963" max="8963" width="3.7265625" style="66" customWidth="1"/>
    <col min="8964" max="8964" width="41.54296875" style="66" customWidth="1"/>
    <col min="8965" max="8965" width="11.54296875" style="66" customWidth="1"/>
    <col min="8966" max="8967" width="9.453125" style="66"/>
    <col min="8968" max="8968" width="13.453125" style="66" customWidth="1"/>
    <col min="8969" max="8969" width="9.453125" style="66"/>
    <col min="8970" max="8970" width="13.26953125" style="66" customWidth="1"/>
    <col min="8971" max="8971" width="9.453125" style="66"/>
    <col min="8972" max="8972" width="14.26953125" style="66" customWidth="1"/>
    <col min="8973" max="9218" width="9.453125" style="66"/>
    <col min="9219" max="9219" width="3.7265625" style="66" customWidth="1"/>
    <col min="9220" max="9220" width="41.54296875" style="66" customWidth="1"/>
    <col min="9221" max="9221" width="11.54296875" style="66" customWidth="1"/>
    <col min="9222" max="9223" width="9.453125" style="66"/>
    <col min="9224" max="9224" width="13.453125" style="66" customWidth="1"/>
    <col min="9225" max="9225" width="9.453125" style="66"/>
    <col min="9226" max="9226" width="13.26953125" style="66" customWidth="1"/>
    <col min="9227" max="9227" width="9.453125" style="66"/>
    <col min="9228" max="9228" width="14.26953125" style="66" customWidth="1"/>
    <col min="9229" max="9474" width="9.453125" style="66"/>
    <col min="9475" max="9475" width="3.7265625" style="66" customWidth="1"/>
    <col min="9476" max="9476" width="41.54296875" style="66" customWidth="1"/>
    <col min="9477" max="9477" width="11.54296875" style="66" customWidth="1"/>
    <col min="9478" max="9479" width="9.453125" style="66"/>
    <col min="9480" max="9480" width="13.453125" style="66" customWidth="1"/>
    <col min="9481" max="9481" width="9.453125" style="66"/>
    <col min="9482" max="9482" width="13.26953125" style="66" customWidth="1"/>
    <col min="9483" max="9483" width="9.453125" style="66"/>
    <col min="9484" max="9484" width="14.26953125" style="66" customWidth="1"/>
    <col min="9485" max="9730" width="9.453125" style="66"/>
    <col min="9731" max="9731" width="3.7265625" style="66" customWidth="1"/>
    <col min="9732" max="9732" width="41.54296875" style="66" customWidth="1"/>
    <col min="9733" max="9733" width="11.54296875" style="66" customWidth="1"/>
    <col min="9734" max="9735" width="9.453125" style="66"/>
    <col min="9736" max="9736" width="13.453125" style="66" customWidth="1"/>
    <col min="9737" max="9737" width="9.453125" style="66"/>
    <col min="9738" max="9738" width="13.26953125" style="66" customWidth="1"/>
    <col min="9739" max="9739" width="9.453125" style="66"/>
    <col min="9740" max="9740" width="14.26953125" style="66" customWidth="1"/>
    <col min="9741" max="9986" width="9.453125" style="66"/>
    <col min="9987" max="9987" width="3.7265625" style="66" customWidth="1"/>
    <col min="9988" max="9988" width="41.54296875" style="66" customWidth="1"/>
    <col min="9989" max="9989" width="11.54296875" style="66" customWidth="1"/>
    <col min="9990" max="9991" width="9.453125" style="66"/>
    <col min="9992" max="9992" width="13.453125" style="66" customWidth="1"/>
    <col min="9993" max="9993" width="9.453125" style="66"/>
    <col min="9994" max="9994" width="13.26953125" style="66" customWidth="1"/>
    <col min="9995" max="9995" width="9.453125" style="66"/>
    <col min="9996" max="9996" width="14.26953125" style="66" customWidth="1"/>
    <col min="9997" max="10242" width="9.453125" style="66"/>
    <col min="10243" max="10243" width="3.7265625" style="66" customWidth="1"/>
    <col min="10244" max="10244" width="41.54296875" style="66" customWidth="1"/>
    <col min="10245" max="10245" width="11.54296875" style="66" customWidth="1"/>
    <col min="10246" max="10247" width="9.453125" style="66"/>
    <col min="10248" max="10248" width="13.453125" style="66" customWidth="1"/>
    <col min="10249" max="10249" width="9.453125" style="66"/>
    <col min="10250" max="10250" width="13.26953125" style="66" customWidth="1"/>
    <col min="10251" max="10251" width="9.453125" style="66"/>
    <col min="10252" max="10252" width="14.26953125" style="66" customWidth="1"/>
    <col min="10253" max="10498" width="9.453125" style="66"/>
    <col min="10499" max="10499" width="3.7265625" style="66" customWidth="1"/>
    <col min="10500" max="10500" width="41.54296875" style="66" customWidth="1"/>
    <col min="10501" max="10501" width="11.54296875" style="66" customWidth="1"/>
    <col min="10502" max="10503" width="9.453125" style="66"/>
    <col min="10504" max="10504" width="13.453125" style="66" customWidth="1"/>
    <col min="10505" max="10505" width="9.453125" style="66"/>
    <col min="10506" max="10506" width="13.26953125" style="66" customWidth="1"/>
    <col min="10507" max="10507" width="9.453125" style="66"/>
    <col min="10508" max="10508" width="14.26953125" style="66" customWidth="1"/>
    <col min="10509" max="10754" width="9.453125" style="66"/>
    <col min="10755" max="10755" width="3.7265625" style="66" customWidth="1"/>
    <col min="10756" max="10756" width="41.54296875" style="66" customWidth="1"/>
    <col min="10757" max="10757" width="11.54296875" style="66" customWidth="1"/>
    <col min="10758" max="10759" width="9.453125" style="66"/>
    <col min="10760" max="10760" width="13.453125" style="66" customWidth="1"/>
    <col min="10761" max="10761" width="9.453125" style="66"/>
    <col min="10762" max="10762" width="13.26953125" style="66" customWidth="1"/>
    <col min="10763" max="10763" width="9.453125" style="66"/>
    <col min="10764" max="10764" width="14.26953125" style="66" customWidth="1"/>
    <col min="10765" max="11010" width="9.453125" style="66"/>
    <col min="11011" max="11011" width="3.7265625" style="66" customWidth="1"/>
    <col min="11012" max="11012" width="41.54296875" style="66" customWidth="1"/>
    <col min="11013" max="11013" width="11.54296875" style="66" customWidth="1"/>
    <col min="11014" max="11015" width="9.453125" style="66"/>
    <col min="11016" max="11016" width="13.453125" style="66" customWidth="1"/>
    <col min="11017" max="11017" width="9.453125" style="66"/>
    <col min="11018" max="11018" width="13.26953125" style="66" customWidth="1"/>
    <col min="11019" max="11019" width="9.453125" style="66"/>
    <col min="11020" max="11020" width="14.26953125" style="66" customWidth="1"/>
    <col min="11021" max="11266" width="9.453125" style="66"/>
    <col min="11267" max="11267" width="3.7265625" style="66" customWidth="1"/>
    <col min="11268" max="11268" width="41.54296875" style="66" customWidth="1"/>
    <col min="11269" max="11269" width="11.54296875" style="66" customWidth="1"/>
    <col min="11270" max="11271" width="9.453125" style="66"/>
    <col min="11272" max="11272" width="13.453125" style="66" customWidth="1"/>
    <col min="11273" max="11273" width="9.453125" style="66"/>
    <col min="11274" max="11274" width="13.26953125" style="66" customWidth="1"/>
    <col min="11275" max="11275" width="9.453125" style="66"/>
    <col min="11276" max="11276" width="14.26953125" style="66" customWidth="1"/>
    <col min="11277" max="11522" width="9.453125" style="66"/>
    <col min="11523" max="11523" width="3.7265625" style="66" customWidth="1"/>
    <col min="11524" max="11524" width="41.54296875" style="66" customWidth="1"/>
    <col min="11525" max="11525" width="11.54296875" style="66" customWidth="1"/>
    <col min="11526" max="11527" width="9.453125" style="66"/>
    <col min="11528" max="11528" width="13.453125" style="66" customWidth="1"/>
    <col min="11529" max="11529" width="9.453125" style="66"/>
    <col min="11530" max="11530" width="13.26953125" style="66" customWidth="1"/>
    <col min="11531" max="11531" width="9.453125" style="66"/>
    <col min="11532" max="11532" width="14.26953125" style="66" customWidth="1"/>
    <col min="11533" max="11778" width="9.453125" style="66"/>
    <col min="11779" max="11779" width="3.7265625" style="66" customWidth="1"/>
    <col min="11780" max="11780" width="41.54296875" style="66" customWidth="1"/>
    <col min="11781" max="11781" width="11.54296875" style="66" customWidth="1"/>
    <col min="11782" max="11783" width="9.453125" style="66"/>
    <col min="11784" max="11784" width="13.453125" style="66" customWidth="1"/>
    <col min="11785" max="11785" width="9.453125" style="66"/>
    <col min="11786" max="11786" width="13.26953125" style="66" customWidth="1"/>
    <col min="11787" max="11787" width="9.453125" style="66"/>
    <col min="11788" max="11788" width="14.26953125" style="66" customWidth="1"/>
    <col min="11789" max="12034" width="9.453125" style="66"/>
    <col min="12035" max="12035" width="3.7265625" style="66" customWidth="1"/>
    <col min="12036" max="12036" width="41.54296875" style="66" customWidth="1"/>
    <col min="12037" max="12037" width="11.54296875" style="66" customWidth="1"/>
    <col min="12038" max="12039" width="9.453125" style="66"/>
    <col min="12040" max="12040" width="13.453125" style="66" customWidth="1"/>
    <col min="12041" max="12041" width="9.453125" style="66"/>
    <col min="12042" max="12042" width="13.26953125" style="66" customWidth="1"/>
    <col min="12043" max="12043" width="9.453125" style="66"/>
    <col min="12044" max="12044" width="14.26953125" style="66" customWidth="1"/>
    <col min="12045" max="12290" width="9.453125" style="66"/>
    <col min="12291" max="12291" width="3.7265625" style="66" customWidth="1"/>
    <col min="12292" max="12292" width="41.54296875" style="66" customWidth="1"/>
    <col min="12293" max="12293" width="11.54296875" style="66" customWidth="1"/>
    <col min="12294" max="12295" width="9.453125" style="66"/>
    <col min="12296" max="12296" width="13.453125" style="66" customWidth="1"/>
    <col min="12297" max="12297" width="9.453125" style="66"/>
    <col min="12298" max="12298" width="13.26953125" style="66" customWidth="1"/>
    <col min="12299" max="12299" width="9.453125" style="66"/>
    <col min="12300" max="12300" width="14.26953125" style="66" customWidth="1"/>
    <col min="12301" max="12546" width="9.453125" style="66"/>
    <col min="12547" max="12547" width="3.7265625" style="66" customWidth="1"/>
    <col min="12548" max="12548" width="41.54296875" style="66" customWidth="1"/>
    <col min="12549" max="12549" width="11.54296875" style="66" customWidth="1"/>
    <col min="12550" max="12551" width="9.453125" style="66"/>
    <col min="12552" max="12552" width="13.453125" style="66" customWidth="1"/>
    <col min="12553" max="12553" width="9.453125" style="66"/>
    <col min="12554" max="12554" width="13.26953125" style="66" customWidth="1"/>
    <col min="12555" max="12555" width="9.453125" style="66"/>
    <col min="12556" max="12556" width="14.26953125" style="66" customWidth="1"/>
    <col min="12557" max="12802" width="9.453125" style="66"/>
    <col min="12803" max="12803" width="3.7265625" style="66" customWidth="1"/>
    <col min="12804" max="12804" width="41.54296875" style="66" customWidth="1"/>
    <col min="12805" max="12805" width="11.54296875" style="66" customWidth="1"/>
    <col min="12806" max="12807" width="9.453125" style="66"/>
    <col min="12808" max="12808" width="13.453125" style="66" customWidth="1"/>
    <col min="12809" max="12809" width="9.453125" style="66"/>
    <col min="12810" max="12810" width="13.26953125" style="66" customWidth="1"/>
    <col min="12811" max="12811" width="9.453125" style="66"/>
    <col min="12812" max="12812" width="14.26953125" style="66" customWidth="1"/>
    <col min="12813" max="13058" width="9.453125" style="66"/>
    <col min="13059" max="13059" width="3.7265625" style="66" customWidth="1"/>
    <col min="13060" max="13060" width="41.54296875" style="66" customWidth="1"/>
    <col min="13061" max="13061" width="11.54296875" style="66" customWidth="1"/>
    <col min="13062" max="13063" width="9.453125" style="66"/>
    <col min="13064" max="13064" width="13.453125" style="66" customWidth="1"/>
    <col min="13065" max="13065" width="9.453125" style="66"/>
    <col min="13066" max="13066" width="13.26953125" style="66" customWidth="1"/>
    <col min="13067" max="13067" width="9.453125" style="66"/>
    <col min="13068" max="13068" width="14.26953125" style="66" customWidth="1"/>
    <col min="13069" max="13314" width="9.453125" style="66"/>
    <col min="13315" max="13315" width="3.7265625" style="66" customWidth="1"/>
    <col min="13316" max="13316" width="41.54296875" style="66" customWidth="1"/>
    <col min="13317" max="13317" width="11.54296875" style="66" customWidth="1"/>
    <col min="13318" max="13319" width="9.453125" style="66"/>
    <col min="13320" max="13320" width="13.453125" style="66" customWidth="1"/>
    <col min="13321" max="13321" width="9.453125" style="66"/>
    <col min="13322" max="13322" width="13.26953125" style="66" customWidth="1"/>
    <col min="13323" max="13323" width="9.453125" style="66"/>
    <col min="13324" max="13324" width="14.26953125" style="66" customWidth="1"/>
    <col min="13325" max="13570" width="9.453125" style="66"/>
    <col min="13571" max="13571" width="3.7265625" style="66" customWidth="1"/>
    <col min="13572" max="13572" width="41.54296875" style="66" customWidth="1"/>
    <col min="13573" max="13573" width="11.54296875" style="66" customWidth="1"/>
    <col min="13574" max="13575" width="9.453125" style="66"/>
    <col min="13576" max="13576" width="13.453125" style="66" customWidth="1"/>
    <col min="13577" max="13577" width="9.453125" style="66"/>
    <col min="13578" max="13578" width="13.26953125" style="66" customWidth="1"/>
    <col min="13579" max="13579" width="9.453125" style="66"/>
    <col min="13580" max="13580" width="14.26953125" style="66" customWidth="1"/>
    <col min="13581" max="13826" width="9.453125" style="66"/>
    <col min="13827" max="13827" width="3.7265625" style="66" customWidth="1"/>
    <col min="13828" max="13828" width="41.54296875" style="66" customWidth="1"/>
    <col min="13829" max="13829" width="11.54296875" style="66" customWidth="1"/>
    <col min="13830" max="13831" width="9.453125" style="66"/>
    <col min="13832" max="13832" width="13.453125" style="66" customWidth="1"/>
    <col min="13833" max="13833" width="9.453125" style="66"/>
    <col min="13834" max="13834" width="13.26953125" style="66" customWidth="1"/>
    <col min="13835" max="13835" width="9.453125" style="66"/>
    <col min="13836" max="13836" width="14.26953125" style="66" customWidth="1"/>
    <col min="13837" max="14082" width="9.453125" style="66"/>
    <col min="14083" max="14083" width="3.7265625" style="66" customWidth="1"/>
    <col min="14084" max="14084" width="41.54296875" style="66" customWidth="1"/>
    <col min="14085" max="14085" width="11.54296875" style="66" customWidth="1"/>
    <col min="14086" max="14087" width="9.453125" style="66"/>
    <col min="14088" max="14088" width="13.453125" style="66" customWidth="1"/>
    <col min="14089" max="14089" width="9.453125" style="66"/>
    <col min="14090" max="14090" width="13.26953125" style="66" customWidth="1"/>
    <col min="14091" max="14091" width="9.453125" style="66"/>
    <col min="14092" max="14092" width="14.26953125" style="66" customWidth="1"/>
    <col min="14093" max="14338" width="9.453125" style="66"/>
    <col min="14339" max="14339" width="3.7265625" style="66" customWidth="1"/>
    <col min="14340" max="14340" width="41.54296875" style="66" customWidth="1"/>
    <col min="14341" max="14341" width="11.54296875" style="66" customWidth="1"/>
    <col min="14342" max="14343" width="9.453125" style="66"/>
    <col min="14344" max="14344" width="13.453125" style="66" customWidth="1"/>
    <col min="14345" max="14345" width="9.453125" style="66"/>
    <col min="14346" max="14346" width="13.26953125" style="66" customWidth="1"/>
    <col min="14347" max="14347" width="9.453125" style="66"/>
    <col min="14348" max="14348" width="14.26953125" style="66" customWidth="1"/>
    <col min="14349" max="14594" width="9.453125" style="66"/>
    <col min="14595" max="14595" width="3.7265625" style="66" customWidth="1"/>
    <col min="14596" max="14596" width="41.54296875" style="66" customWidth="1"/>
    <col min="14597" max="14597" width="11.54296875" style="66" customWidth="1"/>
    <col min="14598" max="14599" width="9.453125" style="66"/>
    <col min="14600" max="14600" width="13.453125" style="66" customWidth="1"/>
    <col min="14601" max="14601" width="9.453125" style="66"/>
    <col min="14602" max="14602" width="13.26953125" style="66" customWidth="1"/>
    <col min="14603" max="14603" width="9.453125" style="66"/>
    <col min="14604" max="14604" width="14.26953125" style="66" customWidth="1"/>
    <col min="14605" max="14850" width="9.453125" style="66"/>
    <col min="14851" max="14851" width="3.7265625" style="66" customWidth="1"/>
    <col min="14852" max="14852" width="41.54296875" style="66" customWidth="1"/>
    <col min="14853" max="14853" width="11.54296875" style="66" customWidth="1"/>
    <col min="14854" max="14855" width="9.453125" style="66"/>
    <col min="14856" max="14856" width="13.453125" style="66" customWidth="1"/>
    <col min="14857" max="14857" width="9.453125" style="66"/>
    <col min="14858" max="14858" width="13.26953125" style="66" customWidth="1"/>
    <col min="14859" max="14859" width="9.453125" style="66"/>
    <col min="14860" max="14860" width="14.26953125" style="66" customWidth="1"/>
    <col min="14861" max="15106" width="9.453125" style="66"/>
    <col min="15107" max="15107" width="3.7265625" style="66" customWidth="1"/>
    <col min="15108" max="15108" width="41.54296875" style="66" customWidth="1"/>
    <col min="15109" max="15109" width="11.54296875" style="66" customWidth="1"/>
    <col min="15110" max="15111" width="9.453125" style="66"/>
    <col min="15112" max="15112" width="13.453125" style="66" customWidth="1"/>
    <col min="15113" max="15113" width="9.453125" style="66"/>
    <col min="15114" max="15114" width="13.26953125" style="66" customWidth="1"/>
    <col min="15115" max="15115" width="9.453125" style="66"/>
    <col min="15116" max="15116" width="14.26953125" style="66" customWidth="1"/>
    <col min="15117" max="15362" width="9.453125" style="66"/>
    <col min="15363" max="15363" width="3.7265625" style="66" customWidth="1"/>
    <col min="15364" max="15364" width="41.54296875" style="66" customWidth="1"/>
    <col min="15365" max="15365" width="11.54296875" style="66" customWidth="1"/>
    <col min="15366" max="15367" width="9.453125" style="66"/>
    <col min="15368" max="15368" width="13.453125" style="66" customWidth="1"/>
    <col min="15369" max="15369" width="9.453125" style="66"/>
    <col min="15370" max="15370" width="13.26953125" style="66" customWidth="1"/>
    <col min="15371" max="15371" width="9.453125" style="66"/>
    <col min="15372" max="15372" width="14.26953125" style="66" customWidth="1"/>
    <col min="15373" max="15618" width="9.453125" style="66"/>
    <col min="15619" max="15619" width="3.7265625" style="66" customWidth="1"/>
    <col min="15620" max="15620" width="41.54296875" style="66" customWidth="1"/>
    <col min="15621" max="15621" width="11.54296875" style="66" customWidth="1"/>
    <col min="15622" max="15623" width="9.453125" style="66"/>
    <col min="15624" max="15624" width="13.453125" style="66" customWidth="1"/>
    <col min="15625" max="15625" width="9.453125" style="66"/>
    <col min="15626" max="15626" width="13.26953125" style="66" customWidth="1"/>
    <col min="15627" max="15627" width="9.453125" style="66"/>
    <col min="15628" max="15628" width="14.26953125" style="66" customWidth="1"/>
    <col min="15629" max="15874" width="9.453125" style="66"/>
    <col min="15875" max="15875" width="3.7265625" style="66" customWidth="1"/>
    <col min="15876" max="15876" width="41.54296875" style="66" customWidth="1"/>
    <col min="15877" max="15877" width="11.54296875" style="66" customWidth="1"/>
    <col min="15878" max="15879" width="9.453125" style="66"/>
    <col min="15880" max="15880" width="13.453125" style="66" customWidth="1"/>
    <col min="15881" max="15881" width="9.453125" style="66"/>
    <col min="15882" max="15882" width="13.26953125" style="66" customWidth="1"/>
    <col min="15883" max="15883" width="9.453125" style="66"/>
    <col min="15884" max="15884" width="14.26953125" style="66" customWidth="1"/>
    <col min="15885" max="16130" width="9.453125" style="66"/>
    <col min="16131" max="16131" width="3.7265625" style="66" customWidth="1"/>
    <col min="16132" max="16132" width="41.54296875" style="66" customWidth="1"/>
    <col min="16133" max="16133" width="11.54296875" style="66" customWidth="1"/>
    <col min="16134" max="16135" width="9.453125" style="66"/>
    <col min="16136" max="16136" width="13.453125" style="66" customWidth="1"/>
    <col min="16137" max="16137" width="9.453125" style="66"/>
    <col min="16138" max="16138" width="13.26953125" style="66" customWidth="1"/>
    <col min="16139" max="16139" width="9.453125" style="66"/>
    <col min="16140" max="16140" width="14.26953125" style="66" customWidth="1"/>
    <col min="16141" max="16384" width="9.453125" style="66"/>
  </cols>
  <sheetData>
    <row r="1" spans="2:25" ht="23">
      <c r="B1" s="65" t="s">
        <v>168</v>
      </c>
    </row>
    <row r="2" spans="2:25" ht="14.5">
      <c r="B2" s="294" t="s">
        <v>346</v>
      </c>
      <c r="C2" s="891" t="s">
        <v>406</v>
      </c>
      <c r="D2" s="891"/>
      <c r="E2" s="891"/>
    </row>
    <row r="3" spans="2:25" ht="14.5">
      <c r="B3" s="294" t="s">
        <v>298</v>
      </c>
      <c r="C3" s="891" t="s">
        <v>405</v>
      </c>
      <c r="D3" s="891"/>
      <c r="E3" s="891"/>
    </row>
    <row r="4" spans="2:25" ht="14.5">
      <c r="B4" s="294" t="s">
        <v>396</v>
      </c>
      <c r="C4" s="295"/>
      <c r="D4" s="295"/>
      <c r="E4" s="295"/>
      <c r="G4" s="856"/>
      <c r="H4" s="856"/>
      <c r="I4" s="856"/>
      <c r="J4" s="856"/>
      <c r="K4" s="856"/>
      <c r="L4" s="856"/>
      <c r="M4" s="856"/>
    </row>
    <row r="5" spans="2:25" ht="14.5">
      <c r="B5" s="294" t="s">
        <v>301</v>
      </c>
      <c r="C5" s="442">
        <v>2027</v>
      </c>
      <c r="D5" s="295"/>
      <c r="E5" s="295"/>
    </row>
    <row r="7" spans="2:25" s="68" customFormat="1" ht="19.5" customHeight="1">
      <c r="B7" s="67" t="s">
        <v>167</v>
      </c>
      <c r="C7" s="72" t="s">
        <v>169</v>
      </c>
      <c r="D7" s="132"/>
      <c r="E7" s="132"/>
      <c r="F7" s="913" t="s">
        <v>86</v>
      </c>
      <c r="G7" s="915">
        <v>2027</v>
      </c>
      <c r="H7" s="916"/>
      <c r="I7" s="917">
        <f>G7+1</f>
        <v>2028</v>
      </c>
      <c r="J7" s="916"/>
      <c r="K7" s="917">
        <f>I7+1</f>
        <v>2029</v>
      </c>
      <c r="L7" s="916"/>
      <c r="M7" s="132">
        <v>2027</v>
      </c>
      <c r="N7" s="918"/>
      <c r="O7" s="919"/>
      <c r="P7" s="919"/>
      <c r="Q7" s="919"/>
      <c r="R7" s="919"/>
      <c r="S7" s="919"/>
      <c r="T7" s="919"/>
      <c r="U7" s="919"/>
      <c r="V7" s="919"/>
      <c r="W7" s="919"/>
      <c r="X7" s="919"/>
      <c r="Y7" s="920"/>
    </row>
    <row r="8" spans="2:25" s="71" customFormat="1" ht="29.5" thickBot="1">
      <c r="B8" s="292" t="s">
        <v>375</v>
      </c>
      <c r="C8" s="134" t="s">
        <v>265</v>
      </c>
      <c r="D8" s="133" t="s">
        <v>25</v>
      </c>
      <c r="E8" s="133" t="s">
        <v>4</v>
      </c>
      <c r="F8" s="914"/>
      <c r="G8" s="749" t="s">
        <v>3</v>
      </c>
      <c r="H8" s="70" t="s">
        <v>4</v>
      </c>
      <c r="I8" s="70" t="s">
        <v>3</v>
      </c>
      <c r="J8" s="70" t="s">
        <v>4</v>
      </c>
      <c r="K8" s="70" t="s">
        <v>3</v>
      </c>
      <c r="L8" s="70" t="s">
        <v>4</v>
      </c>
      <c r="M8" s="721" t="s">
        <v>1942</v>
      </c>
      <c r="N8" s="709">
        <v>46388</v>
      </c>
      <c r="O8" s="709">
        <v>46419</v>
      </c>
      <c r="P8" s="709">
        <v>46447</v>
      </c>
      <c r="Q8" s="709">
        <v>46478</v>
      </c>
      <c r="R8" s="709">
        <v>46508</v>
      </c>
      <c r="S8" s="709">
        <v>46539</v>
      </c>
      <c r="T8" s="709">
        <v>46569</v>
      </c>
      <c r="U8" s="709">
        <v>46600</v>
      </c>
      <c r="V8" s="709">
        <v>46631</v>
      </c>
      <c r="W8" s="709">
        <v>46661</v>
      </c>
      <c r="X8" s="709">
        <v>46692</v>
      </c>
      <c r="Y8" s="709">
        <v>46722</v>
      </c>
    </row>
    <row r="9" spans="2:25">
      <c r="B9" s="72"/>
      <c r="C9" s="73"/>
      <c r="D9" s="73"/>
      <c r="E9" s="73">
        <f>SUM(C9:D9)</f>
        <v>0</v>
      </c>
      <c r="F9" s="74"/>
      <c r="G9" s="74"/>
      <c r="H9" s="75">
        <f>$F9*G9</f>
        <v>0</v>
      </c>
      <c r="I9" s="74"/>
      <c r="J9" s="75">
        <f>$F9*I9</f>
        <v>0</v>
      </c>
      <c r="K9" s="74"/>
      <c r="L9" s="75">
        <f>$F9*K9</f>
        <v>0</v>
      </c>
      <c r="M9" s="73">
        <f>SUM(N9:Y9)</f>
        <v>0</v>
      </c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</row>
    <row r="10" spans="2:25">
      <c r="B10" s="72"/>
      <c r="C10" s="73"/>
      <c r="D10" s="73"/>
      <c r="E10" s="73">
        <f t="shared" ref="E10:E20" si="0">SUM(C10:D10)</f>
        <v>0</v>
      </c>
      <c r="F10" s="74"/>
      <c r="G10" s="74"/>
      <c r="H10" s="75">
        <f t="shared" ref="H10:H20" si="1">$F10*G10</f>
        <v>0</v>
      </c>
      <c r="I10" s="74"/>
      <c r="J10" s="75">
        <f t="shared" ref="J10:J20" si="2">$F10*I10</f>
        <v>0</v>
      </c>
      <c r="K10" s="74"/>
      <c r="L10" s="75">
        <f t="shared" ref="L10:L20" si="3">$F10*K10</f>
        <v>0</v>
      </c>
      <c r="M10" s="73">
        <f t="shared" ref="M10:M20" si="4">SUM(N10:Y10)</f>
        <v>0</v>
      </c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</row>
    <row r="11" spans="2:25">
      <c r="B11" s="73"/>
      <c r="C11" s="73"/>
      <c r="D11" s="73"/>
      <c r="E11" s="73">
        <f t="shared" si="0"/>
        <v>0</v>
      </c>
      <c r="F11" s="74"/>
      <c r="G11" s="74"/>
      <c r="H11" s="75">
        <f t="shared" si="1"/>
        <v>0</v>
      </c>
      <c r="I11" s="74"/>
      <c r="J11" s="75">
        <f t="shared" si="2"/>
        <v>0</v>
      </c>
      <c r="K11" s="74"/>
      <c r="L11" s="75">
        <f t="shared" si="3"/>
        <v>0</v>
      </c>
      <c r="M11" s="73">
        <f t="shared" si="4"/>
        <v>0</v>
      </c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</row>
    <row r="12" spans="2:25">
      <c r="B12" s="73"/>
      <c r="C12" s="73"/>
      <c r="D12" s="73"/>
      <c r="E12" s="73">
        <f t="shared" si="0"/>
        <v>0</v>
      </c>
      <c r="F12" s="74"/>
      <c r="G12" s="74"/>
      <c r="H12" s="75">
        <f t="shared" si="1"/>
        <v>0</v>
      </c>
      <c r="I12" s="74"/>
      <c r="J12" s="75">
        <f t="shared" si="2"/>
        <v>0</v>
      </c>
      <c r="K12" s="74"/>
      <c r="L12" s="75">
        <f t="shared" si="3"/>
        <v>0</v>
      </c>
      <c r="M12" s="73">
        <f t="shared" si="4"/>
        <v>0</v>
      </c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</row>
    <row r="13" spans="2:25">
      <c r="B13" s="72"/>
      <c r="C13" s="73"/>
      <c r="D13" s="73"/>
      <c r="E13" s="73">
        <f t="shared" si="0"/>
        <v>0</v>
      </c>
      <c r="F13" s="74"/>
      <c r="G13" s="74"/>
      <c r="H13" s="75">
        <f t="shared" si="1"/>
        <v>0</v>
      </c>
      <c r="I13" s="74"/>
      <c r="J13" s="75">
        <f t="shared" si="2"/>
        <v>0</v>
      </c>
      <c r="K13" s="74"/>
      <c r="L13" s="75">
        <f t="shared" si="3"/>
        <v>0</v>
      </c>
      <c r="M13" s="73">
        <f t="shared" si="4"/>
        <v>0</v>
      </c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</row>
    <row r="14" spans="2:25">
      <c r="B14" s="72"/>
      <c r="C14" s="73"/>
      <c r="D14" s="73"/>
      <c r="E14" s="73">
        <f>SUM(C14:D14)</f>
        <v>0</v>
      </c>
      <c r="F14" s="74"/>
      <c r="G14" s="74"/>
      <c r="H14" s="75">
        <f t="shared" si="1"/>
        <v>0</v>
      </c>
      <c r="I14" s="74"/>
      <c r="J14" s="75">
        <f t="shared" si="2"/>
        <v>0</v>
      </c>
      <c r="K14" s="74"/>
      <c r="L14" s="75">
        <f t="shared" si="3"/>
        <v>0</v>
      </c>
      <c r="M14" s="73">
        <f t="shared" si="4"/>
        <v>0</v>
      </c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</row>
    <row r="15" spans="2:25">
      <c r="B15" s="72"/>
      <c r="C15" s="73"/>
      <c r="D15" s="73"/>
      <c r="E15" s="73">
        <f t="shared" si="0"/>
        <v>0</v>
      </c>
      <c r="F15" s="74"/>
      <c r="G15" s="74"/>
      <c r="H15" s="75">
        <f t="shared" si="1"/>
        <v>0</v>
      </c>
      <c r="I15" s="74"/>
      <c r="J15" s="75">
        <f t="shared" si="2"/>
        <v>0</v>
      </c>
      <c r="K15" s="74"/>
      <c r="L15" s="75">
        <f t="shared" si="3"/>
        <v>0</v>
      </c>
      <c r="M15" s="73">
        <f t="shared" si="4"/>
        <v>0</v>
      </c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</row>
    <row r="16" spans="2:25">
      <c r="B16" s="72"/>
      <c r="C16" s="73"/>
      <c r="D16" s="73"/>
      <c r="E16" s="73">
        <f t="shared" si="0"/>
        <v>0</v>
      </c>
      <c r="F16" s="74"/>
      <c r="G16" s="74"/>
      <c r="H16" s="75">
        <f t="shared" si="1"/>
        <v>0</v>
      </c>
      <c r="I16" s="74"/>
      <c r="J16" s="75">
        <f t="shared" si="2"/>
        <v>0</v>
      </c>
      <c r="K16" s="74"/>
      <c r="L16" s="75">
        <f t="shared" si="3"/>
        <v>0</v>
      </c>
      <c r="M16" s="73">
        <f t="shared" si="4"/>
        <v>0</v>
      </c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</row>
    <row r="17" spans="2:25">
      <c r="B17" s="72"/>
      <c r="C17" s="73"/>
      <c r="D17" s="73"/>
      <c r="E17" s="73">
        <f t="shared" si="0"/>
        <v>0</v>
      </c>
      <c r="F17" s="74"/>
      <c r="G17" s="74"/>
      <c r="H17" s="75">
        <f t="shared" si="1"/>
        <v>0</v>
      </c>
      <c r="I17" s="74"/>
      <c r="J17" s="75">
        <f t="shared" si="2"/>
        <v>0</v>
      </c>
      <c r="K17" s="74"/>
      <c r="L17" s="75">
        <f t="shared" si="3"/>
        <v>0</v>
      </c>
      <c r="M17" s="73">
        <f t="shared" si="4"/>
        <v>0</v>
      </c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</row>
    <row r="18" spans="2:25">
      <c r="B18" s="72"/>
      <c r="C18" s="76"/>
      <c r="D18" s="76"/>
      <c r="E18" s="73">
        <f t="shared" si="0"/>
        <v>0</v>
      </c>
      <c r="F18" s="74"/>
      <c r="G18" s="74"/>
      <c r="H18" s="75">
        <f t="shared" si="1"/>
        <v>0</v>
      </c>
      <c r="I18" s="74"/>
      <c r="J18" s="75">
        <f t="shared" si="2"/>
        <v>0</v>
      </c>
      <c r="K18" s="74"/>
      <c r="L18" s="75">
        <f t="shared" si="3"/>
        <v>0</v>
      </c>
      <c r="M18" s="73">
        <f t="shared" si="4"/>
        <v>0</v>
      </c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</row>
    <row r="19" spans="2:25">
      <c r="B19" s="72"/>
      <c r="C19" s="76"/>
      <c r="D19" s="76"/>
      <c r="E19" s="73">
        <f t="shared" si="0"/>
        <v>0</v>
      </c>
      <c r="F19" s="74"/>
      <c r="G19" s="74"/>
      <c r="H19" s="75">
        <f t="shared" si="1"/>
        <v>0</v>
      </c>
      <c r="I19" s="74"/>
      <c r="J19" s="75">
        <f t="shared" si="2"/>
        <v>0</v>
      </c>
      <c r="K19" s="74"/>
      <c r="L19" s="75">
        <f t="shared" si="3"/>
        <v>0</v>
      </c>
      <c r="M19" s="73">
        <f t="shared" si="4"/>
        <v>0</v>
      </c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</row>
    <row r="20" spans="2:25">
      <c r="B20" s="73"/>
      <c r="C20" s="73"/>
      <c r="D20" s="73"/>
      <c r="E20" s="73">
        <f t="shared" si="0"/>
        <v>0</v>
      </c>
      <c r="F20" s="74"/>
      <c r="G20" s="74"/>
      <c r="H20" s="75">
        <f t="shared" si="1"/>
        <v>0</v>
      </c>
      <c r="I20" s="74"/>
      <c r="J20" s="75">
        <f t="shared" si="2"/>
        <v>0</v>
      </c>
      <c r="K20" s="74"/>
      <c r="L20" s="75">
        <f t="shared" si="3"/>
        <v>0</v>
      </c>
      <c r="M20" s="73">
        <f t="shared" si="4"/>
        <v>0</v>
      </c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</row>
    <row r="21" spans="2:25" ht="14" thickBot="1">
      <c r="B21" s="77"/>
      <c r="C21" s="77">
        <f>SUM(C9:C20)</f>
        <v>0</v>
      </c>
      <c r="D21" s="77">
        <f>SUM(D9:D20)</f>
        <v>0</v>
      </c>
      <c r="E21" s="77">
        <f>SUM(E9:E20)</f>
        <v>0</v>
      </c>
      <c r="F21" s="78"/>
      <c r="G21" s="78">
        <f t="shared" ref="G21:L21" si="5">SUM(G9:G20)</f>
        <v>0</v>
      </c>
      <c r="H21" s="78">
        <f t="shared" si="5"/>
        <v>0</v>
      </c>
      <c r="I21" s="78">
        <f t="shared" si="5"/>
        <v>0</v>
      </c>
      <c r="J21" s="78">
        <f t="shared" si="5"/>
        <v>0</v>
      </c>
      <c r="K21" s="78">
        <f t="shared" si="5"/>
        <v>0</v>
      </c>
      <c r="L21" s="78">
        <f t="shared" si="5"/>
        <v>0</v>
      </c>
      <c r="M21" s="66">
        <f>SUM(M9:M20)</f>
        <v>0</v>
      </c>
      <c r="N21" s="66">
        <f>SUM(N9:N20)</f>
        <v>0</v>
      </c>
      <c r="O21" s="66">
        <f t="shared" ref="O21:Y21" si="6">SUM(O9:O20)</f>
        <v>0</v>
      </c>
      <c r="P21" s="66">
        <f t="shared" si="6"/>
        <v>0</v>
      </c>
      <c r="Q21" s="66">
        <f t="shared" si="6"/>
        <v>0</v>
      </c>
      <c r="R21" s="66">
        <f t="shared" si="6"/>
        <v>0</v>
      </c>
      <c r="S21" s="66">
        <f t="shared" si="6"/>
        <v>0</v>
      </c>
      <c r="T21" s="66">
        <f t="shared" si="6"/>
        <v>0</v>
      </c>
      <c r="U21" s="66">
        <f t="shared" si="6"/>
        <v>0</v>
      </c>
      <c r="V21" s="66">
        <f t="shared" si="6"/>
        <v>0</v>
      </c>
      <c r="W21" s="66">
        <f t="shared" si="6"/>
        <v>0</v>
      </c>
      <c r="X21" s="66">
        <f t="shared" si="6"/>
        <v>0</v>
      </c>
      <c r="Y21" s="66">
        <f t="shared" si="6"/>
        <v>0</v>
      </c>
    </row>
    <row r="23" spans="2:25" ht="13.5" hidden="1" customHeight="1">
      <c r="B23" s="67" t="s">
        <v>167</v>
      </c>
      <c r="C23" s="72" t="s">
        <v>169</v>
      </c>
      <c r="D23" s="132"/>
      <c r="E23" s="132"/>
      <c r="F23" s="913" t="s">
        <v>86</v>
      </c>
      <c r="G23" s="915">
        <f>G7</f>
        <v>2027</v>
      </c>
      <c r="H23" s="916"/>
      <c r="I23" s="915">
        <f>I7</f>
        <v>2028</v>
      </c>
      <c r="J23" s="916"/>
      <c r="K23" s="915">
        <f>K7</f>
        <v>2029</v>
      </c>
      <c r="L23" s="916"/>
    </row>
    <row r="24" spans="2:25" ht="14" hidden="1" thickBot="1">
      <c r="B24" s="293" t="s">
        <v>170</v>
      </c>
      <c r="C24" s="134" t="s">
        <v>265</v>
      </c>
      <c r="D24" s="133" t="s">
        <v>25</v>
      </c>
      <c r="E24" s="133" t="s">
        <v>4</v>
      </c>
      <c r="F24" s="914"/>
      <c r="G24" s="69" t="s">
        <v>3</v>
      </c>
      <c r="H24" s="70" t="s">
        <v>4</v>
      </c>
      <c r="I24" s="70" t="s">
        <v>3</v>
      </c>
      <c r="J24" s="70" t="s">
        <v>4</v>
      </c>
      <c r="K24" s="70" t="s">
        <v>3</v>
      </c>
      <c r="L24" s="70" t="s">
        <v>4</v>
      </c>
    </row>
    <row r="25" spans="2:25" hidden="1">
      <c r="B25" s="79"/>
      <c r="C25" s="73"/>
      <c r="D25" s="79"/>
      <c r="E25" s="73">
        <f t="shared" ref="E25:E32" si="7">SUM(C25:D25)</f>
        <v>0</v>
      </c>
      <c r="F25" s="75"/>
      <c r="G25" s="75"/>
      <c r="H25" s="75">
        <f t="shared" ref="H25:H32" si="8">$F25*G25</f>
        <v>0</v>
      </c>
      <c r="I25" s="75"/>
      <c r="J25" s="75">
        <f t="shared" ref="J25:J32" si="9">$F25*I25</f>
        <v>0</v>
      </c>
      <c r="K25" s="75"/>
      <c r="L25" s="75">
        <f t="shared" ref="L25:L32" si="10">$F25*K25</f>
        <v>0</v>
      </c>
      <c r="O25" s="66" t="s">
        <v>163</v>
      </c>
    </row>
    <row r="26" spans="2:25" hidden="1">
      <c r="B26" s="73"/>
      <c r="C26" s="73"/>
      <c r="D26" s="73"/>
      <c r="E26" s="73">
        <f t="shared" si="7"/>
        <v>0</v>
      </c>
      <c r="F26" s="74"/>
      <c r="G26" s="74"/>
      <c r="H26" s="75">
        <f t="shared" si="8"/>
        <v>0</v>
      </c>
      <c r="I26" s="74"/>
      <c r="J26" s="75">
        <f t="shared" si="9"/>
        <v>0</v>
      </c>
      <c r="K26" s="74"/>
      <c r="L26" s="75">
        <f t="shared" si="10"/>
        <v>0</v>
      </c>
    </row>
    <row r="27" spans="2:25" hidden="1">
      <c r="B27" s="73"/>
      <c r="C27" s="73"/>
      <c r="D27" s="73"/>
      <c r="E27" s="73">
        <f t="shared" si="7"/>
        <v>0</v>
      </c>
      <c r="F27" s="74"/>
      <c r="G27" s="74"/>
      <c r="H27" s="75">
        <f t="shared" si="8"/>
        <v>0</v>
      </c>
      <c r="I27" s="74"/>
      <c r="J27" s="75">
        <f t="shared" si="9"/>
        <v>0</v>
      </c>
      <c r="K27" s="74"/>
      <c r="L27" s="75">
        <f t="shared" si="10"/>
        <v>0</v>
      </c>
    </row>
    <row r="28" spans="2:25" hidden="1">
      <c r="B28" s="73"/>
      <c r="C28" s="73"/>
      <c r="D28" s="73"/>
      <c r="E28" s="73">
        <f t="shared" si="7"/>
        <v>0</v>
      </c>
      <c r="F28" s="74"/>
      <c r="G28" s="74"/>
      <c r="H28" s="75">
        <f t="shared" si="8"/>
        <v>0</v>
      </c>
      <c r="I28" s="74"/>
      <c r="J28" s="75">
        <f t="shared" si="9"/>
        <v>0</v>
      </c>
      <c r="K28" s="74"/>
      <c r="L28" s="75">
        <f t="shared" si="10"/>
        <v>0</v>
      </c>
    </row>
    <row r="29" spans="2:25" hidden="1">
      <c r="B29" s="73"/>
      <c r="C29" s="73"/>
      <c r="D29" s="73"/>
      <c r="E29" s="73">
        <f t="shared" si="7"/>
        <v>0</v>
      </c>
      <c r="F29" s="74"/>
      <c r="G29" s="74"/>
      <c r="H29" s="75">
        <f t="shared" si="8"/>
        <v>0</v>
      </c>
      <c r="I29" s="74"/>
      <c r="J29" s="75">
        <f t="shared" si="9"/>
        <v>0</v>
      </c>
      <c r="K29" s="74"/>
      <c r="L29" s="75">
        <f t="shared" si="10"/>
        <v>0</v>
      </c>
    </row>
    <row r="30" spans="2:25" hidden="1">
      <c r="B30" s="73"/>
      <c r="C30" s="73"/>
      <c r="D30" s="73"/>
      <c r="E30" s="73">
        <f t="shared" si="7"/>
        <v>0</v>
      </c>
      <c r="F30" s="74"/>
      <c r="G30" s="74"/>
      <c r="H30" s="75">
        <f t="shared" si="8"/>
        <v>0</v>
      </c>
      <c r="I30" s="74"/>
      <c r="J30" s="75">
        <f t="shared" si="9"/>
        <v>0</v>
      </c>
      <c r="K30" s="74"/>
      <c r="L30" s="75">
        <f t="shared" si="10"/>
        <v>0</v>
      </c>
    </row>
    <row r="31" spans="2:25" hidden="1">
      <c r="B31" s="73"/>
      <c r="C31" s="73"/>
      <c r="D31" s="73"/>
      <c r="E31" s="73">
        <f t="shared" si="7"/>
        <v>0</v>
      </c>
      <c r="F31" s="74"/>
      <c r="G31" s="74"/>
      <c r="H31" s="75">
        <f t="shared" si="8"/>
        <v>0</v>
      </c>
      <c r="I31" s="74"/>
      <c r="J31" s="75">
        <f t="shared" si="9"/>
        <v>0</v>
      </c>
      <c r="K31" s="74"/>
      <c r="L31" s="75">
        <f t="shared" si="10"/>
        <v>0</v>
      </c>
    </row>
    <row r="32" spans="2:25" hidden="1">
      <c r="B32" s="73"/>
      <c r="C32" s="73"/>
      <c r="D32" s="73"/>
      <c r="E32" s="73">
        <f t="shared" si="7"/>
        <v>0</v>
      </c>
      <c r="F32" s="74"/>
      <c r="G32" s="74"/>
      <c r="H32" s="75">
        <f t="shared" si="8"/>
        <v>0</v>
      </c>
      <c r="I32" s="74"/>
      <c r="J32" s="75">
        <f t="shared" si="9"/>
        <v>0</v>
      </c>
      <c r="K32" s="74"/>
      <c r="L32" s="75">
        <f t="shared" si="10"/>
        <v>0</v>
      </c>
    </row>
    <row r="33" spans="2:25" ht="14" hidden="1" thickBot="1">
      <c r="B33" s="77"/>
      <c r="C33" s="77">
        <f>SUM(C25:C32)</f>
        <v>0</v>
      </c>
      <c r="D33" s="77">
        <f t="shared" ref="D33:E33" si="11">SUM(D25:D32)</f>
        <v>0</v>
      </c>
      <c r="E33" s="77">
        <f t="shared" si="11"/>
        <v>0</v>
      </c>
      <c r="F33" s="78"/>
      <c r="G33" s="78">
        <f t="shared" ref="G33:L33" si="12">SUM(G25:G32)</f>
        <v>0</v>
      </c>
      <c r="H33" s="78">
        <f t="shared" si="12"/>
        <v>0</v>
      </c>
      <c r="I33" s="78">
        <f t="shared" si="12"/>
        <v>0</v>
      </c>
      <c r="J33" s="78">
        <f t="shared" si="12"/>
        <v>0</v>
      </c>
      <c r="K33" s="78">
        <f t="shared" si="12"/>
        <v>0</v>
      </c>
      <c r="L33" s="78">
        <f t="shared" si="12"/>
        <v>0</v>
      </c>
    </row>
    <row r="34" spans="2:25" hidden="1">
      <c r="F34" s="80"/>
      <c r="G34" s="80"/>
      <c r="H34" s="80"/>
      <c r="I34" s="80"/>
      <c r="J34" s="80"/>
      <c r="K34" s="80"/>
      <c r="L34" s="80"/>
    </row>
    <row r="37" spans="2:25" s="856" customFormat="1" ht="14.5">
      <c r="N37" s="430" t="s">
        <v>143</v>
      </c>
      <c r="O37" s="430" t="s">
        <v>144</v>
      </c>
      <c r="P37" s="430" t="s">
        <v>145</v>
      </c>
      <c r="Q37" s="430" t="s">
        <v>146</v>
      </c>
      <c r="R37" s="430" t="s">
        <v>147</v>
      </c>
      <c r="S37" s="430" t="s">
        <v>148</v>
      </c>
      <c r="T37" s="430" t="s">
        <v>149</v>
      </c>
      <c r="U37" s="430" t="s">
        <v>150</v>
      </c>
      <c r="V37" s="430" t="s">
        <v>151</v>
      </c>
      <c r="W37" s="430" t="s">
        <v>152</v>
      </c>
      <c r="X37" s="430" t="s">
        <v>153</v>
      </c>
      <c r="Y37" s="430" t="s">
        <v>154</v>
      </c>
    </row>
    <row r="38" spans="2:25" s="856" customFormat="1" ht="14.5">
      <c r="N38">
        <f>SUM(N21)</f>
        <v>0</v>
      </c>
      <c r="O38">
        <f>SUM($N$21:O$21)</f>
        <v>0</v>
      </c>
      <c r="P38">
        <f>SUM($N$21:P$21)</f>
        <v>0</v>
      </c>
      <c r="Q38">
        <f>SUM($N$21:Q$21)</f>
        <v>0</v>
      </c>
      <c r="R38">
        <f>SUM($N$21:R$21)</f>
        <v>0</v>
      </c>
      <c r="S38">
        <f>SUM($N$21:S$21)</f>
        <v>0</v>
      </c>
      <c r="T38">
        <f>SUM($N$21:T$21)</f>
        <v>0</v>
      </c>
      <c r="U38">
        <f>SUM($N$21:U$21)</f>
        <v>0</v>
      </c>
      <c r="V38">
        <f>SUM($N$21:V$21)</f>
        <v>0</v>
      </c>
      <c r="W38">
        <f>SUM($N$21:W$21)</f>
        <v>0</v>
      </c>
      <c r="X38">
        <f>SUM($N$21:X$21)</f>
        <v>0</v>
      </c>
      <c r="Y38">
        <f>SUM($N$21:Y$21)</f>
        <v>0</v>
      </c>
    </row>
    <row r="39" spans="2:25" s="856" customFormat="1"/>
    <row r="40" spans="2:25" s="856" customFormat="1"/>
    <row r="41" spans="2:25" s="856" customFormat="1"/>
    <row r="42" spans="2:25" s="856" customFormat="1"/>
    <row r="43" spans="2:25" s="856" customFormat="1"/>
    <row r="44" spans="2:25" s="856" customFormat="1"/>
    <row r="45" spans="2:25" s="856" customFormat="1"/>
  </sheetData>
  <mergeCells count="11">
    <mergeCell ref="F23:F24"/>
    <mergeCell ref="G23:H23"/>
    <mergeCell ref="I23:J23"/>
    <mergeCell ref="K23:L23"/>
    <mergeCell ref="N7:Y7"/>
    <mergeCell ref="K7:L7"/>
    <mergeCell ref="C2:E2"/>
    <mergeCell ref="C3:E3"/>
    <mergeCell ref="F7:F8"/>
    <mergeCell ref="G7:H7"/>
    <mergeCell ref="I7:J7"/>
  </mergeCells>
  <dataValidations count="2">
    <dataValidation type="list" allowBlank="1" showInputMessage="1" showErrorMessage="1" sqref="C2" xr:uid="{53C48DB3-2516-4A07-8A4C-843807046252}">
      <formula1>compname</formula1>
    </dataValidation>
    <dataValidation type="list" allowBlank="1" showInputMessage="1" showErrorMessage="1" sqref="C3" xr:uid="{99F443D8-FC15-4DDF-8C5A-A26486957F76}">
      <formula1>proyek</formula1>
    </dataValidation>
  </dataValidations>
  <pageMargins left="0.7" right="0.7" top="0.75" bottom="0.75" header="0.3" footer="0.3"/>
  <pageSetup orientation="portrait" horizontalDpi="360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E448-2221-45DF-B01E-005418CC6A96}">
  <dimension ref="A1:U16"/>
  <sheetViews>
    <sheetView workbookViewId="0">
      <selection activeCell="B9" sqref="B9"/>
    </sheetView>
  </sheetViews>
  <sheetFormatPr defaultRowHeight="14.5"/>
  <cols>
    <col min="1" max="1" width="20.81640625" customWidth="1"/>
    <col min="2" max="2" width="43.453125" customWidth="1"/>
    <col min="3" max="3" width="19.1796875" customWidth="1"/>
    <col min="4" max="4" width="29.7265625" customWidth="1"/>
    <col min="5" max="5" width="11.08984375" customWidth="1"/>
    <col min="6" max="6" width="6.6328125" customWidth="1"/>
    <col min="7" max="7" width="7.26953125" customWidth="1"/>
    <col min="8" max="8" width="10.36328125" customWidth="1"/>
    <col min="9" max="9" width="8.26953125" bestFit="1" customWidth="1"/>
  </cols>
  <sheetData>
    <row r="1" spans="1:21" s="44" customFormat="1" ht="21">
      <c r="A1" s="404" t="s">
        <v>684</v>
      </c>
      <c r="B1"/>
    </row>
    <row r="2" spans="1:21" s="44" customFormat="1" ht="15.5">
      <c r="A2" s="403" t="s">
        <v>346</v>
      </c>
      <c r="B2" s="403" t="s">
        <v>406</v>
      </c>
    </row>
    <row r="3" spans="1:21" s="44" customFormat="1" ht="15.5">
      <c r="A3" s="403" t="s">
        <v>298</v>
      </c>
      <c r="B3" s="403" t="s">
        <v>405</v>
      </c>
    </row>
    <row r="4" spans="1:21" s="44" customFormat="1" ht="15.5">
      <c r="A4" s="403" t="s">
        <v>395</v>
      </c>
      <c r="B4" s="716"/>
    </row>
    <row r="5" spans="1:21" s="44" customFormat="1" ht="15.5">
      <c r="A5" s="403" t="s">
        <v>363</v>
      </c>
      <c r="B5" s="717">
        <v>2027</v>
      </c>
    </row>
    <row r="6" spans="1:21" s="720" customFormat="1" ht="15.5">
      <c r="A6" s="718"/>
      <c r="B6" s="719"/>
    </row>
    <row r="7" spans="1:21" s="95" customFormat="1" ht="32.15" customHeight="1">
      <c r="A7" s="721" t="s">
        <v>612</v>
      </c>
      <c r="B7" s="721" t="s">
        <v>613</v>
      </c>
      <c r="C7" s="721" t="s">
        <v>614</v>
      </c>
      <c r="D7" s="721" t="s">
        <v>947</v>
      </c>
      <c r="E7" s="709">
        <v>46388</v>
      </c>
      <c r="F7" s="709">
        <v>46419</v>
      </c>
      <c r="G7" s="709">
        <v>46447</v>
      </c>
      <c r="H7" s="709">
        <v>46478</v>
      </c>
      <c r="I7" s="709">
        <v>46508</v>
      </c>
      <c r="J7" s="709">
        <v>46539</v>
      </c>
      <c r="K7" s="709">
        <v>46569</v>
      </c>
      <c r="L7" s="709">
        <v>46600</v>
      </c>
      <c r="M7" s="709">
        <v>46631</v>
      </c>
      <c r="N7" s="709">
        <v>46661</v>
      </c>
      <c r="O7" s="709">
        <v>46692</v>
      </c>
      <c r="P7" s="709">
        <v>46722</v>
      </c>
    </row>
    <row r="8" spans="1:21">
      <c r="A8" s="852">
        <v>62290001</v>
      </c>
      <c r="B8" s="852" t="s">
        <v>1888</v>
      </c>
      <c r="C8" s="849"/>
      <c r="D8" s="61">
        <f>SUM(E8:P8)</f>
        <v>0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</row>
    <row r="9" spans="1:21">
      <c r="A9" s="852">
        <v>62290002</v>
      </c>
      <c r="B9" s="852" t="s">
        <v>682</v>
      </c>
      <c r="C9" s="849"/>
      <c r="D9" s="61">
        <f t="shared" ref="D9:H13" si="0">SUM(E9:P9)</f>
        <v>0</v>
      </c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</row>
    <row r="10" spans="1:21">
      <c r="A10" s="852">
        <v>62290003</v>
      </c>
      <c r="B10" s="852" t="s">
        <v>1889</v>
      </c>
      <c r="C10" s="849"/>
      <c r="D10" s="61">
        <f t="shared" si="0"/>
        <v>0</v>
      </c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</row>
    <row r="11" spans="1:21">
      <c r="A11" s="852">
        <v>62290004</v>
      </c>
      <c r="B11" s="852" t="s">
        <v>1890</v>
      </c>
      <c r="C11" s="722"/>
      <c r="D11" s="61">
        <f t="shared" si="0"/>
        <v>0</v>
      </c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</row>
    <row r="12" spans="1:21">
      <c r="A12" s="852">
        <v>62290005</v>
      </c>
      <c r="B12" s="852" t="s">
        <v>1891</v>
      </c>
      <c r="C12" s="61"/>
      <c r="D12" s="61">
        <f t="shared" si="0"/>
        <v>0</v>
      </c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</row>
    <row r="13" spans="1:21">
      <c r="A13" s="852">
        <v>62290006</v>
      </c>
      <c r="B13" s="852" t="s">
        <v>1892</v>
      </c>
      <c r="C13" s="61"/>
      <c r="D13" s="61">
        <f t="shared" si="0"/>
        <v>0</v>
      </c>
      <c r="E13" s="851"/>
      <c r="F13" s="852"/>
      <c r="G13" s="61"/>
      <c r="H13" s="61">
        <f t="shared" si="0"/>
        <v>0</v>
      </c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430"/>
    </row>
    <row r="14" spans="1:21">
      <c r="E14">
        <f>SUM(E8:E13)</f>
        <v>0</v>
      </c>
      <c r="F14">
        <f t="shared" ref="F14:P14" si="1">SUM(F8:F13)</f>
        <v>0</v>
      </c>
      <c r="G14">
        <f t="shared" si="1"/>
        <v>0</v>
      </c>
      <c r="H14">
        <f t="shared" si="1"/>
        <v>0</v>
      </c>
      <c r="I14">
        <f t="shared" si="1"/>
        <v>0</v>
      </c>
      <c r="J14">
        <f t="shared" si="1"/>
        <v>0</v>
      </c>
      <c r="K14">
        <f t="shared" si="1"/>
        <v>0</v>
      </c>
      <c r="L14">
        <f t="shared" si="1"/>
        <v>0</v>
      </c>
      <c r="M14">
        <f t="shared" si="1"/>
        <v>0</v>
      </c>
      <c r="N14">
        <f t="shared" si="1"/>
        <v>0</v>
      </c>
      <c r="O14">
        <f t="shared" si="1"/>
        <v>0</v>
      </c>
      <c r="P14">
        <f t="shared" si="1"/>
        <v>0</v>
      </c>
    </row>
    <row r="15" spans="1:21">
      <c r="D15" s="34" t="s">
        <v>24</v>
      </c>
      <c r="E15" s="430" t="s">
        <v>143</v>
      </c>
      <c r="F15" s="430" t="s">
        <v>144</v>
      </c>
      <c r="G15" s="430" t="s">
        <v>145</v>
      </c>
      <c r="H15" s="430" t="s">
        <v>146</v>
      </c>
      <c r="I15" s="430" t="s">
        <v>147</v>
      </c>
      <c r="J15" s="430" t="s">
        <v>148</v>
      </c>
      <c r="K15" s="430" t="s">
        <v>149</v>
      </c>
      <c r="L15" s="430" t="s">
        <v>150</v>
      </c>
      <c r="M15" s="430" t="s">
        <v>151</v>
      </c>
      <c r="N15" s="430" t="s">
        <v>152</v>
      </c>
      <c r="O15" s="430" t="s">
        <v>153</v>
      </c>
      <c r="P15" s="430" t="s">
        <v>154</v>
      </c>
    </row>
    <row r="16" spans="1:21">
      <c r="E16">
        <f>SUM(E14)</f>
        <v>0</v>
      </c>
      <c r="F16">
        <f>SUM($E$14:F$14)</f>
        <v>0</v>
      </c>
      <c r="G16">
        <f>SUM($E$14:G$14)</f>
        <v>0</v>
      </c>
      <c r="H16">
        <f>SUM($E$14:H$14)</f>
        <v>0</v>
      </c>
      <c r="I16">
        <f>SUM($E$14:I$14)</f>
        <v>0</v>
      </c>
      <c r="J16">
        <f>SUM($E$14:J$14)</f>
        <v>0</v>
      </c>
      <c r="K16">
        <f>SUM($E$14:K$14)</f>
        <v>0</v>
      </c>
      <c r="L16">
        <f>SUM($E$14:L$14)</f>
        <v>0</v>
      </c>
      <c r="M16">
        <f>SUM($E$14:M$14)</f>
        <v>0</v>
      </c>
      <c r="N16">
        <f>SUM($E$14:N$14)</f>
        <v>0</v>
      </c>
      <c r="O16">
        <f>SUM($E$14:O$14)</f>
        <v>0</v>
      </c>
      <c r="P16">
        <f>SUM($E$14:P$14)</f>
        <v>0</v>
      </c>
    </row>
  </sheetData>
  <dataValidations disablePrompts="1" count="2">
    <dataValidation type="list" allowBlank="1" showInputMessage="1" showErrorMessage="1" sqref="B3" xr:uid="{8FA5A58C-9C82-4480-A06B-53623460CDB0}">
      <formula1>proyek</formula1>
    </dataValidation>
    <dataValidation type="list" allowBlank="1" showInputMessage="1" showErrorMessage="1" sqref="B2" xr:uid="{1B4D2C3B-9FA9-40F8-82FD-D71C5F0396B1}">
      <formula1>compname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E8F5-6778-4AE4-A2D5-1E1DFB47730D}">
  <sheetPr>
    <tabColor rgb="FFFFFF00"/>
  </sheetPr>
  <dimension ref="A1:O34"/>
  <sheetViews>
    <sheetView zoomScale="80" zoomScaleNormal="80" workbookViewId="0">
      <selection activeCell="C22" sqref="C22:N22"/>
    </sheetView>
  </sheetViews>
  <sheetFormatPr defaultColWidth="8.7265625" defaultRowHeight="14.5"/>
  <cols>
    <col min="1" max="1" width="8.7265625" style="44"/>
    <col min="2" max="2" width="38" style="44" customWidth="1"/>
    <col min="3" max="14" width="14.81640625" style="44" bestFit="1" customWidth="1"/>
    <col min="15" max="15" width="16.453125" style="44" bestFit="1" customWidth="1"/>
    <col min="16" max="16384" width="8.7265625" style="44"/>
  </cols>
  <sheetData>
    <row r="1" spans="2:15" ht="21">
      <c r="B1" s="404" t="s">
        <v>382</v>
      </c>
      <c r="C1"/>
      <c r="D1"/>
      <c r="E1"/>
    </row>
    <row r="2" spans="2:15" ht="15.5">
      <c r="B2" s="403" t="s">
        <v>346</v>
      </c>
      <c r="C2" s="892" t="s">
        <v>406</v>
      </c>
      <c r="D2" s="892"/>
      <c r="E2" s="892"/>
    </row>
    <row r="3" spans="2:15" ht="15.5">
      <c r="B3" s="403" t="s">
        <v>298</v>
      </c>
      <c r="C3" s="892" t="s">
        <v>405</v>
      </c>
      <c r="D3" s="892"/>
      <c r="E3" s="892"/>
    </row>
    <row r="4" spans="2:15" ht="15.5">
      <c r="B4" s="403" t="s">
        <v>395</v>
      </c>
      <c r="C4" s="441"/>
      <c r="D4" s="440"/>
      <c r="E4" s="440"/>
    </row>
    <row r="5" spans="2:15" ht="15.5">
      <c r="B5" s="403" t="s">
        <v>363</v>
      </c>
      <c r="C5" s="405">
        <v>2026</v>
      </c>
      <c r="D5" s="406"/>
      <c r="E5" s="406"/>
    </row>
    <row r="6" spans="2:15">
      <c r="C6" s="425"/>
    </row>
    <row r="7" spans="2:15" ht="21">
      <c r="B7" s="424" t="s">
        <v>368</v>
      </c>
      <c r="C7" s="445">
        <v>46023</v>
      </c>
      <c r="D7" s="445">
        <v>46054</v>
      </c>
      <c r="E7" s="445">
        <v>46082</v>
      </c>
      <c r="F7" s="445">
        <v>46113</v>
      </c>
      <c r="G7" s="445">
        <v>46143</v>
      </c>
      <c r="H7" s="445">
        <v>46174</v>
      </c>
      <c r="I7" s="445">
        <v>46204</v>
      </c>
      <c r="J7" s="445">
        <v>46235</v>
      </c>
      <c r="K7" s="445">
        <v>46266</v>
      </c>
      <c r="L7" s="445">
        <v>46296</v>
      </c>
      <c r="M7" s="445">
        <v>46327</v>
      </c>
      <c r="N7" s="445">
        <v>46357</v>
      </c>
      <c r="O7" s="427" t="s">
        <v>24</v>
      </c>
    </row>
    <row r="8" spans="2:15">
      <c r="B8" s="423" t="s">
        <v>377</v>
      </c>
      <c r="C8" s="426"/>
      <c r="D8" s="426"/>
      <c r="E8" s="426"/>
      <c r="F8" s="426"/>
      <c r="G8" s="426"/>
      <c r="H8" s="426"/>
      <c r="I8" s="426"/>
      <c r="J8" s="426"/>
      <c r="K8" s="426"/>
      <c r="L8" s="426"/>
      <c r="M8" s="426"/>
      <c r="N8" s="426"/>
      <c r="O8" s="426">
        <f>SUM(C8:N8)</f>
        <v>0</v>
      </c>
    </row>
    <row r="9" spans="2:15">
      <c r="B9" s="423" t="s">
        <v>378</v>
      </c>
      <c r="C9" s="426"/>
      <c r="D9" s="426"/>
      <c r="E9" s="426"/>
      <c r="F9" s="426"/>
      <c r="G9" s="426"/>
      <c r="H9" s="426"/>
      <c r="I9" s="426"/>
      <c r="J9" s="426"/>
      <c r="K9" s="426"/>
      <c r="L9" s="426"/>
      <c r="M9" s="426"/>
      <c r="N9" s="426"/>
      <c r="O9" s="426">
        <f t="shared" ref="O9:O18" si="0">SUM(C9:N9)</f>
        <v>0</v>
      </c>
    </row>
    <row r="10" spans="2:15">
      <c r="B10" s="423" t="s">
        <v>379</v>
      </c>
      <c r="C10" s="426"/>
      <c r="D10" s="426"/>
      <c r="E10" s="426"/>
      <c r="F10" s="426"/>
      <c r="G10" s="426"/>
      <c r="H10" s="426"/>
      <c r="I10" s="426"/>
      <c r="J10" s="426"/>
      <c r="K10" s="426"/>
      <c r="L10" s="426"/>
      <c r="M10" s="426"/>
      <c r="N10" s="426"/>
      <c r="O10" s="426">
        <f t="shared" si="0"/>
        <v>0</v>
      </c>
    </row>
    <row r="11" spans="2:15">
      <c r="B11" s="423" t="s">
        <v>370</v>
      </c>
      <c r="C11" s="426"/>
      <c r="D11" s="426"/>
      <c r="E11" s="426"/>
      <c r="F11" s="426"/>
      <c r="G11" s="426"/>
      <c r="H11" s="426"/>
      <c r="I11" s="426"/>
      <c r="J11" s="426"/>
      <c r="K11" s="426"/>
      <c r="L11" s="426"/>
      <c r="M11" s="426"/>
      <c r="N11" s="426"/>
      <c r="O11" s="426">
        <f t="shared" si="0"/>
        <v>0</v>
      </c>
    </row>
    <row r="12" spans="2:15">
      <c r="B12" s="423" t="s">
        <v>399</v>
      </c>
      <c r="C12" s="426"/>
      <c r="D12" s="426"/>
      <c r="E12" s="426"/>
      <c r="F12" s="426"/>
      <c r="G12" s="426"/>
      <c r="H12" s="426"/>
      <c r="I12" s="426"/>
      <c r="J12" s="426"/>
      <c r="K12" s="426"/>
      <c r="L12" s="426"/>
      <c r="M12" s="426"/>
      <c r="N12" s="426"/>
      <c r="O12" s="426">
        <f t="shared" si="0"/>
        <v>0</v>
      </c>
    </row>
    <row r="13" spans="2:15">
      <c r="B13" s="423" t="s">
        <v>398</v>
      </c>
      <c r="C13" s="426">
        <f>'Business Trip'!S17</f>
        <v>0</v>
      </c>
      <c r="D13" s="426">
        <f>'Business Trip'!T17</f>
        <v>0</v>
      </c>
      <c r="E13" s="426">
        <f>'Business Trip'!U17</f>
        <v>0</v>
      </c>
      <c r="F13" s="426">
        <f>'Business Trip'!V17</f>
        <v>0</v>
      </c>
      <c r="G13" s="426">
        <f>'Business Trip'!W17</f>
        <v>0</v>
      </c>
      <c r="H13" s="426">
        <f>'Business Trip'!X17</f>
        <v>0</v>
      </c>
      <c r="I13" s="426">
        <f>'Business Trip'!Y17</f>
        <v>0</v>
      </c>
      <c r="J13" s="426">
        <f>'Business Trip'!Z17</f>
        <v>0</v>
      </c>
      <c r="K13" s="426">
        <f>'Business Trip'!AA17</f>
        <v>0</v>
      </c>
      <c r="L13" s="426">
        <f>'Business Trip'!AB17</f>
        <v>0</v>
      </c>
      <c r="M13" s="426">
        <f>'Business Trip'!AC17</f>
        <v>0</v>
      </c>
      <c r="N13" s="426">
        <f>'Business Trip'!AD17</f>
        <v>0</v>
      </c>
      <c r="O13" s="426">
        <f t="shared" si="0"/>
        <v>0</v>
      </c>
    </row>
    <row r="14" spans="2:15">
      <c r="B14" s="423" t="s">
        <v>380</v>
      </c>
      <c r="C14" s="426"/>
      <c r="D14" s="426"/>
      <c r="E14" s="426"/>
      <c r="F14" s="426"/>
      <c r="G14" s="426"/>
      <c r="H14" s="426"/>
      <c r="I14" s="426"/>
      <c r="J14" s="426"/>
      <c r="K14" s="426"/>
      <c r="L14" s="426"/>
      <c r="M14" s="426"/>
      <c r="N14" s="426"/>
      <c r="O14" s="426">
        <f t="shared" si="0"/>
        <v>0</v>
      </c>
    </row>
    <row r="15" spans="2:15">
      <c r="B15" s="423" t="s">
        <v>381</v>
      </c>
      <c r="C15" s="426"/>
      <c r="D15" s="426"/>
      <c r="E15" s="426"/>
      <c r="F15" s="426"/>
      <c r="G15" s="426"/>
      <c r="H15" s="426"/>
      <c r="I15" s="426"/>
      <c r="J15" s="426"/>
      <c r="K15" s="426"/>
      <c r="L15" s="426"/>
      <c r="M15" s="426"/>
      <c r="N15" s="426"/>
      <c r="O15" s="426">
        <f t="shared" si="0"/>
        <v>0</v>
      </c>
    </row>
    <row r="16" spans="2:15">
      <c r="B16" s="423" t="s">
        <v>268</v>
      </c>
      <c r="C16" s="426"/>
      <c r="D16" s="426"/>
      <c r="E16" s="426"/>
      <c r="F16" s="426"/>
      <c r="G16" s="426"/>
      <c r="H16" s="426"/>
      <c r="I16" s="426"/>
      <c r="J16" s="426"/>
      <c r="K16" s="426"/>
      <c r="L16" s="426"/>
      <c r="M16" s="426"/>
      <c r="N16" s="426"/>
      <c r="O16" s="426">
        <f t="shared" si="0"/>
        <v>0</v>
      </c>
    </row>
    <row r="17" spans="1:15">
      <c r="B17" s="423" t="s">
        <v>314</v>
      </c>
      <c r="C17" s="426"/>
      <c r="D17" s="426"/>
      <c r="E17" s="426"/>
      <c r="F17" s="426"/>
      <c r="G17" s="426"/>
      <c r="H17" s="426"/>
      <c r="I17" s="426"/>
      <c r="J17" s="426"/>
      <c r="K17" s="426"/>
      <c r="L17" s="426"/>
      <c r="M17" s="426"/>
      <c r="N17" s="426"/>
      <c r="O17" s="426">
        <f t="shared" si="0"/>
        <v>0</v>
      </c>
    </row>
    <row r="18" spans="1:15">
      <c r="B18" s="423" t="s">
        <v>371</v>
      </c>
      <c r="C18" s="426"/>
      <c r="D18" s="426"/>
      <c r="E18" s="426"/>
      <c r="F18" s="426"/>
      <c r="G18" s="426"/>
      <c r="H18" s="426"/>
      <c r="I18" s="426"/>
      <c r="J18" s="426"/>
      <c r="K18" s="426"/>
      <c r="L18" s="426"/>
      <c r="M18" s="426"/>
      <c r="N18" s="426"/>
      <c r="O18" s="426">
        <f t="shared" si="0"/>
        <v>0</v>
      </c>
    </row>
    <row r="19" spans="1:15">
      <c r="C19" s="426"/>
      <c r="D19" s="426"/>
      <c r="E19" s="426"/>
      <c r="F19" s="426"/>
      <c r="G19" s="426"/>
      <c r="H19" s="426"/>
      <c r="I19" s="426"/>
      <c r="J19" s="426"/>
      <c r="K19" s="426"/>
      <c r="L19" s="426"/>
      <c r="M19" s="426"/>
      <c r="N19" s="426"/>
    </row>
    <row r="20" spans="1:15">
      <c r="C20" s="426"/>
      <c r="D20" s="426"/>
      <c r="E20" s="426"/>
      <c r="F20" s="426"/>
      <c r="G20" s="426"/>
      <c r="H20" s="426"/>
      <c r="I20" s="426"/>
      <c r="J20" s="426"/>
      <c r="K20" s="426"/>
      <c r="L20" s="426"/>
      <c r="M20" s="426"/>
      <c r="N20" s="426"/>
    </row>
    <row r="21" spans="1:15">
      <c r="C21" s="426"/>
      <c r="D21" s="426"/>
      <c r="E21" s="426"/>
      <c r="F21" s="426"/>
      <c r="G21" s="426"/>
      <c r="H21" s="426"/>
      <c r="I21" s="426"/>
      <c r="J21" s="426"/>
      <c r="K21" s="426"/>
      <c r="L21" s="426"/>
      <c r="M21" s="426"/>
      <c r="N21" s="426"/>
    </row>
    <row r="22" spans="1:15" ht="21">
      <c r="A22" s="428">
        <v>1</v>
      </c>
      <c r="B22" s="429" t="s">
        <v>368</v>
      </c>
      <c r="C22" s="430" t="s">
        <v>143</v>
      </c>
      <c r="D22" s="430" t="s">
        <v>144</v>
      </c>
      <c r="E22" s="430" t="s">
        <v>145</v>
      </c>
      <c r="F22" s="430" t="s">
        <v>146</v>
      </c>
      <c r="G22" s="430" t="s">
        <v>147</v>
      </c>
      <c r="H22" s="430" t="s">
        <v>148</v>
      </c>
      <c r="I22" s="430" t="s">
        <v>149</v>
      </c>
      <c r="J22" s="430" t="s">
        <v>150</v>
      </c>
      <c r="K22" s="430" t="s">
        <v>151</v>
      </c>
      <c r="L22" s="430" t="s">
        <v>152</v>
      </c>
      <c r="M22" s="430" t="s">
        <v>153</v>
      </c>
      <c r="N22" s="430" t="s">
        <v>154</v>
      </c>
      <c r="O22" s="427"/>
    </row>
    <row r="23" spans="1:15">
      <c r="A23" s="428">
        <f>A22+1</f>
        <v>2</v>
      </c>
      <c r="B23" s="431" t="s">
        <v>377</v>
      </c>
      <c r="C23" s="444">
        <f t="shared" ref="C23:C33" si="1">SUM(C8)</f>
        <v>0</v>
      </c>
      <c r="D23" s="444">
        <f>SUM($C8:D8)</f>
        <v>0</v>
      </c>
      <c r="E23" s="444">
        <f>SUM($C8:E8)</f>
        <v>0</v>
      </c>
      <c r="F23" s="444">
        <f>SUM($C8:F8)</f>
        <v>0</v>
      </c>
      <c r="G23" s="444">
        <f>SUM($C8:G8)</f>
        <v>0</v>
      </c>
      <c r="H23" s="444">
        <f>SUM($C8:H8)</f>
        <v>0</v>
      </c>
      <c r="I23" s="444">
        <f>SUM($C8:I8)</f>
        <v>0</v>
      </c>
      <c r="J23" s="444">
        <f>SUM($C8:J8)</f>
        <v>0</v>
      </c>
      <c r="K23" s="444">
        <f>SUM($C8:K8)</f>
        <v>0</v>
      </c>
      <c r="L23" s="444">
        <f>SUM($C8:L8)</f>
        <v>0</v>
      </c>
      <c r="M23" s="444">
        <f>SUM($C8:M8)</f>
        <v>0</v>
      </c>
      <c r="N23" s="444">
        <f>SUM($C8:N8)</f>
        <v>0</v>
      </c>
      <c r="O23" s="426"/>
    </row>
    <row r="24" spans="1:15">
      <c r="A24" s="428">
        <f t="shared" ref="A24:A27" si="2">A23+1</f>
        <v>3</v>
      </c>
      <c r="B24" s="431" t="s">
        <v>378</v>
      </c>
      <c r="C24" s="444">
        <f t="shared" si="1"/>
        <v>0</v>
      </c>
      <c r="D24" s="444">
        <f>SUM($C9:D9)</f>
        <v>0</v>
      </c>
      <c r="E24" s="444">
        <f>SUM($C9:E9)</f>
        <v>0</v>
      </c>
      <c r="F24" s="444">
        <f>SUM($C9:F9)</f>
        <v>0</v>
      </c>
      <c r="G24" s="444">
        <f>SUM($C9:G9)</f>
        <v>0</v>
      </c>
      <c r="H24" s="444">
        <f>SUM($C9:H9)</f>
        <v>0</v>
      </c>
      <c r="I24" s="444">
        <f>SUM($C9:I9)</f>
        <v>0</v>
      </c>
      <c r="J24" s="444">
        <f>SUM($C9:J9)</f>
        <v>0</v>
      </c>
      <c r="K24" s="444">
        <f>SUM($C9:K9)</f>
        <v>0</v>
      </c>
      <c r="L24" s="444">
        <f>SUM($C9:L9)</f>
        <v>0</v>
      </c>
      <c r="M24" s="444">
        <f>SUM($C9:M9)</f>
        <v>0</v>
      </c>
      <c r="N24" s="444">
        <f>SUM($C9:N9)</f>
        <v>0</v>
      </c>
      <c r="O24" s="426"/>
    </row>
    <row r="25" spans="1:15">
      <c r="A25" s="428">
        <f t="shared" si="2"/>
        <v>4</v>
      </c>
      <c r="B25" s="431" t="s">
        <v>379</v>
      </c>
      <c r="C25" s="444">
        <f t="shared" si="1"/>
        <v>0</v>
      </c>
      <c r="D25" s="444">
        <f>SUM($C10:D10)</f>
        <v>0</v>
      </c>
      <c r="E25" s="444">
        <f>SUM($C10:E10)</f>
        <v>0</v>
      </c>
      <c r="F25" s="444">
        <f>SUM($C10:F10)</f>
        <v>0</v>
      </c>
      <c r="G25" s="444">
        <f>SUM($C10:G10)</f>
        <v>0</v>
      </c>
      <c r="H25" s="444">
        <f>SUM($C10:H10)</f>
        <v>0</v>
      </c>
      <c r="I25" s="444">
        <f>SUM($C10:I10)</f>
        <v>0</v>
      </c>
      <c r="J25" s="444">
        <f>SUM($C10:J10)</f>
        <v>0</v>
      </c>
      <c r="K25" s="444">
        <f>SUM($C10:K10)</f>
        <v>0</v>
      </c>
      <c r="L25" s="444">
        <f>SUM($C10:L10)</f>
        <v>0</v>
      </c>
      <c r="M25" s="444">
        <f>SUM($C10:M10)</f>
        <v>0</v>
      </c>
      <c r="N25" s="444">
        <f>SUM($C10:N10)</f>
        <v>0</v>
      </c>
      <c r="O25" s="426"/>
    </row>
    <row r="26" spans="1:15">
      <c r="A26" s="428">
        <f t="shared" si="2"/>
        <v>5</v>
      </c>
      <c r="B26" s="431" t="s">
        <v>370</v>
      </c>
      <c r="C26" s="444">
        <f t="shared" si="1"/>
        <v>0</v>
      </c>
      <c r="D26" s="444">
        <f>SUM($C11:D11)</f>
        <v>0</v>
      </c>
      <c r="E26" s="444">
        <f>SUM($C11:E11)</f>
        <v>0</v>
      </c>
      <c r="F26" s="444">
        <f>SUM($C11:F11)</f>
        <v>0</v>
      </c>
      <c r="G26" s="444">
        <f>SUM($C11:G11)</f>
        <v>0</v>
      </c>
      <c r="H26" s="444">
        <f>SUM($C11:H11)</f>
        <v>0</v>
      </c>
      <c r="I26" s="444">
        <f>SUM($C11:I11)</f>
        <v>0</v>
      </c>
      <c r="J26" s="444">
        <f>SUM($C11:J11)</f>
        <v>0</v>
      </c>
      <c r="K26" s="444">
        <f>SUM($C11:K11)</f>
        <v>0</v>
      </c>
      <c r="L26" s="444">
        <f>SUM($C11:L11)</f>
        <v>0</v>
      </c>
      <c r="M26" s="444">
        <f>SUM($C11:M11)</f>
        <v>0</v>
      </c>
      <c r="N26" s="444">
        <f>SUM($C11:N11)</f>
        <v>0</v>
      </c>
      <c r="O26" s="426"/>
    </row>
    <row r="27" spans="1:15">
      <c r="A27" s="428">
        <f t="shared" si="2"/>
        <v>6</v>
      </c>
      <c r="B27" s="431" t="s">
        <v>399</v>
      </c>
      <c r="C27" s="444">
        <f t="shared" si="1"/>
        <v>0</v>
      </c>
      <c r="D27" s="444">
        <f>SUM($C12:D12)</f>
        <v>0</v>
      </c>
      <c r="E27" s="444">
        <f>SUM($C12:E12)</f>
        <v>0</v>
      </c>
      <c r="F27" s="444">
        <f>SUM($C12:F12)</f>
        <v>0</v>
      </c>
      <c r="G27" s="444">
        <f>SUM($C12:G12)</f>
        <v>0</v>
      </c>
      <c r="H27" s="444">
        <f>SUM($C12:H12)</f>
        <v>0</v>
      </c>
      <c r="I27" s="444">
        <f>SUM($C12:I12)</f>
        <v>0</v>
      </c>
      <c r="J27" s="444">
        <f>SUM($C12:J12)</f>
        <v>0</v>
      </c>
      <c r="K27" s="444">
        <f>SUM($C12:K12)</f>
        <v>0</v>
      </c>
      <c r="L27" s="444">
        <f>SUM($C12:L12)</f>
        <v>0</v>
      </c>
      <c r="M27" s="444">
        <f>SUM($C12:M12)</f>
        <v>0</v>
      </c>
      <c r="N27" s="444">
        <f>SUM($C12:N12)</f>
        <v>0</v>
      </c>
      <c r="O27" s="426"/>
    </row>
    <row r="28" spans="1:15">
      <c r="A28" s="428">
        <f>A27+1</f>
        <v>7</v>
      </c>
      <c r="B28" s="431" t="s">
        <v>398</v>
      </c>
      <c r="C28" s="444">
        <f t="shared" si="1"/>
        <v>0</v>
      </c>
      <c r="D28" s="444">
        <f>SUM($C13:D13)</f>
        <v>0</v>
      </c>
      <c r="E28" s="444">
        <f>SUM($C13:E13)</f>
        <v>0</v>
      </c>
      <c r="F28" s="444">
        <f>SUM($C13:F13)</f>
        <v>0</v>
      </c>
      <c r="G28" s="444">
        <f>SUM($C13:G13)</f>
        <v>0</v>
      </c>
      <c r="H28" s="444">
        <f>SUM($C13:H13)</f>
        <v>0</v>
      </c>
      <c r="I28" s="444">
        <f>SUM($C13:I13)</f>
        <v>0</v>
      </c>
      <c r="J28" s="444">
        <f>SUM($C13:J13)</f>
        <v>0</v>
      </c>
      <c r="K28" s="444">
        <f>SUM($C13:K13)</f>
        <v>0</v>
      </c>
      <c r="L28" s="444">
        <f>SUM($C13:L13)</f>
        <v>0</v>
      </c>
      <c r="M28" s="444">
        <f>SUM($C13:M13)</f>
        <v>0</v>
      </c>
      <c r="N28" s="444">
        <f>SUM($C13:N13)</f>
        <v>0</v>
      </c>
      <c r="O28" s="426"/>
    </row>
    <row r="29" spans="1:15">
      <c r="A29" s="428">
        <f t="shared" ref="A29:A34" si="3">A28+1</f>
        <v>8</v>
      </c>
      <c r="B29" s="431" t="s">
        <v>380</v>
      </c>
      <c r="C29" s="444">
        <f t="shared" si="1"/>
        <v>0</v>
      </c>
      <c r="D29" s="444">
        <f>SUM($C14:D14)</f>
        <v>0</v>
      </c>
      <c r="E29" s="444">
        <f>SUM($C14:E14)</f>
        <v>0</v>
      </c>
      <c r="F29" s="444">
        <f>SUM($C14:F14)</f>
        <v>0</v>
      </c>
      <c r="G29" s="444">
        <f>SUM($C14:G14)</f>
        <v>0</v>
      </c>
      <c r="H29" s="444">
        <f>SUM($C14:H14)</f>
        <v>0</v>
      </c>
      <c r="I29" s="444">
        <f>SUM($C14:I14)</f>
        <v>0</v>
      </c>
      <c r="J29" s="444">
        <f>SUM($C14:J14)</f>
        <v>0</v>
      </c>
      <c r="K29" s="444">
        <f>SUM($C14:K14)</f>
        <v>0</v>
      </c>
      <c r="L29" s="444">
        <f>SUM($C14:L14)</f>
        <v>0</v>
      </c>
      <c r="M29" s="444">
        <f>SUM($C14:M14)</f>
        <v>0</v>
      </c>
      <c r="N29" s="444">
        <f>SUM($C14:N14)</f>
        <v>0</v>
      </c>
      <c r="O29" s="426"/>
    </row>
    <row r="30" spans="1:15">
      <c r="A30" s="428">
        <f t="shared" si="3"/>
        <v>9</v>
      </c>
      <c r="B30" s="431" t="s">
        <v>381</v>
      </c>
      <c r="C30" s="444">
        <f t="shared" si="1"/>
        <v>0</v>
      </c>
      <c r="D30" s="444">
        <f>SUM($C15:D15)</f>
        <v>0</v>
      </c>
      <c r="E30" s="444">
        <f>SUM($C15:E15)</f>
        <v>0</v>
      </c>
      <c r="F30" s="444">
        <f>SUM($C15:F15)</f>
        <v>0</v>
      </c>
      <c r="G30" s="444">
        <f>SUM($C15:G15)</f>
        <v>0</v>
      </c>
      <c r="H30" s="444">
        <f>SUM($C15:H15)</f>
        <v>0</v>
      </c>
      <c r="I30" s="444">
        <f>SUM($C15:I15)</f>
        <v>0</v>
      </c>
      <c r="J30" s="444">
        <f>SUM($C15:J15)</f>
        <v>0</v>
      </c>
      <c r="K30" s="444">
        <f>SUM($C15:K15)</f>
        <v>0</v>
      </c>
      <c r="L30" s="444">
        <f>SUM($C15:L15)</f>
        <v>0</v>
      </c>
      <c r="M30" s="444">
        <f>SUM($C15:M15)</f>
        <v>0</v>
      </c>
      <c r="N30" s="444">
        <f>SUM($C15:N15)</f>
        <v>0</v>
      </c>
      <c r="O30" s="426"/>
    </row>
    <row r="31" spans="1:15">
      <c r="A31" s="428">
        <f t="shared" si="3"/>
        <v>10</v>
      </c>
      <c r="B31" s="431" t="s">
        <v>268</v>
      </c>
      <c r="C31" s="444">
        <f t="shared" si="1"/>
        <v>0</v>
      </c>
      <c r="D31" s="444">
        <f>SUM($C16:D16)</f>
        <v>0</v>
      </c>
      <c r="E31" s="444">
        <f>SUM($C16:E16)</f>
        <v>0</v>
      </c>
      <c r="F31" s="444">
        <f>SUM($C16:F16)</f>
        <v>0</v>
      </c>
      <c r="G31" s="444">
        <f>SUM($C16:G16)</f>
        <v>0</v>
      </c>
      <c r="H31" s="444">
        <f>SUM($C16:H16)</f>
        <v>0</v>
      </c>
      <c r="I31" s="444">
        <f>SUM($C16:I16)</f>
        <v>0</v>
      </c>
      <c r="J31" s="444">
        <f>SUM($C16:J16)</f>
        <v>0</v>
      </c>
      <c r="K31" s="444">
        <f>SUM($C16:K16)</f>
        <v>0</v>
      </c>
      <c r="L31" s="444">
        <f>SUM($C16:L16)</f>
        <v>0</v>
      </c>
      <c r="M31" s="444">
        <f>SUM($C16:M16)</f>
        <v>0</v>
      </c>
      <c r="N31" s="444">
        <f>SUM($C16:N16)</f>
        <v>0</v>
      </c>
      <c r="O31" s="426"/>
    </row>
    <row r="32" spans="1:15">
      <c r="A32" s="428">
        <f t="shared" si="3"/>
        <v>11</v>
      </c>
      <c r="B32" s="431" t="s">
        <v>314</v>
      </c>
      <c r="C32" s="444">
        <f t="shared" si="1"/>
        <v>0</v>
      </c>
      <c r="D32" s="444">
        <f>SUM($C17:D17)</f>
        <v>0</v>
      </c>
      <c r="E32" s="444">
        <f>SUM($C17:E17)</f>
        <v>0</v>
      </c>
      <c r="F32" s="444">
        <f>SUM($C17:F17)</f>
        <v>0</v>
      </c>
      <c r="G32" s="444">
        <f>SUM($C17:G17)</f>
        <v>0</v>
      </c>
      <c r="H32" s="444">
        <f>SUM($C17:H17)</f>
        <v>0</v>
      </c>
      <c r="I32" s="444">
        <f>SUM($C17:I17)</f>
        <v>0</v>
      </c>
      <c r="J32" s="444">
        <f>SUM($C17:J17)</f>
        <v>0</v>
      </c>
      <c r="K32" s="444">
        <f>SUM($C17:K17)</f>
        <v>0</v>
      </c>
      <c r="L32" s="444">
        <f>SUM($C17:L17)</f>
        <v>0</v>
      </c>
      <c r="M32" s="444">
        <f>SUM($C17:M17)</f>
        <v>0</v>
      </c>
      <c r="N32" s="444">
        <f>SUM($C17:N17)</f>
        <v>0</v>
      </c>
      <c r="O32" s="426"/>
    </row>
    <row r="33" spans="1:15">
      <c r="A33" s="428">
        <f t="shared" si="3"/>
        <v>12</v>
      </c>
      <c r="B33" s="431" t="s">
        <v>371</v>
      </c>
      <c r="C33" s="444">
        <f t="shared" si="1"/>
        <v>0</v>
      </c>
      <c r="D33" s="444">
        <f>SUM($C18:D18)</f>
        <v>0</v>
      </c>
      <c r="E33" s="444">
        <f>SUM($C18:E18)</f>
        <v>0</v>
      </c>
      <c r="F33" s="444">
        <f>SUM($C18:F18)</f>
        <v>0</v>
      </c>
      <c r="G33" s="444">
        <f>SUM($C18:G18)</f>
        <v>0</v>
      </c>
      <c r="H33" s="444">
        <f>SUM($C18:H18)</f>
        <v>0</v>
      </c>
      <c r="I33" s="444">
        <f>SUM($C18:I18)</f>
        <v>0</v>
      </c>
      <c r="J33" s="444">
        <f>SUM($C18:J18)</f>
        <v>0</v>
      </c>
      <c r="K33" s="444">
        <f>SUM($C18:K18)</f>
        <v>0</v>
      </c>
      <c r="L33" s="444">
        <f>SUM($C18:L18)</f>
        <v>0</v>
      </c>
      <c r="M33" s="444">
        <f>SUM($C18:M18)</f>
        <v>0</v>
      </c>
      <c r="N33" s="444">
        <f>SUM($C18:N18)</f>
        <v>0</v>
      </c>
      <c r="O33" s="426"/>
    </row>
    <row r="34" spans="1:15">
      <c r="A34" s="428">
        <f t="shared" si="3"/>
        <v>13</v>
      </c>
      <c r="B34" s="431"/>
      <c r="C34" s="444">
        <f>SUM(C23:C33)</f>
        <v>0</v>
      </c>
      <c r="D34" s="444">
        <f t="shared" ref="D34:L34" si="4">SUM(D23:D33)</f>
        <v>0</v>
      </c>
      <c r="E34" s="444">
        <f t="shared" si="4"/>
        <v>0</v>
      </c>
      <c r="F34" s="444">
        <f t="shared" si="4"/>
        <v>0</v>
      </c>
      <c r="G34" s="444">
        <f t="shared" si="4"/>
        <v>0</v>
      </c>
      <c r="H34" s="444">
        <f t="shared" si="4"/>
        <v>0</v>
      </c>
      <c r="I34" s="444">
        <f t="shared" si="4"/>
        <v>0</v>
      </c>
      <c r="J34" s="444">
        <f t="shared" si="4"/>
        <v>0</v>
      </c>
      <c r="K34" s="444">
        <f t="shared" si="4"/>
        <v>0</v>
      </c>
      <c r="L34" s="444">
        <f t="shared" si="4"/>
        <v>0</v>
      </c>
      <c r="M34" s="444">
        <f>SUM(M23:M33)</f>
        <v>0</v>
      </c>
      <c r="N34" s="444">
        <f>SUM(N23:N33)</f>
        <v>0</v>
      </c>
    </row>
  </sheetData>
  <mergeCells count="2">
    <mergeCell ref="C2:E2"/>
    <mergeCell ref="C3:E3"/>
  </mergeCells>
  <dataValidations count="2">
    <dataValidation type="list" allowBlank="1" showInputMessage="1" showErrorMessage="1" sqref="C2" xr:uid="{E9BF70E8-F851-4924-8383-8D46135297AD}">
      <formula1>compname</formula1>
    </dataValidation>
    <dataValidation type="list" allowBlank="1" showInputMessage="1" showErrorMessage="1" sqref="C3" xr:uid="{A497872F-F189-46F1-BFA2-5CCCCB523682}">
      <formula1>proyek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1B32B-40C4-4C6B-85F4-0A35D9C3D45D}">
  <sheetPr>
    <tabColor rgb="FF002060"/>
    <pageSetUpPr fitToPage="1"/>
  </sheetPr>
  <dimension ref="A1:AE57"/>
  <sheetViews>
    <sheetView showGridLines="0" view="pageBreakPreview" zoomScale="90" zoomScaleNormal="85" zoomScaleSheetLayoutView="9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G14" sqref="G14"/>
    </sheetView>
  </sheetViews>
  <sheetFormatPr defaultRowHeight="14.5"/>
  <cols>
    <col min="1" max="1" width="12.453125" customWidth="1"/>
    <col min="2" max="2" width="32.7265625" customWidth="1"/>
    <col min="3" max="4" width="20.453125" customWidth="1"/>
    <col min="6" max="6" width="14" hidden="1" customWidth="1"/>
    <col min="7" max="7" width="14.453125" customWidth="1"/>
    <col min="8" max="9" width="10.81640625" customWidth="1"/>
    <col min="10" max="10" width="4.81640625" bestFit="1" customWidth="1"/>
    <col min="11" max="11" width="14.54296875" customWidth="1"/>
    <col min="12" max="12" width="13.54296875" customWidth="1"/>
    <col min="13" max="13" width="10.7265625" bestFit="1" customWidth="1"/>
    <col min="14" max="15" width="15.1796875" hidden="1" customWidth="1"/>
    <col min="16" max="16" width="15.1796875" bestFit="1" customWidth="1"/>
    <col min="17" max="17" width="18.81640625" bestFit="1" customWidth="1"/>
    <col min="18" max="18" width="17.81640625" customWidth="1"/>
    <col min="19" max="19" width="8.26953125" customWidth="1"/>
    <col min="20" max="20" width="7.81640625" bestFit="1" customWidth="1"/>
    <col min="21" max="21" width="9" bestFit="1" customWidth="1"/>
    <col min="22" max="22" width="8.26953125" bestFit="1" customWidth="1"/>
    <col min="23" max="23" width="8.81640625" bestFit="1" customWidth="1"/>
    <col min="24" max="24" width="8.1796875" bestFit="1" customWidth="1"/>
    <col min="25" max="25" width="7.7265625" bestFit="1" customWidth="1"/>
    <col min="26" max="26" width="8.54296875" bestFit="1" customWidth="1"/>
    <col min="27" max="27" width="7.81640625" bestFit="1" customWidth="1"/>
    <col min="28" max="28" width="8.26953125" bestFit="1" customWidth="1"/>
    <col min="30" max="30" width="8.1796875" bestFit="1" customWidth="1"/>
    <col min="31" max="31" width="14" customWidth="1"/>
  </cols>
  <sheetData>
    <row r="1" spans="1:31" ht="5.15" customHeight="1">
      <c r="B1" s="17"/>
    </row>
    <row r="2" spans="1:31" ht="21">
      <c r="A2" s="54" t="s">
        <v>104</v>
      </c>
    </row>
    <row r="3" spans="1:31">
      <c r="A3" s="295" t="s">
        <v>356</v>
      </c>
      <c r="B3" s="295" t="s">
        <v>13</v>
      </c>
      <c r="T3" t="s">
        <v>297</v>
      </c>
    </row>
    <row r="4" spans="1:31">
      <c r="A4" s="295" t="s">
        <v>82</v>
      </c>
      <c r="B4" s="295" t="s">
        <v>102</v>
      </c>
    </row>
    <row r="5" spans="1:31">
      <c r="A5" s="295" t="s">
        <v>109</v>
      </c>
      <c r="B5" s="295">
        <v>2026</v>
      </c>
    </row>
    <row r="6" spans="1:31" ht="5.15" customHeight="1"/>
    <row r="7" spans="1:31" ht="18.5">
      <c r="A7" s="887" t="s">
        <v>61</v>
      </c>
      <c r="B7" s="887"/>
      <c r="C7" s="887"/>
      <c r="D7" s="887"/>
      <c r="E7" s="887"/>
      <c r="F7" s="887"/>
      <c r="G7" s="887"/>
      <c r="H7" s="887"/>
      <c r="I7" s="887"/>
      <c r="J7" s="887"/>
      <c r="K7" s="887"/>
      <c r="L7" s="887"/>
      <c r="M7" s="887"/>
      <c r="N7" s="887"/>
      <c r="O7" s="887"/>
      <c r="P7" s="887"/>
    </row>
    <row r="8" spans="1:31" ht="5.15" customHeight="1"/>
    <row r="9" spans="1:31" ht="30.75" customHeight="1">
      <c r="A9" s="28" t="s">
        <v>0</v>
      </c>
      <c r="B9" s="28" t="s">
        <v>41</v>
      </c>
      <c r="C9" s="28" t="s">
        <v>38</v>
      </c>
      <c r="D9" s="28" t="s">
        <v>108</v>
      </c>
      <c r="E9" s="28" t="s">
        <v>89</v>
      </c>
      <c r="F9" s="28" t="s">
        <v>107</v>
      </c>
      <c r="G9" s="28" t="s">
        <v>43</v>
      </c>
      <c r="H9" s="28" t="s">
        <v>44</v>
      </c>
      <c r="I9" s="28" t="s">
        <v>99</v>
      </c>
      <c r="J9" s="28" t="s">
        <v>88</v>
      </c>
      <c r="K9" s="28" t="s">
        <v>98</v>
      </c>
      <c r="L9" s="28" t="s">
        <v>45</v>
      </c>
      <c r="M9" s="28" t="s">
        <v>87</v>
      </c>
      <c r="N9" s="28" t="s">
        <v>46</v>
      </c>
      <c r="O9" s="28" t="s">
        <v>59</v>
      </c>
      <c r="P9" s="28" t="s">
        <v>60</v>
      </c>
    </row>
    <row r="10" spans="1:31" ht="15.75" customHeight="1">
      <c r="A10" s="2"/>
      <c r="B10" s="6" t="s">
        <v>111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31">
      <c r="A11" s="2">
        <v>1</v>
      </c>
      <c r="B11" s="1" t="s">
        <v>611</v>
      </c>
      <c r="C11" s="1" t="s">
        <v>355</v>
      </c>
      <c r="D11" s="1"/>
      <c r="E11" s="20">
        <v>46082</v>
      </c>
      <c r="F11" s="20"/>
      <c r="G11" s="1" t="s">
        <v>47</v>
      </c>
      <c r="H11" s="1" t="s">
        <v>48</v>
      </c>
      <c r="I11" s="2">
        <v>3</v>
      </c>
      <c r="J11" s="1" t="s">
        <v>8</v>
      </c>
      <c r="K11" s="29">
        <f>IF($C11=Attachment1!$A$63,_xlfn.IFNA(INDEX(database!$O$3:$O$7,MATCH(G11&amp;H11,database!$M$3:$M$8,0)),0),_xlfn.IFNA(INDEX(database!$N$3:$N$7,MATCH(G11&amp;H11,database!$M$3:$M$8,0)),0))</f>
        <v>3000000</v>
      </c>
      <c r="L11" s="29">
        <f>IF(I11=0,0,IF(I11=1,0,_xlfn.IFNA(INDEX(Attachment1!$B$63:$B$68,MATCH($C11,Attachment1!$A$63:$A$68,0)),0)*I11))</f>
        <v>4950000</v>
      </c>
      <c r="M11" s="29">
        <f>IF(I11=0,0,_xlfn.IFNA(INDEX(Attachment1!$C$63:$C$68,MATCH($C11,Attachment1!$A$63:$A$68,0)),0))*I11</f>
        <v>1500000</v>
      </c>
      <c r="N11" s="29"/>
      <c r="O11" s="30"/>
      <c r="P11" s="29">
        <f>SUM(K11:M11)</f>
        <v>9450000</v>
      </c>
    </row>
    <row r="12" spans="1:31">
      <c r="A12" s="2">
        <v>2</v>
      </c>
      <c r="B12" s="1"/>
      <c r="C12" s="1"/>
      <c r="D12" s="1"/>
      <c r="E12" s="20"/>
      <c r="F12" s="20"/>
      <c r="G12" s="1"/>
      <c r="H12" s="1"/>
      <c r="I12" s="2"/>
      <c r="J12" s="1" t="s">
        <v>8</v>
      </c>
      <c r="K12" s="29">
        <f>IF($C12=Attachment1!$A$63,_xlfn.IFNA(INDEX(database!$O$3:$O$7,MATCH(G12&amp;H12,database!$M$3:$M$8,0)),0),_xlfn.IFNA(INDEX(database!$N$3:$N$7,MATCH(G12&amp;H12,database!$M$3:$M$8,0)),0))</f>
        <v>0</v>
      </c>
      <c r="L12" s="29">
        <f>IF(I12=0,0,IF(I12=1,0,_xlfn.IFNA(INDEX(Attachment1!$B$63:$B$68,MATCH($C12,Attachment1!$A$63:$A$68,0)),0)*I12))</f>
        <v>0</v>
      </c>
      <c r="M12" s="29">
        <f>IF(I12=0,0,_xlfn.IFNA(INDEX(Attachment1!$C$63:$C$68,MATCH($C12,Attachment1!$A$63:$A$68,0)),0))*I12</f>
        <v>0</v>
      </c>
      <c r="N12" s="29"/>
      <c r="O12" s="30"/>
      <c r="P12" s="29">
        <f t="shared" ref="P12:P14" si="0">SUM(K12:M12)</f>
        <v>0</v>
      </c>
    </row>
    <row r="13" spans="1:31">
      <c r="A13" s="2">
        <v>3</v>
      </c>
      <c r="B13" s="1"/>
      <c r="C13" s="1"/>
      <c r="D13" s="1"/>
      <c r="E13" s="20"/>
      <c r="F13" s="20"/>
      <c r="G13" s="1"/>
      <c r="H13" s="1"/>
      <c r="I13" s="2"/>
      <c r="J13" s="1" t="s">
        <v>8</v>
      </c>
      <c r="K13" s="29">
        <f>IF($C13=Attachment1!$A$63,_xlfn.IFNA(INDEX(database!$O$3:$O$7,MATCH(G13&amp;H13,database!$M$3:$M$8,0)),0),_xlfn.IFNA(INDEX(database!$N$3:$N$7,MATCH(G13&amp;H13,database!$M$3:$M$8,0)),0))</f>
        <v>0</v>
      </c>
      <c r="L13" s="29">
        <f>IF(I13=0,0,IF(I13=1,0,_xlfn.IFNA(INDEX(Attachment1!$B$63:$B$68,MATCH($C13,Attachment1!$A$63:$A$68,0)),0)*I13))</f>
        <v>0</v>
      </c>
      <c r="M13" s="29">
        <f>IF(I13=0,0,_xlfn.IFNA(INDEX(Attachment1!$C$63:$C$68,MATCH($C13,Attachment1!$A$63:$A$68,0)),0))*I13</f>
        <v>0</v>
      </c>
      <c r="N13" s="29"/>
      <c r="O13" s="30"/>
      <c r="P13" s="29">
        <f t="shared" si="0"/>
        <v>0</v>
      </c>
    </row>
    <row r="14" spans="1:31">
      <c r="A14" s="2">
        <v>4</v>
      </c>
      <c r="B14" s="1"/>
      <c r="C14" s="1"/>
      <c r="D14" s="1"/>
      <c r="E14" s="20"/>
      <c r="F14" s="20"/>
      <c r="G14" s="1"/>
      <c r="H14" s="1"/>
      <c r="I14" s="2"/>
      <c r="J14" s="1" t="s">
        <v>8</v>
      </c>
      <c r="K14" s="29">
        <f>IF($C14=Attachment1!$A$63,_xlfn.IFNA(INDEX(database!$O$3:$O$7,MATCH(G14&amp;H14,database!$M$3:$M$8,0)),0),_xlfn.IFNA(INDEX(database!$N$3:$N$7,MATCH(G14&amp;H14,database!$M$3:$M$8,0)),0))</f>
        <v>0</v>
      </c>
      <c r="L14" s="29">
        <f>IF(I14=0,0,IF(I14=1,0,_xlfn.IFNA(INDEX(Attachment1!$B$63:$B$68,MATCH($C14,Attachment1!$A$63:$A$68,0)),0)*I14))</f>
        <v>0</v>
      </c>
      <c r="M14" s="29">
        <f>IF(I14=0,0,_xlfn.IFNA(INDEX(Attachment1!$C$63:$C$68,MATCH($C14,Attachment1!$A$63:$A$68,0)),0))*I14</f>
        <v>0</v>
      </c>
      <c r="N14" s="29"/>
      <c r="O14" s="30"/>
      <c r="P14" s="29">
        <f t="shared" si="0"/>
        <v>0</v>
      </c>
      <c r="S14" s="34" t="s">
        <v>401</v>
      </c>
    </row>
    <row r="15" spans="1:31">
      <c r="A15" s="2">
        <v>5</v>
      </c>
      <c r="B15" s="1"/>
      <c r="C15" s="1"/>
      <c r="D15" s="1"/>
      <c r="E15" s="20"/>
      <c r="F15" s="20"/>
      <c r="G15" s="1"/>
      <c r="H15" s="1"/>
      <c r="I15" s="2"/>
      <c r="J15" s="1" t="s">
        <v>8</v>
      </c>
      <c r="K15" s="29">
        <f>IF($C15=Attachment1!$A$63,_xlfn.IFNA(INDEX(database!$O$3:$O$7,MATCH(G15&amp;H15,database!$M$3:$M$8,0)),0),_xlfn.IFNA(INDEX(database!$N$3:$N$7,MATCH(G15&amp;H15,database!$M$3:$M$8,0)),0))</f>
        <v>0</v>
      </c>
      <c r="L15" s="29">
        <f>IF(I15=0,0,IF(I15=1,0,_xlfn.IFNA(INDEX(Attachment1!$B$63:$B$68,MATCH($C15,Attachment1!$A$63:$A$68,0)),0)*I15))</f>
        <v>0</v>
      </c>
      <c r="M15" s="29">
        <f>IF(I15=0,0,_xlfn.IFNA(INDEX(Attachment1!$C$63:$C$68,MATCH($C15,Attachment1!$A$63:$A$68,0)),0))*I15</f>
        <v>0</v>
      </c>
      <c r="N15" s="29"/>
      <c r="O15" s="30"/>
      <c r="P15" s="29">
        <f t="shared" ref="P15:P40" si="1">SUM(K15:M15)</f>
        <v>0</v>
      </c>
      <c r="S15" s="34" t="s">
        <v>110</v>
      </c>
    </row>
    <row r="16" spans="1:31">
      <c r="A16" s="2">
        <v>6</v>
      </c>
      <c r="B16" s="1"/>
      <c r="C16" s="1"/>
      <c r="D16" s="1"/>
      <c r="E16" s="20"/>
      <c r="F16" s="20"/>
      <c r="G16" s="1"/>
      <c r="H16" s="1"/>
      <c r="I16" s="2"/>
      <c r="J16" s="1" t="s">
        <v>8</v>
      </c>
      <c r="K16" s="29">
        <f>IF($C16=Attachment1!$A$63,_xlfn.IFNA(INDEX(database!$O$3:$O$7,MATCH(G16&amp;H16,database!$M$3:$M$8,0)),0),_xlfn.IFNA(INDEX(database!$N$3:$N$7,MATCH(G16&amp;H16,database!$M$3:$M$8,0)),0))</f>
        <v>0</v>
      </c>
      <c r="L16" s="29">
        <f>IF(I16=0,0,IF(I16=1,0,_xlfn.IFNA(INDEX(Attachment1!$B$63:$B$68,MATCH($C16,Attachment1!$A$63:$A$68,0)),0)*I16))</f>
        <v>0</v>
      </c>
      <c r="M16" s="29">
        <f>IF(I16=0,0,_xlfn.IFNA(INDEX(Attachment1!$C$63:$C$68,MATCH($C16,Attachment1!$A$63:$A$68,0)),0))*I16</f>
        <v>0</v>
      </c>
      <c r="N16" s="29"/>
      <c r="O16" s="30"/>
      <c r="P16" s="29">
        <f t="shared" si="1"/>
        <v>0</v>
      </c>
      <c r="S16" s="421">
        <v>45658</v>
      </c>
      <c r="T16" s="421">
        <v>45689</v>
      </c>
      <c r="U16" s="421">
        <v>45717</v>
      </c>
      <c r="V16" s="421">
        <v>45748</v>
      </c>
      <c r="W16" s="421">
        <v>45778</v>
      </c>
      <c r="X16" s="421">
        <v>45809</v>
      </c>
      <c r="Y16" s="421">
        <v>45839</v>
      </c>
      <c r="Z16" s="421">
        <v>45870</v>
      </c>
      <c r="AA16" s="421">
        <v>45901</v>
      </c>
      <c r="AB16" s="421">
        <v>45931</v>
      </c>
      <c r="AC16" s="421">
        <v>45962</v>
      </c>
      <c r="AD16" s="421">
        <v>45992</v>
      </c>
      <c r="AE16" s="243" t="s">
        <v>24</v>
      </c>
    </row>
    <row r="17" spans="1:31">
      <c r="A17" s="2">
        <v>7</v>
      </c>
      <c r="B17" s="1"/>
      <c r="C17" s="1"/>
      <c r="D17" s="1"/>
      <c r="E17" s="20"/>
      <c r="F17" s="20"/>
      <c r="G17" s="1"/>
      <c r="H17" s="1"/>
      <c r="I17" s="2"/>
      <c r="J17" s="1" t="s">
        <v>8</v>
      </c>
      <c r="K17" s="29">
        <f>IF($C17=Attachment1!$A$63,_xlfn.IFNA(INDEX(database!$O$3:$O$7,MATCH(G17&amp;H17,database!$M$3:$M$8,0)),0),_xlfn.IFNA(INDEX(database!$N$3:$N$7,MATCH(G17&amp;H17,database!$M$3:$M$8,0)),0))</f>
        <v>0</v>
      </c>
      <c r="L17" s="29">
        <f>IF(I17=0,0,IF(I17=1,0,_xlfn.IFNA(INDEX(Attachment1!$B$63:$B$68,MATCH($C17,Attachment1!$A$63:$A$68,0)),0)*I17))</f>
        <v>0</v>
      </c>
      <c r="M17" s="29">
        <f>IF(I17=0,0,_xlfn.IFNA(INDEX(Attachment1!$C$63:$C$68,MATCH($C17,Attachment1!$A$63:$A$68,0)),0))*I17</f>
        <v>0</v>
      </c>
      <c r="N17" s="29"/>
      <c r="O17" s="30"/>
      <c r="P17" s="29">
        <f t="shared" si="1"/>
        <v>0</v>
      </c>
      <c r="S17" s="422">
        <f>SUMIF($E:$E,S16,$P:$P)</f>
        <v>0</v>
      </c>
      <c r="T17" s="422">
        <f t="shared" ref="T17:AD17" si="2">SUMIF($E:$E,T16,$P:$P)</f>
        <v>0</v>
      </c>
      <c r="U17" s="422">
        <f t="shared" si="2"/>
        <v>0</v>
      </c>
      <c r="V17" s="422">
        <f t="shared" si="2"/>
        <v>0</v>
      </c>
      <c r="W17" s="422">
        <f t="shared" si="2"/>
        <v>0</v>
      </c>
      <c r="X17" s="422">
        <f t="shared" si="2"/>
        <v>0</v>
      </c>
      <c r="Y17" s="422">
        <f t="shared" si="2"/>
        <v>0</v>
      </c>
      <c r="Z17" s="422">
        <f t="shared" si="2"/>
        <v>0</v>
      </c>
      <c r="AA17" s="422">
        <f t="shared" si="2"/>
        <v>0</v>
      </c>
      <c r="AB17" s="422">
        <f t="shared" si="2"/>
        <v>0</v>
      </c>
      <c r="AC17" s="422">
        <f t="shared" si="2"/>
        <v>0</v>
      </c>
      <c r="AD17" s="422">
        <f t="shared" si="2"/>
        <v>0</v>
      </c>
      <c r="AE17" s="53">
        <f>SUM(S17:AD17)</f>
        <v>0</v>
      </c>
    </row>
    <row r="18" spans="1:31">
      <c r="A18" s="2">
        <v>8</v>
      </c>
      <c r="B18" s="1"/>
      <c r="C18" s="1"/>
      <c r="D18" s="1"/>
      <c r="E18" s="20"/>
      <c r="F18" s="20"/>
      <c r="G18" s="1"/>
      <c r="H18" s="1"/>
      <c r="I18" s="2"/>
      <c r="J18" s="1" t="s">
        <v>8</v>
      </c>
      <c r="K18" s="29">
        <f>IF($C18=Attachment1!$A$63,_xlfn.IFNA(INDEX(database!$O$3:$O$7,MATCH(G18&amp;H18,database!$M$3:$M$8,0)),0),_xlfn.IFNA(INDEX(database!$N$3:$N$7,MATCH(G18&amp;H18,database!$M$3:$M$8,0)),0))</f>
        <v>0</v>
      </c>
      <c r="L18" s="29">
        <f>IF(I18=0,0,IF(I18=1,0,_xlfn.IFNA(INDEX(Attachment1!$B$63:$B$68,MATCH($C18,Attachment1!$A$63:$A$68,0)),0)*I18))</f>
        <v>0</v>
      </c>
      <c r="M18" s="29">
        <f>IF(I18=0,0,_xlfn.IFNA(INDEX(Attachment1!$C$63:$C$68,MATCH($C18,Attachment1!$A$63:$A$68,0)),0))*I18</f>
        <v>0</v>
      </c>
      <c r="N18" s="29"/>
      <c r="O18" s="30"/>
      <c r="P18" s="29">
        <f t="shared" si="1"/>
        <v>0</v>
      </c>
    </row>
    <row r="19" spans="1:31">
      <c r="A19" s="2">
        <v>9</v>
      </c>
      <c r="B19" s="1"/>
      <c r="C19" s="1"/>
      <c r="D19" s="1"/>
      <c r="E19" s="20"/>
      <c r="F19" s="20"/>
      <c r="G19" s="1"/>
      <c r="H19" s="1"/>
      <c r="I19" s="2"/>
      <c r="J19" s="1" t="s">
        <v>8</v>
      </c>
      <c r="K19" s="29">
        <f>IF($C19=Attachment1!$A$63,_xlfn.IFNA(INDEX(database!$O$3:$O$7,MATCH(G19&amp;H19,database!$M$3:$M$8,0)),0),_xlfn.IFNA(INDEX(database!$N$3:$N$7,MATCH(G19&amp;H19,database!$M$3:$M$8,0)),0))</f>
        <v>0</v>
      </c>
      <c r="L19" s="29">
        <f>IF(I19=0,0,IF(I19=1,0,_xlfn.IFNA(INDEX(Attachment1!$B$63:$B$68,MATCH($C19,Attachment1!$A$63:$A$68,0)),0)*I19))</f>
        <v>0</v>
      </c>
      <c r="M19" s="29">
        <f>IF(I19=0,0,_xlfn.IFNA(INDEX(Attachment1!$C$63:$C$68,MATCH($C19,Attachment1!$A$63:$A$68,0)),0))*I19</f>
        <v>0</v>
      </c>
      <c r="N19" s="29"/>
      <c r="O19" s="30"/>
      <c r="P19" s="29">
        <f t="shared" si="1"/>
        <v>0</v>
      </c>
    </row>
    <row r="20" spans="1:31">
      <c r="A20" s="2">
        <v>10</v>
      </c>
      <c r="B20" s="1"/>
      <c r="C20" s="1"/>
      <c r="D20" s="1"/>
      <c r="E20" s="20"/>
      <c r="F20" s="20"/>
      <c r="G20" s="1"/>
      <c r="H20" s="1"/>
      <c r="I20" s="2"/>
      <c r="J20" s="1" t="s">
        <v>8</v>
      </c>
      <c r="K20" s="29">
        <f>IF($C20=Attachment1!$A$63,_xlfn.IFNA(INDEX(database!$O$3:$O$7,MATCH(G20&amp;H20,database!$M$3:$M$8,0)),0),_xlfn.IFNA(INDEX(database!$N$3:$N$7,MATCH(G20&amp;H20,database!$M$3:$M$8,0)),0))</f>
        <v>0</v>
      </c>
      <c r="L20" s="29">
        <f>IF(I20=0,0,IF(I20=1,0,_xlfn.IFNA(INDEX(Attachment1!$B$63:$B$68,MATCH($C20,Attachment1!$A$63:$A$68,0)),0)*I20))</f>
        <v>0</v>
      </c>
      <c r="M20" s="29">
        <f>IF(I20=0,0,_xlfn.IFNA(INDEX(Attachment1!$C$63:$C$68,MATCH($C20,Attachment1!$A$63:$A$68,0)),0))*I20</f>
        <v>0</v>
      </c>
      <c r="N20" s="29"/>
      <c r="O20" s="30"/>
      <c r="P20" s="29">
        <f t="shared" si="1"/>
        <v>0</v>
      </c>
    </row>
    <row r="21" spans="1:31">
      <c r="A21" s="2">
        <v>11</v>
      </c>
      <c r="B21" s="1"/>
      <c r="C21" s="1"/>
      <c r="D21" s="1"/>
      <c r="E21" s="20"/>
      <c r="F21" s="20"/>
      <c r="G21" s="1"/>
      <c r="H21" s="1"/>
      <c r="I21" s="2"/>
      <c r="J21" s="1" t="s">
        <v>8</v>
      </c>
      <c r="K21" s="29">
        <f>IF($C21=Attachment1!$A$63,_xlfn.IFNA(INDEX(database!$O$3:$O$7,MATCH(G21&amp;H21,database!$M$3:$M$8,0)),0),_xlfn.IFNA(INDEX(database!$N$3:$N$7,MATCH(G21&amp;H21,database!$M$3:$M$8,0)),0))</f>
        <v>0</v>
      </c>
      <c r="L21" s="29">
        <f>IF(I21=0,0,IF(I21=1,0,_xlfn.IFNA(INDEX(Attachment1!$B$63:$B$68,MATCH($C21,Attachment1!$A$63:$A$68,0)),0)*I21))</f>
        <v>0</v>
      </c>
      <c r="M21" s="29">
        <f>IF(I21=0,0,_xlfn.IFNA(INDEX(Attachment1!$C$63:$C$68,MATCH($C21,Attachment1!$A$63:$A$68,0)),0))*I21</f>
        <v>0</v>
      </c>
      <c r="N21" s="29"/>
      <c r="O21" s="30"/>
      <c r="P21" s="29">
        <f t="shared" si="1"/>
        <v>0</v>
      </c>
      <c r="S21" s="34" t="s">
        <v>402</v>
      </c>
    </row>
    <row r="22" spans="1:31">
      <c r="A22" s="2">
        <v>12</v>
      </c>
      <c r="B22" s="1"/>
      <c r="C22" s="1"/>
      <c r="D22" s="1"/>
      <c r="E22" s="20"/>
      <c r="F22" s="20"/>
      <c r="G22" s="1"/>
      <c r="H22" s="1"/>
      <c r="I22" s="2"/>
      <c r="J22" s="1" t="s">
        <v>8</v>
      </c>
      <c r="K22" s="29">
        <f>IF($C22=Attachment1!$A$63,_xlfn.IFNA(INDEX(database!$O$3:$O$7,MATCH(G22&amp;H22,database!$M$3:$M$8,0)),0),_xlfn.IFNA(INDEX(database!$N$3:$N$7,MATCH(G22&amp;H22,database!$M$3:$M$8,0)),0))</f>
        <v>0</v>
      </c>
      <c r="L22" s="29">
        <f>IF(I22=0,0,IF(I22=1,0,_xlfn.IFNA(INDEX(Attachment1!$B$63:$B$68,MATCH($C22,Attachment1!$A$63:$A$68,0)),0)*I22))</f>
        <v>0</v>
      </c>
      <c r="M22" s="29">
        <f>IF(I22=0,0,_xlfn.IFNA(INDEX(Attachment1!$C$63:$C$68,MATCH($C22,Attachment1!$A$63:$A$68,0)),0))*I22</f>
        <v>0</v>
      </c>
      <c r="N22" s="29"/>
      <c r="O22" s="30"/>
      <c r="P22" s="29">
        <f t="shared" si="1"/>
        <v>0</v>
      </c>
      <c r="S22" s="34" t="s">
        <v>110</v>
      </c>
    </row>
    <row r="23" spans="1:31">
      <c r="A23" s="2">
        <v>13</v>
      </c>
      <c r="B23" s="1"/>
      <c r="C23" s="1"/>
      <c r="D23" s="1"/>
      <c r="E23" s="20"/>
      <c r="F23" s="20"/>
      <c r="G23" s="1"/>
      <c r="H23" s="1"/>
      <c r="I23" s="2"/>
      <c r="J23" s="1" t="s">
        <v>8</v>
      </c>
      <c r="K23" s="29">
        <f>IF($C23=Attachment1!$A$63,_xlfn.IFNA(INDEX(database!$O$3:$O$7,MATCH(G23&amp;H23,database!$M$3:$M$8,0)),0),_xlfn.IFNA(INDEX(database!$N$3:$N$7,MATCH(G23&amp;H23,database!$M$3:$M$8,0)),0))</f>
        <v>0</v>
      </c>
      <c r="L23" s="29">
        <f>IF(I23=0,0,IF(I23=1,0,_xlfn.IFNA(INDEX(Attachment1!$B$63:$B$68,MATCH($C23,Attachment1!$A$63:$A$68,0)),0)*I23))</f>
        <v>0</v>
      </c>
      <c r="M23" s="29">
        <f>IF(I23=0,0,_xlfn.IFNA(INDEX(Attachment1!$C$63:$C$68,MATCH($C23,Attachment1!$A$63:$A$68,0)),0))*I23</f>
        <v>0</v>
      </c>
      <c r="N23" s="29"/>
      <c r="O23" s="30"/>
      <c r="P23" s="29">
        <f t="shared" si="1"/>
        <v>0</v>
      </c>
      <c r="S23" s="421" t="s">
        <v>143</v>
      </c>
      <c r="T23" s="421" t="s">
        <v>144</v>
      </c>
      <c r="U23" s="421" t="s">
        <v>145</v>
      </c>
      <c r="V23" s="421" t="s">
        <v>146</v>
      </c>
      <c r="W23" s="421" t="s">
        <v>147</v>
      </c>
      <c r="X23" s="421" t="s">
        <v>148</v>
      </c>
      <c r="Y23" s="421" t="s">
        <v>149</v>
      </c>
      <c r="Z23" s="421" t="s">
        <v>150</v>
      </c>
      <c r="AA23" s="421" t="s">
        <v>151</v>
      </c>
      <c r="AB23" s="421" t="s">
        <v>152</v>
      </c>
      <c r="AC23" s="421" t="s">
        <v>153</v>
      </c>
      <c r="AD23" s="421" t="s">
        <v>154</v>
      </c>
      <c r="AE23" s="243" t="s">
        <v>24</v>
      </c>
    </row>
    <row r="24" spans="1:31">
      <c r="A24" s="2">
        <v>14</v>
      </c>
      <c r="B24" s="1"/>
      <c r="C24" s="1"/>
      <c r="D24" s="1"/>
      <c r="E24" s="20"/>
      <c r="F24" s="20"/>
      <c r="G24" s="1"/>
      <c r="H24" s="1"/>
      <c r="I24" s="2"/>
      <c r="J24" s="1" t="s">
        <v>8</v>
      </c>
      <c r="K24" s="29">
        <f>IF($C24=Attachment1!$A$63,_xlfn.IFNA(INDEX(database!$O$3:$O$7,MATCH(G24&amp;H24,database!$M$3:$M$8,0)),0),_xlfn.IFNA(INDEX(database!$N$3:$N$7,MATCH(G24&amp;H24,database!$M$3:$M$8,0)),0))</f>
        <v>0</v>
      </c>
      <c r="L24" s="29">
        <f>IF(I24=0,0,IF(I24=1,0,_xlfn.IFNA(INDEX(Attachment1!$B$63:$B$68,MATCH($C24,Attachment1!$A$63:$A$68,0)),0)*I24))</f>
        <v>0</v>
      </c>
      <c r="M24" s="29">
        <f>IF(I24=0,0,_xlfn.IFNA(INDEX(Attachment1!$C$63:$C$68,MATCH($C24,Attachment1!$A$63:$A$68,0)),0))*I24</f>
        <v>0</v>
      </c>
      <c r="N24" s="29"/>
      <c r="O24" s="30"/>
      <c r="P24" s="29">
        <f t="shared" si="1"/>
        <v>0</v>
      </c>
      <c r="S24" s="422">
        <f>SUM($S$17:S17)</f>
        <v>0</v>
      </c>
      <c r="T24" s="422">
        <f>SUM($S$17:T17)</f>
        <v>0</v>
      </c>
      <c r="U24" s="422">
        <f>SUM($S$17:U17)</f>
        <v>0</v>
      </c>
      <c r="V24" s="422">
        <f>SUM($S$17:V17)</f>
        <v>0</v>
      </c>
      <c r="W24" s="422">
        <f>SUM($S$17:W17)</f>
        <v>0</v>
      </c>
      <c r="X24" s="422">
        <f>SUM($S$17:X17)</f>
        <v>0</v>
      </c>
      <c r="Y24" s="422">
        <f>SUM($S$17:Y17)</f>
        <v>0</v>
      </c>
      <c r="Z24" s="422">
        <f>SUM($S$17:Z17)</f>
        <v>0</v>
      </c>
      <c r="AA24" s="422">
        <f>SUM($S$17:AA17)</f>
        <v>0</v>
      </c>
      <c r="AB24" s="422">
        <f>SUM($S$17:AB17)</f>
        <v>0</v>
      </c>
      <c r="AC24" s="422">
        <f>SUM($S$17:AC17)</f>
        <v>0</v>
      </c>
      <c r="AD24" s="422">
        <f>SUM($S$17:AD17)</f>
        <v>0</v>
      </c>
      <c r="AE24" s="53">
        <f>SUM(S24:AD24)</f>
        <v>0</v>
      </c>
    </row>
    <row r="25" spans="1:31">
      <c r="A25" s="2">
        <v>15</v>
      </c>
      <c r="B25" s="1"/>
      <c r="C25" s="1"/>
      <c r="D25" s="1"/>
      <c r="E25" s="20"/>
      <c r="F25" s="20"/>
      <c r="G25" s="1"/>
      <c r="H25" s="1"/>
      <c r="I25" s="2"/>
      <c r="J25" s="1" t="s">
        <v>8</v>
      </c>
      <c r="K25" s="29">
        <f>IF($C25=Attachment1!$A$63,_xlfn.IFNA(INDEX(database!$O$3:$O$7,MATCH(G25&amp;H25,database!$M$3:$M$8,0)),0),_xlfn.IFNA(INDEX(database!$N$3:$N$7,MATCH(G25&amp;H25,database!$M$3:$M$8,0)),0))</f>
        <v>0</v>
      </c>
      <c r="L25" s="29">
        <f>IF(I25=0,0,IF(I25=1,0,_xlfn.IFNA(INDEX(Attachment1!$B$63:$B$68,MATCH($C25,Attachment1!$A$63:$A$68,0)),0)*I25))</f>
        <v>0</v>
      </c>
      <c r="M25" s="29">
        <f>IF(I25=0,0,_xlfn.IFNA(INDEX(Attachment1!$C$63:$C$68,MATCH($C25,Attachment1!$A$63:$A$68,0)),0))*I25</f>
        <v>0</v>
      </c>
      <c r="N25" s="29"/>
      <c r="O25" s="30"/>
      <c r="P25" s="29">
        <f t="shared" si="1"/>
        <v>0</v>
      </c>
    </row>
    <row r="26" spans="1:31">
      <c r="A26" s="2">
        <v>16</v>
      </c>
      <c r="B26" s="1"/>
      <c r="C26" s="1"/>
      <c r="D26" s="1"/>
      <c r="E26" s="20"/>
      <c r="F26" s="20"/>
      <c r="G26" s="1"/>
      <c r="H26" s="1"/>
      <c r="I26" s="2"/>
      <c r="J26" s="1" t="s">
        <v>8</v>
      </c>
      <c r="K26" s="29">
        <f>IF($C26=Attachment1!$A$63,_xlfn.IFNA(INDEX(database!$O$3:$O$7,MATCH(G26&amp;H26,database!$M$3:$M$8,0)),0),_xlfn.IFNA(INDEX(database!$N$3:$N$7,MATCH(G26&amp;H26,database!$M$3:$M$8,0)),0))</f>
        <v>0</v>
      </c>
      <c r="L26" s="29">
        <f>IF(I26=0,0,IF(I26=1,0,_xlfn.IFNA(INDEX(Attachment1!$B$63:$B$68,MATCH($C26,Attachment1!$A$63:$A$68,0)),0)*I26))</f>
        <v>0</v>
      </c>
      <c r="M26" s="29">
        <f>IF(I26=0,0,_xlfn.IFNA(INDEX(Attachment1!$C$63:$C$68,MATCH($C26,Attachment1!$A$63:$A$68,0)),0))*I26</f>
        <v>0</v>
      </c>
      <c r="N26" s="29"/>
      <c r="O26" s="30"/>
      <c r="P26" s="29">
        <f t="shared" si="1"/>
        <v>0</v>
      </c>
    </row>
    <row r="27" spans="1:31">
      <c r="A27" s="2">
        <v>17</v>
      </c>
      <c r="B27" s="1"/>
      <c r="C27" s="1"/>
      <c r="D27" s="1"/>
      <c r="E27" s="20"/>
      <c r="F27" s="20"/>
      <c r="G27" s="1"/>
      <c r="H27" s="1"/>
      <c r="I27" s="2"/>
      <c r="J27" s="1" t="s">
        <v>8</v>
      </c>
      <c r="K27" s="29">
        <f>IF($C27=Attachment1!$A$63,_xlfn.IFNA(INDEX(database!$O$3:$O$7,MATCH(G27&amp;H27,database!$M$3:$M$8,0)),0),_xlfn.IFNA(INDEX(database!$N$3:$N$7,MATCH(G27&amp;H27,database!$M$3:$M$8,0)),0))</f>
        <v>0</v>
      </c>
      <c r="L27" s="29">
        <f>IF(I27=0,0,IF(I27=1,0,_xlfn.IFNA(INDEX(Attachment1!$B$63:$B$68,MATCH($C27,Attachment1!$A$63:$A$68,0)),0)*I27))</f>
        <v>0</v>
      </c>
      <c r="M27" s="29">
        <f>IF(I27=0,0,_xlfn.IFNA(INDEX(Attachment1!$C$63:$C$68,MATCH($C27,Attachment1!$A$63:$A$68,0)),0))*I27</f>
        <v>0</v>
      </c>
      <c r="N27" s="29"/>
      <c r="O27" s="30"/>
      <c r="P27" s="29">
        <f t="shared" si="1"/>
        <v>0</v>
      </c>
    </row>
    <row r="28" spans="1:31">
      <c r="A28" s="2">
        <v>18</v>
      </c>
      <c r="B28" s="1"/>
      <c r="C28" s="1"/>
      <c r="D28" s="1"/>
      <c r="E28" s="20"/>
      <c r="F28" s="20"/>
      <c r="G28" s="1"/>
      <c r="H28" s="1"/>
      <c r="I28" s="2"/>
      <c r="J28" s="1" t="s">
        <v>8</v>
      </c>
      <c r="K28" s="29">
        <f>IF($C28=Attachment1!$A$63,_xlfn.IFNA(INDEX(database!$O$3:$O$7,MATCH(G28&amp;H28,database!$M$3:$M$8,0)),0),_xlfn.IFNA(INDEX(database!$N$3:$N$7,MATCH(G28&amp;H28,database!$M$3:$M$8,0)),0))</f>
        <v>0</v>
      </c>
      <c r="L28" s="29">
        <f>IF(I28=0,0,IF(I28=1,0,_xlfn.IFNA(INDEX(Attachment1!$B$63:$B$68,MATCH($C28,Attachment1!$A$63:$A$68,0)),0)*I28))</f>
        <v>0</v>
      </c>
      <c r="M28" s="29">
        <f>IF(I28=0,0,_xlfn.IFNA(INDEX(Attachment1!$C$63:$C$68,MATCH($C28,Attachment1!$A$63:$A$68,0)),0))*I28</f>
        <v>0</v>
      </c>
      <c r="N28" s="29"/>
      <c r="O28" s="30"/>
      <c r="P28" s="29">
        <f t="shared" si="1"/>
        <v>0</v>
      </c>
    </row>
    <row r="29" spans="1:31">
      <c r="A29" s="2">
        <v>19</v>
      </c>
      <c r="B29" s="1"/>
      <c r="C29" s="1"/>
      <c r="D29" s="1"/>
      <c r="E29" s="20"/>
      <c r="F29" s="20"/>
      <c r="G29" s="1"/>
      <c r="H29" s="1"/>
      <c r="I29" s="2"/>
      <c r="J29" s="1" t="s">
        <v>8</v>
      </c>
      <c r="K29" s="29">
        <f>IF($C29=Attachment1!$A$63,_xlfn.IFNA(INDEX(database!$O$3:$O$7,MATCH(G29&amp;H29,database!$M$3:$M$8,0)),0),_xlfn.IFNA(INDEX(database!$N$3:$N$7,MATCH(G29&amp;H29,database!$M$3:$M$8,0)),0))</f>
        <v>0</v>
      </c>
      <c r="L29" s="29">
        <f>IF(I29=0,0,IF(I29=1,0,_xlfn.IFNA(INDEX(Attachment1!$B$63:$B$68,MATCH($C29,Attachment1!$A$63:$A$68,0)),0)*I29))</f>
        <v>0</v>
      </c>
      <c r="M29" s="29">
        <f>IF(I29=0,0,_xlfn.IFNA(INDEX(Attachment1!$C$63:$C$68,MATCH($C29,Attachment1!$A$63:$A$68,0)),0))*I29</f>
        <v>0</v>
      </c>
      <c r="N29" s="29"/>
      <c r="O29" s="30"/>
      <c r="P29" s="29">
        <f t="shared" si="1"/>
        <v>0</v>
      </c>
    </row>
    <row r="30" spans="1:31">
      <c r="A30" s="2">
        <v>20</v>
      </c>
      <c r="B30" s="1"/>
      <c r="C30" s="1"/>
      <c r="D30" s="1"/>
      <c r="E30" s="20"/>
      <c r="F30" s="20"/>
      <c r="G30" s="1"/>
      <c r="H30" s="1"/>
      <c r="I30" s="2"/>
      <c r="J30" s="1" t="s">
        <v>8</v>
      </c>
      <c r="K30" s="29">
        <f>IF($C30=Attachment1!$A$63,_xlfn.IFNA(INDEX(database!$O$3:$O$7,MATCH(G30&amp;H30,database!$M$3:$M$8,0)),0),_xlfn.IFNA(INDEX(database!$N$3:$N$7,MATCH(G30&amp;H30,database!$M$3:$M$8,0)),0))</f>
        <v>0</v>
      </c>
      <c r="L30" s="29">
        <f>IF(I30=0,0,IF(I30=1,0,_xlfn.IFNA(INDEX(Attachment1!$B$63:$B$68,MATCH($C30,Attachment1!$A$63:$A$68,0)),0)*I30))</f>
        <v>0</v>
      </c>
      <c r="M30" s="29">
        <f>IF(I30=0,0,_xlfn.IFNA(INDEX(Attachment1!$C$63:$C$68,MATCH($C30,Attachment1!$A$63:$A$68,0)),0))*I30</f>
        <v>0</v>
      </c>
      <c r="N30" s="29"/>
      <c r="O30" s="30"/>
      <c r="P30" s="29">
        <f t="shared" si="1"/>
        <v>0</v>
      </c>
    </row>
    <row r="31" spans="1:31">
      <c r="A31" s="2">
        <f>A30+1</f>
        <v>21</v>
      </c>
      <c r="B31" s="1"/>
      <c r="C31" s="1"/>
      <c r="D31" s="1"/>
      <c r="E31" s="20"/>
      <c r="F31" s="20"/>
      <c r="G31" s="1"/>
      <c r="H31" s="1"/>
      <c r="I31" s="2"/>
      <c r="J31" s="1" t="s">
        <v>8</v>
      </c>
      <c r="K31" s="29">
        <f>IF($C31=Attachment1!$A$63,_xlfn.IFNA(INDEX(database!$O$3:$O$7,MATCH(G31&amp;H31,database!$M$3:$M$8,0)),0),_xlfn.IFNA(INDEX(database!$N$3:$N$7,MATCH(G31&amp;H31,database!$M$3:$M$8,0)),0))</f>
        <v>0</v>
      </c>
      <c r="L31" s="29">
        <f>IF(I31=0,0,IF(I31=1,0,_xlfn.IFNA(INDEX(Attachment1!$B$63:$B$68,MATCH($C31,Attachment1!$A$63:$A$68,0)),0)*I31))</f>
        <v>0</v>
      </c>
      <c r="M31" s="29">
        <f>IF(I31=0,0,_xlfn.IFNA(INDEX(Attachment1!$C$63:$C$68,MATCH($C31,Attachment1!$A$63:$A$68,0)),0))*I31</f>
        <v>0</v>
      </c>
      <c r="N31" s="29"/>
      <c r="O31" s="30"/>
      <c r="P31" s="29">
        <f t="shared" si="1"/>
        <v>0</v>
      </c>
    </row>
    <row r="32" spans="1:31">
      <c r="A32" s="2">
        <f t="shared" ref="A32:A40" si="3">A31+1</f>
        <v>22</v>
      </c>
      <c r="B32" s="1"/>
      <c r="C32" s="1"/>
      <c r="D32" s="1"/>
      <c r="E32" s="20"/>
      <c r="F32" s="20"/>
      <c r="G32" s="1"/>
      <c r="H32" s="1"/>
      <c r="I32" s="2"/>
      <c r="J32" s="1" t="s">
        <v>8</v>
      </c>
      <c r="K32" s="29">
        <f>IF($C32=Attachment1!$A$63,_xlfn.IFNA(INDEX(database!$O$3:$O$7,MATCH(G32&amp;H32,database!$M$3:$M$8,0)),0),_xlfn.IFNA(INDEX(database!$N$3:$N$7,MATCH(G32&amp;H32,database!$M$3:$M$8,0)),0))</f>
        <v>0</v>
      </c>
      <c r="L32" s="29">
        <f>IF(I32=0,0,IF(I32=1,0,_xlfn.IFNA(INDEX(Attachment1!$B$63:$B$68,MATCH($C32,Attachment1!$A$63:$A$68,0)),0)*I32))</f>
        <v>0</v>
      </c>
      <c r="M32" s="29">
        <f>IF(I32=0,0,_xlfn.IFNA(INDEX(Attachment1!$C$63:$C$68,MATCH($C32,Attachment1!$A$63:$A$68,0)),0))*I32</f>
        <v>0</v>
      </c>
      <c r="N32" s="29"/>
      <c r="O32" s="30"/>
      <c r="P32" s="29">
        <f t="shared" si="1"/>
        <v>0</v>
      </c>
    </row>
    <row r="33" spans="1:16">
      <c r="A33" s="2">
        <f t="shared" si="3"/>
        <v>23</v>
      </c>
      <c r="B33" s="1"/>
      <c r="C33" s="1"/>
      <c r="D33" s="1"/>
      <c r="E33" s="20"/>
      <c r="F33" s="20"/>
      <c r="G33" s="1"/>
      <c r="H33" s="1"/>
      <c r="I33" s="2"/>
      <c r="J33" s="1" t="s">
        <v>8</v>
      </c>
      <c r="K33" s="29">
        <f>IF($C33=Attachment1!$A$63,_xlfn.IFNA(INDEX(database!$O$3:$O$7,MATCH(G33&amp;H33,database!$M$3:$M$8,0)),0),_xlfn.IFNA(INDEX(database!$N$3:$N$7,MATCH(G33&amp;H33,database!$M$3:$M$8,0)),0))</f>
        <v>0</v>
      </c>
      <c r="L33" s="29">
        <f>IF(I33=0,0,IF(I33=1,0,_xlfn.IFNA(INDEX(Attachment1!$B$63:$B$68,MATCH($C33,Attachment1!$A$63:$A$68,0)),0)*I33))</f>
        <v>0</v>
      </c>
      <c r="M33" s="29">
        <f>IF(I33=0,0,_xlfn.IFNA(INDEX(Attachment1!$C$63:$C$68,MATCH($C33,Attachment1!$A$63:$A$68,0)),0))*I33</f>
        <v>0</v>
      </c>
      <c r="N33" s="29"/>
      <c r="O33" s="30"/>
      <c r="P33" s="29">
        <f t="shared" si="1"/>
        <v>0</v>
      </c>
    </row>
    <row r="34" spans="1:16">
      <c r="A34" s="2">
        <f t="shared" si="3"/>
        <v>24</v>
      </c>
      <c r="B34" s="1"/>
      <c r="C34" s="1"/>
      <c r="D34" s="1"/>
      <c r="E34" s="20"/>
      <c r="F34" s="20"/>
      <c r="G34" s="1"/>
      <c r="H34" s="1"/>
      <c r="I34" s="2"/>
      <c r="J34" s="1" t="s">
        <v>8</v>
      </c>
      <c r="K34" s="29">
        <f>IF($C34=Attachment1!$A$63,_xlfn.IFNA(INDEX(database!$O$3:$O$7,MATCH(G34&amp;H34,database!$M$3:$M$8,0)),0),_xlfn.IFNA(INDEX(database!$N$3:$N$7,MATCH(G34&amp;H34,database!$M$3:$M$8,0)),0))</f>
        <v>0</v>
      </c>
      <c r="L34" s="29">
        <f>IF(I34=0,0,IF(I34=1,0,_xlfn.IFNA(INDEX(Attachment1!$B$63:$B$68,MATCH($C34,Attachment1!$A$63:$A$68,0)),0)*I34))</f>
        <v>0</v>
      </c>
      <c r="M34" s="29">
        <f>IF(I34=0,0,_xlfn.IFNA(INDEX(Attachment1!$C$63:$C$68,MATCH($C34,Attachment1!$A$63:$A$68,0)),0))*I34</f>
        <v>0</v>
      </c>
      <c r="N34" s="29"/>
      <c r="O34" s="30"/>
      <c r="P34" s="29">
        <f t="shared" si="1"/>
        <v>0</v>
      </c>
    </row>
    <row r="35" spans="1:16">
      <c r="A35" s="2">
        <f t="shared" si="3"/>
        <v>25</v>
      </c>
      <c r="B35" s="1"/>
      <c r="C35" s="1"/>
      <c r="D35" s="1"/>
      <c r="E35" s="20"/>
      <c r="F35" s="20"/>
      <c r="G35" s="1"/>
      <c r="H35" s="1"/>
      <c r="I35" s="2"/>
      <c r="J35" s="1" t="s">
        <v>8</v>
      </c>
      <c r="K35" s="29">
        <f>IF($C35=Attachment1!$A$63,_xlfn.IFNA(INDEX(database!$O$3:$O$7,MATCH(G35&amp;H35,database!$M$3:$M$8,0)),0),_xlfn.IFNA(INDEX(database!$N$3:$N$7,MATCH(G35&amp;H35,database!$M$3:$M$8,0)),0))</f>
        <v>0</v>
      </c>
      <c r="L35" s="29">
        <f>IF(I35=0,0,IF(I35=1,0,_xlfn.IFNA(INDEX(Attachment1!$B$63:$B$68,MATCH($C35,Attachment1!$A$63:$A$68,0)),0)*I35))</f>
        <v>0</v>
      </c>
      <c r="M35" s="29">
        <f>IF(I35=0,0,_xlfn.IFNA(INDEX(Attachment1!$C$63:$C$68,MATCH($C35,Attachment1!$A$63:$A$68,0)),0))*I35</f>
        <v>0</v>
      </c>
      <c r="N35" s="29"/>
      <c r="O35" s="30"/>
      <c r="P35" s="29">
        <f t="shared" si="1"/>
        <v>0</v>
      </c>
    </row>
    <row r="36" spans="1:16">
      <c r="A36" s="2">
        <f t="shared" si="3"/>
        <v>26</v>
      </c>
      <c r="B36" s="1"/>
      <c r="C36" s="1"/>
      <c r="D36" s="1"/>
      <c r="E36" s="20"/>
      <c r="F36" s="20"/>
      <c r="G36" s="1"/>
      <c r="H36" s="1"/>
      <c r="I36" s="2"/>
      <c r="J36" s="1" t="s">
        <v>8</v>
      </c>
      <c r="K36" s="29">
        <f>IF($C36=Attachment1!$A$63,_xlfn.IFNA(INDEX(database!$O$3:$O$7,MATCH(G36&amp;H36,database!$M$3:$M$8,0)),0),_xlfn.IFNA(INDEX(database!$N$3:$N$7,MATCH(G36&amp;H36,database!$M$3:$M$8,0)),0))</f>
        <v>0</v>
      </c>
      <c r="L36" s="29">
        <f>IF(I36=0,0,IF(I36=1,0,_xlfn.IFNA(INDEX(Attachment1!$B$63:$B$68,MATCH($C36,Attachment1!$A$63:$A$68,0)),0)*I36))</f>
        <v>0</v>
      </c>
      <c r="M36" s="29">
        <f>IF(I36=0,0,_xlfn.IFNA(INDEX(Attachment1!$C$63:$C$68,MATCH($C36,Attachment1!$A$63:$A$68,0)),0))*I36</f>
        <v>0</v>
      </c>
      <c r="N36" s="29"/>
      <c r="O36" s="30"/>
      <c r="P36" s="29">
        <f t="shared" si="1"/>
        <v>0</v>
      </c>
    </row>
    <row r="37" spans="1:16">
      <c r="A37" s="2">
        <f t="shared" si="3"/>
        <v>27</v>
      </c>
      <c r="B37" s="1"/>
      <c r="C37" s="1"/>
      <c r="D37" s="1"/>
      <c r="E37" s="20"/>
      <c r="F37" s="20"/>
      <c r="G37" s="1"/>
      <c r="H37" s="1"/>
      <c r="I37" s="2"/>
      <c r="J37" s="1" t="s">
        <v>8</v>
      </c>
      <c r="K37" s="29">
        <f>IF($C37=Attachment1!$A$63,_xlfn.IFNA(INDEX(database!$O$3:$O$7,MATCH(G37&amp;H37,database!$M$3:$M$8,0)),0),_xlfn.IFNA(INDEX(database!$N$3:$N$7,MATCH(G37&amp;H37,database!$M$3:$M$8,0)),0))</f>
        <v>0</v>
      </c>
      <c r="L37" s="29">
        <f>IF(I37=0,0,IF(I37=1,0,_xlfn.IFNA(INDEX(Attachment1!$B$63:$B$68,MATCH($C37,Attachment1!$A$63:$A$68,0)),0)*I37))</f>
        <v>0</v>
      </c>
      <c r="M37" s="29">
        <f>IF(I37=0,0,_xlfn.IFNA(INDEX(Attachment1!$C$63:$C$68,MATCH($C37,Attachment1!$A$63:$A$68,0)),0))*I37</f>
        <v>0</v>
      </c>
      <c r="N37" s="29"/>
      <c r="O37" s="30"/>
      <c r="P37" s="29">
        <f t="shared" si="1"/>
        <v>0</v>
      </c>
    </row>
    <row r="38" spans="1:16">
      <c r="A38" s="2">
        <f t="shared" si="3"/>
        <v>28</v>
      </c>
      <c r="B38" s="1"/>
      <c r="C38" s="1"/>
      <c r="D38" s="1"/>
      <c r="E38" s="20"/>
      <c r="F38" s="20"/>
      <c r="G38" s="1"/>
      <c r="H38" s="1"/>
      <c r="I38" s="2"/>
      <c r="J38" s="1" t="s">
        <v>8</v>
      </c>
      <c r="K38" s="29">
        <f>IF($C38=Attachment1!$A$63,_xlfn.IFNA(INDEX(database!$O$3:$O$7,MATCH(G38&amp;H38,database!$M$3:$M$8,0)),0),_xlfn.IFNA(INDEX(database!$N$3:$N$7,MATCH(G38&amp;H38,database!$M$3:$M$8,0)),0))</f>
        <v>0</v>
      </c>
      <c r="L38" s="29">
        <f>IF(I38=0,0,IF(I38=1,0,_xlfn.IFNA(INDEX(Attachment1!$B$63:$B$68,MATCH($C38,Attachment1!$A$63:$A$68,0)),0)*I38))</f>
        <v>0</v>
      </c>
      <c r="M38" s="29">
        <f>IF(I38=0,0,_xlfn.IFNA(INDEX(Attachment1!$C$63:$C$68,MATCH($C38,Attachment1!$A$63:$A$68,0)),0))*I38</f>
        <v>0</v>
      </c>
      <c r="N38" s="29"/>
      <c r="O38" s="30"/>
      <c r="P38" s="29">
        <f t="shared" si="1"/>
        <v>0</v>
      </c>
    </row>
    <row r="39" spans="1:16">
      <c r="A39" s="2">
        <f t="shared" si="3"/>
        <v>29</v>
      </c>
      <c r="B39" s="1"/>
      <c r="C39" s="1"/>
      <c r="D39" s="1"/>
      <c r="E39" s="20"/>
      <c r="F39" s="20"/>
      <c r="G39" s="1"/>
      <c r="H39" s="1"/>
      <c r="I39" s="2"/>
      <c r="J39" s="1" t="s">
        <v>8</v>
      </c>
      <c r="K39" s="29">
        <f>IF($C39=Attachment1!$A$63,_xlfn.IFNA(INDEX(database!$O$3:$O$7,MATCH(G39&amp;H39,database!$M$3:$M$8,0)),0),_xlfn.IFNA(INDEX(database!$N$3:$N$7,MATCH(G39&amp;H39,database!$M$3:$M$8,0)),0))</f>
        <v>0</v>
      </c>
      <c r="L39" s="29">
        <f>IF(I39=0,0,IF(I39=1,0,_xlfn.IFNA(INDEX(Attachment1!$B$63:$B$68,MATCH($C39,Attachment1!$A$63:$A$68,0)),0)*I39))</f>
        <v>0</v>
      </c>
      <c r="M39" s="29">
        <f>IF(I39=0,0,_xlfn.IFNA(INDEX(Attachment1!$C$63:$C$68,MATCH($C39,Attachment1!$A$63:$A$68,0)),0))*I39</f>
        <v>0</v>
      </c>
      <c r="N39" s="29"/>
      <c r="O39" s="30"/>
      <c r="P39" s="29">
        <f t="shared" si="1"/>
        <v>0</v>
      </c>
    </row>
    <row r="40" spans="1:16">
      <c r="A40" s="2">
        <f t="shared" si="3"/>
        <v>30</v>
      </c>
      <c r="B40" s="1"/>
      <c r="C40" s="1"/>
      <c r="D40" s="1"/>
      <c r="E40" s="20"/>
      <c r="F40" s="20"/>
      <c r="G40" s="1"/>
      <c r="H40" s="1"/>
      <c r="I40" s="2"/>
      <c r="J40" s="1" t="s">
        <v>8</v>
      </c>
      <c r="K40" s="29">
        <f>IF($C40=Attachment1!$A$63,_xlfn.IFNA(INDEX(database!$O$3:$O$7,MATCH(G40&amp;H40,database!$M$3:$M$8,0)),0),_xlfn.IFNA(INDEX(database!$N$3:$N$7,MATCH(G40&amp;H40,database!$M$3:$M$8,0)),0))</f>
        <v>0</v>
      </c>
      <c r="L40" s="29">
        <f>IF(I40=0,0,IF(I40=1,0,_xlfn.IFNA(INDEX(Attachment1!$B$63:$B$68,MATCH($C40,Attachment1!$A$63:$A$68,0)),0)*I40))</f>
        <v>0</v>
      </c>
      <c r="M40" s="29">
        <f>IF(I40=0,0,_xlfn.IFNA(INDEX(Attachment1!$C$63:$C$68,MATCH($C40,Attachment1!$A$63:$A$68,0)),0))*I40</f>
        <v>0</v>
      </c>
      <c r="N40" s="29"/>
      <c r="O40" s="30"/>
      <c r="P40" s="29">
        <f t="shared" si="1"/>
        <v>0</v>
      </c>
    </row>
    <row r="41" spans="1:16" ht="15" thickBot="1">
      <c r="A41" s="2"/>
      <c r="B41" s="1"/>
      <c r="C41" s="1"/>
      <c r="D41" s="1"/>
      <c r="E41" s="20"/>
      <c r="F41" s="20"/>
      <c r="G41" s="1"/>
      <c r="H41" s="1"/>
      <c r="I41" s="2"/>
      <c r="J41" s="1"/>
      <c r="K41" s="29"/>
      <c r="L41" s="29"/>
      <c r="M41" s="29"/>
      <c r="N41" s="29"/>
      <c r="O41" s="30"/>
      <c r="P41" s="29"/>
    </row>
    <row r="42" spans="1:16" ht="21.5" thickBot="1">
      <c r="A42" s="8"/>
      <c r="B42" s="13"/>
      <c r="C42" s="22" t="s">
        <v>24</v>
      </c>
      <c r="D42" s="22"/>
      <c r="E42" s="23"/>
      <c r="F42" s="23"/>
      <c r="G42" s="24"/>
      <c r="H42" s="25"/>
      <c r="I42" s="25"/>
      <c r="J42" s="25"/>
      <c r="K42" s="26"/>
      <c r="L42" s="14"/>
      <c r="M42" s="14"/>
      <c r="N42" s="24"/>
      <c r="O42" s="24"/>
      <c r="P42" s="27">
        <f>SUM(P11:P40)</f>
        <v>9450000</v>
      </c>
    </row>
    <row r="44" spans="1:16">
      <c r="B44" s="1" t="s">
        <v>27</v>
      </c>
      <c r="D44" s="3" t="s">
        <v>32</v>
      </c>
      <c r="H44" s="1" t="s">
        <v>28</v>
      </c>
      <c r="I44" s="1"/>
      <c r="L44" s="1"/>
      <c r="M44" s="1" t="s">
        <v>30</v>
      </c>
      <c r="N44" s="1"/>
    </row>
    <row r="45" spans="1:16">
      <c r="B45" s="1"/>
      <c r="D45" s="3"/>
      <c r="H45" s="1"/>
      <c r="I45" s="1"/>
      <c r="L45" s="1"/>
      <c r="M45" s="1"/>
      <c r="N45" s="1"/>
    </row>
    <row r="46" spans="1:16">
      <c r="B46" s="1"/>
      <c r="D46" s="3"/>
      <c r="H46" s="1"/>
      <c r="I46" s="1"/>
      <c r="L46" s="1"/>
      <c r="M46" s="1"/>
      <c r="N46" s="1"/>
    </row>
    <row r="47" spans="1:16">
      <c r="B47" s="1" t="s">
        <v>400</v>
      </c>
      <c r="D47" s="3" t="s">
        <v>35</v>
      </c>
      <c r="H47" s="1" t="s">
        <v>33</v>
      </c>
      <c r="I47" s="1"/>
      <c r="L47" s="1"/>
      <c r="M47" s="1" t="s">
        <v>36</v>
      </c>
      <c r="N47" s="1"/>
    </row>
    <row r="48" spans="1:16">
      <c r="B48" s="1" t="str">
        <f>"Division : "&amp;" "&amp;B5</f>
        <v>Division :  2026</v>
      </c>
      <c r="D48" s="3" t="s">
        <v>34</v>
      </c>
      <c r="H48" s="1" t="s">
        <v>29</v>
      </c>
      <c r="I48" s="1"/>
      <c r="L48" s="1"/>
      <c r="M48" s="1" t="s">
        <v>31</v>
      </c>
      <c r="N48" s="1"/>
    </row>
    <row r="49" spans="2:14">
      <c r="B49" s="1" t="str">
        <f>B3</f>
        <v>PT Perintis Triniti Properti Tbk</v>
      </c>
      <c r="D49" s="3" t="str">
        <f>B3</f>
        <v>PT Perintis Triniti Properti Tbk</v>
      </c>
      <c r="H49" s="1" t="str">
        <f>$B$3</f>
        <v>PT Perintis Triniti Properti Tbk</v>
      </c>
      <c r="I49" s="1"/>
      <c r="L49" s="1"/>
      <c r="M49" s="1" t="str">
        <f>$B$3</f>
        <v>PT Perintis Triniti Properti Tbk</v>
      </c>
      <c r="N49" s="1"/>
    </row>
    <row r="54" spans="2:14">
      <c r="B54" t="s">
        <v>255</v>
      </c>
    </row>
    <row r="55" spans="2:14">
      <c r="B55" t="s">
        <v>246</v>
      </c>
      <c r="C55" t="s">
        <v>249</v>
      </c>
      <c r="D55" t="s">
        <v>250</v>
      </c>
      <c r="E55" t="s">
        <v>253</v>
      </c>
    </row>
    <row r="56" spans="2:14">
      <c r="B56" t="s">
        <v>246</v>
      </c>
      <c r="C56" t="s">
        <v>247</v>
      </c>
      <c r="D56" t="s">
        <v>248</v>
      </c>
      <c r="E56" t="s">
        <v>252</v>
      </c>
    </row>
    <row r="57" spans="2:14">
      <c r="B57" t="s">
        <v>251</v>
      </c>
      <c r="C57" t="s">
        <v>249</v>
      </c>
      <c r="D57" t="s">
        <v>254</v>
      </c>
      <c r="E57" t="s">
        <v>252</v>
      </c>
    </row>
  </sheetData>
  <mergeCells count="1">
    <mergeCell ref="A7:P7"/>
  </mergeCells>
  <conditionalFormatting sqref="N42">
    <cfRule type="cellIs" dxfId="1" priority="1" operator="equal">
      <formula>"Must To Have"</formula>
    </cfRule>
    <cfRule type="cellIs" dxfId="0" priority="2" operator="equal">
      <formula>"Nice To Have"</formula>
    </cfRule>
  </conditionalFormatting>
  <dataValidations count="7">
    <dataValidation type="list" allowBlank="1" showInputMessage="1" showErrorMessage="1" sqref="J11:J41" xr:uid="{F7136459-2290-4730-8D54-D630E6FB9004}">
      <formula1>ccy</formula1>
    </dataValidation>
    <dataValidation type="list" allowBlank="1" showInputMessage="1" showErrorMessage="1" sqref="G11:H41" xr:uid="{87D56F69-8732-4F4E-96B6-93ECEAFFA04A}">
      <formula1>departure</formula1>
    </dataValidation>
    <dataValidation type="list" allowBlank="1" showInputMessage="1" showErrorMessage="1" sqref="F11:F41" xr:uid="{1C7F52AC-E52B-4522-A404-079DD1FF3F6B}">
      <formula1>destination</formula1>
    </dataValidation>
    <dataValidation type="list" allowBlank="1" showInputMessage="1" showErrorMessage="1" sqref="E11:E41" xr:uid="{7DF8CFB1-610B-4189-8C1F-A5B6A5A1E754}">
      <formula1>month</formula1>
    </dataValidation>
    <dataValidation type="list" allowBlank="1" showInputMessage="1" showErrorMessage="1" sqref="C11:C41" xr:uid="{BF919C03-B04C-4B8C-8689-8BD8EFBE7DEC}">
      <formula1>level</formula1>
    </dataValidation>
    <dataValidation type="list" allowBlank="1" showInputMessage="1" showErrorMessage="1" sqref="B4" xr:uid="{15023150-006D-4147-AAD3-0895FA57B4A7}">
      <formula1>proyek</formula1>
    </dataValidation>
    <dataValidation type="list" allowBlank="1" showInputMessage="1" showErrorMessage="1" sqref="B3" xr:uid="{F007A8C1-1CB1-470F-9477-E5FA49E77BF6}">
      <formula1>compname</formula1>
    </dataValidation>
  </dataValidations>
  <pageMargins left="0.25" right="0.25" top="0.75" bottom="0.75" header="0.3" footer="0.3"/>
  <pageSetup scale="69" orientation="landscape" horizontalDpi="360" verticalDpi="36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BB23-98B2-4249-AFCF-74D3BD544823}">
  <sheetPr>
    <tabColor theme="9" tint="-0.249977111117893"/>
    <pageSetUpPr fitToPage="1"/>
  </sheetPr>
  <dimension ref="A1:AD92"/>
  <sheetViews>
    <sheetView showGridLines="0" view="pageBreakPreview" zoomScale="90" zoomScaleNormal="100" zoomScaleSheetLayoutView="90" workbookViewId="0">
      <pane ySplit="7" topLeftCell="A37" activePane="bottomLeft" state="frozen"/>
      <selection activeCell="H65" sqref="H65:H71"/>
      <selection pane="bottomLeft" activeCell="H65" sqref="H65:H71"/>
    </sheetView>
  </sheetViews>
  <sheetFormatPr defaultRowHeight="14.5"/>
  <cols>
    <col min="1" max="1" width="11.81640625" customWidth="1"/>
    <col min="2" max="3" width="33" customWidth="1"/>
    <col min="4" max="4" width="11.7265625" customWidth="1"/>
    <col min="5" max="5" width="23.81640625" customWidth="1"/>
    <col min="6" max="6" width="43.1796875" bestFit="1" customWidth="1"/>
    <col min="7" max="7" width="29" customWidth="1"/>
    <col min="8" max="8" width="8.54296875" bestFit="1" customWidth="1"/>
    <col min="9" max="9" width="14.54296875" customWidth="1"/>
    <col min="10" max="10" width="8.81640625" customWidth="1"/>
    <col min="11" max="11" width="12.1796875" bestFit="1" customWidth="1"/>
    <col min="12" max="12" width="20" customWidth="1"/>
    <col min="13" max="13" width="24.7265625" customWidth="1"/>
    <col min="14" max="14" width="9.26953125" bestFit="1" customWidth="1"/>
    <col min="15" max="15" width="11.54296875" bestFit="1" customWidth="1"/>
    <col min="16" max="16" width="37.7265625" bestFit="1" customWidth="1"/>
    <col min="17" max="17" width="18.81640625" bestFit="1" customWidth="1"/>
  </cols>
  <sheetData>
    <row r="1" spans="1:30" ht="7.5" customHeight="1">
      <c r="B1" s="17"/>
      <c r="C1" s="17"/>
    </row>
    <row r="2" spans="1:30" ht="21">
      <c r="A2" s="54" t="s">
        <v>126</v>
      </c>
      <c r="B2" s="36"/>
      <c r="C2" s="36"/>
    </row>
    <row r="3" spans="1:30">
      <c r="A3" s="6" t="s">
        <v>109</v>
      </c>
      <c r="B3" s="42"/>
      <c r="C3" s="6"/>
    </row>
    <row r="4" spans="1:30" ht="5.15" customHeight="1"/>
    <row r="5" spans="1:30" ht="18.5">
      <c r="A5" s="887" t="s">
        <v>93</v>
      </c>
      <c r="B5" s="887"/>
      <c r="C5" s="887"/>
      <c r="D5" s="887"/>
      <c r="E5" s="887"/>
      <c r="F5" s="887"/>
      <c r="G5" s="887"/>
      <c r="H5" s="887"/>
      <c r="I5" s="887"/>
      <c r="J5" s="887"/>
      <c r="K5" s="887"/>
      <c r="L5" s="887"/>
    </row>
    <row r="6" spans="1:30" ht="5.15" customHeight="1">
      <c r="L6" s="44"/>
    </row>
    <row r="7" spans="1:30" ht="21" customHeight="1">
      <c r="A7" s="28" t="s">
        <v>0</v>
      </c>
      <c r="B7" s="28" t="s">
        <v>94</v>
      </c>
      <c r="C7" s="28" t="s">
        <v>82</v>
      </c>
      <c r="D7" s="28" t="s">
        <v>73</v>
      </c>
      <c r="E7" s="28" t="s">
        <v>85</v>
      </c>
      <c r="F7" s="28" t="s">
        <v>95</v>
      </c>
      <c r="G7" s="28" t="s">
        <v>63</v>
      </c>
      <c r="H7" s="45" t="s">
        <v>1</v>
      </c>
      <c r="I7" s="45" t="s">
        <v>3</v>
      </c>
      <c r="J7" s="45" t="s">
        <v>88</v>
      </c>
      <c r="K7" s="45" t="s">
        <v>86</v>
      </c>
      <c r="L7" s="28" t="s">
        <v>62</v>
      </c>
      <c r="M7" s="46"/>
      <c r="O7" s="34" t="s">
        <v>126</v>
      </c>
    </row>
    <row r="8" spans="1:30">
      <c r="A8" s="2">
        <v>1</v>
      </c>
      <c r="B8" s="1"/>
      <c r="C8" s="1"/>
      <c r="D8" s="20"/>
      <c r="E8" s="1"/>
      <c r="F8" s="51"/>
      <c r="G8" s="19"/>
      <c r="H8" s="19"/>
      <c r="I8" s="2"/>
      <c r="J8" s="2" t="s">
        <v>8</v>
      </c>
      <c r="K8" s="21"/>
      <c r="L8" s="21">
        <f>I8*K8</f>
        <v>0</v>
      </c>
      <c r="M8" s="48"/>
      <c r="R8" s="18">
        <v>44197</v>
      </c>
      <c r="S8" s="18">
        <v>44228</v>
      </c>
      <c r="T8" s="18">
        <v>44256</v>
      </c>
      <c r="U8" s="18">
        <v>44287</v>
      </c>
      <c r="V8" s="18">
        <v>44317</v>
      </c>
      <c r="W8" s="18">
        <v>44348</v>
      </c>
      <c r="X8" s="18">
        <v>44378</v>
      </c>
      <c r="Y8" s="18">
        <v>44409</v>
      </c>
      <c r="Z8" s="18">
        <v>44440</v>
      </c>
      <c r="AA8" s="18">
        <v>44470</v>
      </c>
      <c r="AB8" s="18">
        <v>44501</v>
      </c>
      <c r="AC8" s="18">
        <v>44531</v>
      </c>
      <c r="AD8" s="55" t="s">
        <v>24</v>
      </c>
    </row>
    <row r="9" spans="1:30">
      <c r="A9" s="2">
        <v>2</v>
      </c>
      <c r="B9" s="1"/>
      <c r="C9" s="1"/>
      <c r="D9" s="20"/>
      <c r="E9" s="1"/>
      <c r="F9" s="51"/>
      <c r="G9" s="19"/>
      <c r="H9" s="19"/>
      <c r="I9" s="2"/>
      <c r="J9" s="2" t="s">
        <v>8</v>
      </c>
      <c r="K9" s="21"/>
      <c r="L9" s="21">
        <f t="shared" ref="L9:L72" si="0">I9*K9</f>
        <v>0</v>
      </c>
      <c r="M9" s="48"/>
      <c r="O9" t="s">
        <v>127</v>
      </c>
      <c r="P9" t="s">
        <v>120</v>
      </c>
      <c r="Q9" t="s">
        <v>96</v>
      </c>
      <c r="R9" s="53">
        <f>SUMIF($E:$E,Q$9,$L:$L)</f>
        <v>0</v>
      </c>
      <c r="S9" s="53">
        <f t="shared" ref="S9:AC9" si="1">SUMIF($E:$E,R$9,$L:$L)</f>
        <v>0</v>
      </c>
      <c r="T9" s="53">
        <f t="shared" si="1"/>
        <v>0</v>
      </c>
      <c r="U9" s="53">
        <f t="shared" si="1"/>
        <v>0</v>
      </c>
      <c r="V9" s="53">
        <f t="shared" si="1"/>
        <v>0</v>
      </c>
      <c r="W9" s="53">
        <f t="shared" si="1"/>
        <v>0</v>
      </c>
      <c r="X9" s="53">
        <f t="shared" si="1"/>
        <v>0</v>
      </c>
      <c r="Y9" s="53">
        <f t="shared" si="1"/>
        <v>0</v>
      </c>
      <c r="Z9" s="53">
        <f t="shared" si="1"/>
        <v>0</v>
      </c>
      <c r="AA9" s="53">
        <f t="shared" si="1"/>
        <v>0</v>
      </c>
      <c r="AB9" s="53">
        <f t="shared" si="1"/>
        <v>0</v>
      </c>
      <c r="AC9" s="53">
        <f t="shared" si="1"/>
        <v>0</v>
      </c>
      <c r="AD9" s="53">
        <f>SUM(R9:AC9)</f>
        <v>0</v>
      </c>
    </row>
    <row r="10" spans="1:30">
      <c r="A10" s="2">
        <v>3</v>
      </c>
      <c r="B10" s="1"/>
      <c r="C10" s="1"/>
      <c r="D10" s="20"/>
      <c r="E10" s="1"/>
      <c r="F10" s="51"/>
      <c r="G10" s="19"/>
      <c r="H10" s="19"/>
      <c r="I10" s="2"/>
      <c r="J10" s="2" t="s">
        <v>8</v>
      </c>
      <c r="K10" s="21"/>
      <c r="L10" s="21">
        <f t="shared" si="0"/>
        <v>0</v>
      </c>
      <c r="M10" s="48"/>
      <c r="O10" t="s">
        <v>128</v>
      </c>
      <c r="P10" t="s">
        <v>121</v>
      </c>
      <c r="Q10" t="s">
        <v>124</v>
      </c>
      <c r="R10" s="53">
        <f>SUMIF($E:$E,Q$10,$L:$L)</f>
        <v>0</v>
      </c>
      <c r="S10" s="53">
        <f t="shared" ref="S10:AC10" si="2">SUMIF($E:$E,R$10,$L:$L)</f>
        <v>0</v>
      </c>
      <c r="T10" s="53">
        <f t="shared" si="2"/>
        <v>0</v>
      </c>
      <c r="U10" s="53">
        <f t="shared" si="2"/>
        <v>0</v>
      </c>
      <c r="V10" s="53">
        <f t="shared" si="2"/>
        <v>0</v>
      </c>
      <c r="W10" s="53">
        <f t="shared" si="2"/>
        <v>0</v>
      </c>
      <c r="X10" s="53">
        <f t="shared" si="2"/>
        <v>0</v>
      </c>
      <c r="Y10" s="53">
        <f t="shared" si="2"/>
        <v>0</v>
      </c>
      <c r="Z10" s="53">
        <f t="shared" si="2"/>
        <v>0</v>
      </c>
      <c r="AA10" s="53">
        <f t="shared" si="2"/>
        <v>0</v>
      </c>
      <c r="AB10" s="53">
        <f t="shared" si="2"/>
        <v>0</v>
      </c>
      <c r="AC10" s="53">
        <f t="shared" si="2"/>
        <v>0</v>
      </c>
      <c r="AD10" s="53">
        <f t="shared" ref="AD10:AD11" si="3">SUM(R10:AC10)</f>
        <v>0</v>
      </c>
    </row>
    <row r="11" spans="1:30">
      <c r="A11" s="2">
        <v>4</v>
      </c>
      <c r="B11" s="1"/>
      <c r="C11" s="1"/>
      <c r="D11" s="20"/>
      <c r="E11" s="1"/>
      <c r="F11" s="51"/>
      <c r="G11" s="19"/>
      <c r="H11" s="19"/>
      <c r="I11" s="2"/>
      <c r="J11" s="2" t="s">
        <v>8</v>
      </c>
      <c r="K11" s="21"/>
      <c r="L11" s="21">
        <f t="shared" si="0"/>
        <v>0</v>
      </c>
      <c r="M11" s="48"/>
      <c r="O11" t="s">
        <v>129</v>
      </c>
      <c r="P11" t="s">
        <v>122</v>
      </c>
      <c r="Q11" t="s">
        <v>125</v>
      </c>
      <c r="R11" s="53">
        <f>SUMIF($E:$E,Q$11,$L:$L)</f>
        <v>0</v>
      </c>
      <c r="S11" s="53">
        <f t="shared" ref="S11:AC11" si="4">SUMIF($E:$E,R$11,$L:$L)</f>
        <v>0</v>
      </c>
      <c r="T11" s="53">
        <f t="shared" si="4"/>
        <v>0</v>
      </c>
      <c r="U11" s="53">
        <f t="shared" si="4"/>
        <v>0</v>
      </c>
      <c r="V11" s="53">
        <f t="shared" si="4"/>
        <v>0</v>
      </c>
      <c r="W11" s="53">
        <f t="shared" si="4"/>
        <v>0</v>
      </c>
      <c r="X11" s="53">
        <f t="shared" si="4"/>
        <v>0</v>
      </c>
      <c r="Y11" s="53">
        <f t="shared" si="4"/>
        <v>0</v>
      </c>
      <c r="Z11" s="53">
        <f t="shared" si="4"/>
        <v>0</v>
      </c>
      <c r="AA11" s="53">
        <f t="shared" si="4"/>
        <v>0</v>
      </c>
      <c r="AB11" s="53">
        <f t="shared" si="4"/>
        <v>0</v>
      </c>
      <c r="AC11" s="53">
        <f t="shared" si="4"/>
        <v>0</v>
      </c>
      <c r="AD11" s="53">
        <f t="shared" si="3"/>
        <v>0</v>
      </c>
    </row>
    <row r="12" spans="1:30">
      <c r="A12" s="2">
        <v>5</v>
      </c>
      <c r="B12" s="1"/>
      <c r="C12" s="1"/>
      <c r="D12" s="20"/>
      <c r="E12" s="1"/>
      <c r="F12" s="51"/>
      <c r="G12" s="19"/>
      <c r="H12" s="19"/>
      <c r="I12" s="2"/>
      <c r="J12" s="2" t="s">
        <v>8</v>
      </c>
      <c r="K12" s="21"/>
      <c r="L12" s="21">
        <f t="shared" si="0"/>
        <v>0</v>
      </c>
      <c r="M12" s="48"/>
    </row>
    <row r="13" spans="1:30">
      <c r="A13" s="2">
        <v>6</v>
      </c>
      <c r="B13" s="1"/>
      <c r="C13" s="1"/>
      <c r="D13" s="20"/>
      <c r="E13" s="1"/>
      <c r="F13" s="51"/>
      <c r="G13" s="19"/>
      <c r="H13" s="19"/>
      <c r="I13" s="2"/>
      <c r="J13" s="2" t="s">
        <v>8</v>
      </c>
      <c r="K13" s="21"/>
      <c r="L13" s="21">
        <f t="shared" si="0"/>
        <v>0</v>
      </c>
      <c r="M13" s="48"/>
    </row>
    <row r="14" spans="1:30">
      <c r="A14" s="2">
        <v>7</v>
      </c>
      <c r="B14" s="1"/>
      <c r="C14" s="1"/>
      <c r="D14" s="20"/>
      <c r="E14" s="1"/>
      <c r="F14" s="51"/>
      <c r="G14" s="19"/>
      <c r="H14" s="19"/>
      <c r="I14" s="2"/>
      <c r="J14" s="2" t="s">
        <v>8</v>
      </c>
      <c r="K14" s="21"/>
      <c r="L14" s="21">
        <f t="shared" si="0"/>
        <v>0</v>
      </c>
      <c r="M14" s="48"/>
    </row>
    <row r="15" spans="1:30">
      <c r="A15" s="2">
        <v>8</v>
      </c>
      <c r="B15" s="1"/>
      <c r="C15" s="1"/>
      <c r="D15" s="20"/>
      <c r="E15" s="1"/>
      <c r="F15" s="51"/>
      <c r="G15" s="19"/>
      <c r="H15" s="19"/>
      <c r="I15" s="2"/>
      <c r="J15" s="2" t="s">
        <v>8</v>
      </c>
      <c r="K15" s="21"/>
      <c r="L15" s="21">
        <f>I15*K15</f>
        <v>0</v>
      </c>
      <c r="M15" s="48"/>
    </row>
    <row r="16" spans="1:30">
      <c r="A16" s="2">
        <v>9</v>
      </c>
      <c r="B16" s="1"/>
      <c r="C16" s="1"/>
      <c r="D16" s="20"/>
      <c r="E16" s="1"/>
      <c r="F16" s="51"/>
      <c r="G16" s="19"/>
      <c r="H16" s="19"/>
      <c r="I16" s="2"/>
      <c r="J16" s="2" t="s">
        <v>8</v>
      </c>
      <c r="K16" s="21"/>
      <c r="L16" s="21">
        <f t="shared" ref="L16:L20" si="5">I16*K16</f>
        <v>0</v>
      </c>
      <c r="M16" s="48"/>
    </row>
    <row r="17" spans="1:13">
      <c r="A17" s="2">
        <v>10</v>
      </c>
      <c r="B17" s="1"/>
      <c r="C17" s="1"/>
      <c r="D17" s="20"/>
      <c r="E17" s="1"/>
      <c r="F17" s="51"/>
      <c r="G17" s="19"/>
      <c r="H17" s="19"/>
      <c r="I17" s="2"/>
      <c r="J17" s="2" t="s">
        <v>8</v>
      </c>
      <c r="K17" s="21"/>
      <c r="L17" s="21">
        <f t="shared" si="5"/>
        <v>0</v>
      </c>
      <c r="M17" s="48"/>
    </row>
    <row r="18" spans="1:13">
      <c r="A18" s="2">
        <v>11</v>
      </c>
      <c r="B18" s="1"/>
      <c r="C18" s="1"/>
      <c r="D18" s="20"/>
      <c r="E18" s="1"/>
      <c r="F18" s="51"/>
      <c r="G18" s="19"/>
      <c r="H18" s="19"/>
      <c r="I18" s="2"/>
      <c r="J18" s="2" t="s">
        <v>8</v>
      </c>
      <c r="K18" s="21"/>
      <c r="L18" s="21">
        <f t="shared" si="5"/>
        <v>0</v>
      </c>
      <c r="M18" s="48"/>
    </row>
    <row r="19" spans="1:13">
      <c r="A19" s="2">
        <v>12</v>
      </c>
      <c r="B19" s="1"/>
      <c r="C19" s="1"/>
      <c r="D19" s="20"/>
      <c r="E19" s="1"/>
      <c r="F19" s="51"/>
      <c r="G19" s="19"/>
      <c r="H19" s="19"/>
      <c r="I19" s="2"/>
      <c r="J19" s="2" t="s">
        <v>8</v>
      </c>
      <c r="K19" s="21"/>
      <c r="L19" s="21">
        <f t="shared" si="5"/>
        <v>0</v>
      </c>
      <c r="M19" s="48"/>
    </row>
    <row r="20" spans="1:13">
      <c r="A20" s="2">
        <v>13</v>
      </c>
      <c r="B20" s="1"/>
      <c r="C20" s="1"/>
      <c r="D20" s="20"/>
      <c r="E20" s="1"/>
      <c r="F20" s="51"/>
      <c r="G20" s="19"/>
      <c r="H20" s="19"/>
      <c r="I20" s="2"/>
      <c r="J20" s="2" t="s">
        <v>8</v>
      </c>
      <c r="K20" s="21"/>
      <c r="L20" s="21">
        <f t="shared" si="5"/>
        <v>0</v>
      </c>
      <c r="M20" s="48"/>
    </row>
    <row r="21" spans="1:13">
      <c r="A21" s="2">
        <v>14</v>
      </c>
      <c r="B21" s="1"/>
      <c r="C21" s="1"/>
      <c r="D21" s="20"/>
      <c r="E21" s="1"/>
      <c r="F21" s="51"/>
      <c r="G21" s="19"/>
      <c r="H21" s="19"/>
      <c r="I21" s="2"/>
      <c r="J21" s="2" t="s">
        <v>8</v>
      </c>
      <c r="K21" s="21"/>
      <c r="L21" s="21">
        <f>I21*K21</f>
        <v>0</v>
      </c>
      <c r="M21" s="48"/>
    </row>
    <row r="22" spans="1:13">
      <c r="A22" s="2">
        <v>15</v>
      </c>
      <c r="B22" s="1"/>
      <c r="C22" s="1"/>
      <c r="D22" s="20"/>
      <c r="E22" s="1"/>
      <c r="F22" s="51"/>
      <c r="G22" s="19"/>
      <c r="H22" s="19"/>
      <c r="I22" s="2"/>
      <c r="J22" s="2" t="s">
        <v>8</v>
      </c>
      <c r="K22" s="21"/>
      <c r="L22" s="21">
        <f t="shared" ref="L22:L26" si="6">I22*K22</f>
        <v>0</v>
      </c>
      <c r="M22" s="48"/>
    </row>
    <row r="23" spans="1:13">
      <c r="A23" s="2">
        <v>16</v>
      </c>
      <c r="B23" s="1"/>
      <c r="C23" s="1"/>
      <c r="D23" s="20"/>
      <c r="E23" s="1"/>
      <c r="F23" s="51"/>
      <c r="G23" s="19"/>
      <c r="H23" s="19"/>
      <c r="I23" s="2"/>
      <c r="J23" s="2" t="s">
        <v>8</v>
      </c>
      <c r="K23" s="21"/>
      <c r="L23" s="21">
        <f t="shared" si="6"/>
        <v>0</v>
      </c>
      <c r="M23" s="48"/>
    </row>
    <row r="24" spans="1:13">
      <c r="A24" s="2">
        <v>17</v>
      </c>
      <c r="B24" s="1"/>
      <c r="C24" s="1"/>
      <c r="D24" s="20"/>
      <c r="E24" s="1"/>
      <c r="F24" s="51"/>
      <c r="G24" s="19"/>
      <c r="H24" s="19"/>
      <c r="I24" s="2"/>
      <c r="J24" s="2" t="s">
        <v>8</v>
      </c>
      <c r="K24" s="21"/>
      <c r="L24" s="21">
        <f t="shared" si="6"/>
        <v>0</v>
      </c>
      <c r="M24" s="48"/>
    </row>
    <row r="25" spans="1:13">
      <c r="A25" s="2">
        <v>18</v>
      </c>
      <c r="B25" s="1"/>
      <c r="C25" s="1"/>
      <c r="D25" s="20"/>
      <c r="E25" s="1"/>
      <c r="F25" s="51"/>
      <c r="G25" s="19"/>
      <c r="H25" s="19"/>
      <c r="I25" s="2"/>
      <c r="J25" s="2" t="s">
        <v>8</v>
      </c>
      <c r="K25" s="21"/>
      <c r="L25" s="21">
        <f t="shared" si="6"/>
        <v>0</v>
      </c>
      <c r="M25" s="48"/>
    </row>
    <row r="26" spans="1:13">
      <c r="A26" s="2">
        <v>19</v>
      </c>
      <c r="B26" s="1"/>
      <c r="C26" s="1"/>
      <c r="D26" s="20"/>
      <c r="E26" s="1"/>
      <c r="F26" s="51"/>
      <c r="G26" s="19"/>
      <c r="H26" s="19"/>
      <c r="I26" s="2"/>
      <c r="J26" s="2" t="s">
        <v>8</v>
      </c>
      <c r="K26" s="21"/>
      <c r="L26" s="21">
        <f t="shared" si="6"/>
        <v>0</v>
      </c>
      <c r="M26" s="48"/>
    </row>
    <row r="27" spans="1:13">
      <c r="A27" s="2">
        <v>20</v>
      </c>
      <c r="B27" s="1"/>
      <c r="C27" s="1"/>
      <c r="D27" s="20"/>
      <c r="E27" s="1"/>
      <c r="F27" s="51"/>
      <c r="G27" s="19"/>
      <c r="H27" s="19"/>
      <c r="I27" s="2"/>
      <c r="J27" s="2" t="s">
        <v>8</v>
      </c>
      <c r="K27" s="21"/>
      <c r="L27" s="21">
        <f>I27*K27</f>
        <v>0</v>
      </c>
      <c r="M27" s="48"/>
    </row>
    <row r="28" spans="1:13">
      <c r="A28" s="2">
        <v>21</v>
      </c>
      <c r="B28" s="1"/>
      <c r="C28" s="1"/>
      <c r="D28" s="20"/>
      <c r="E28" s="1"/>
      <c r="F28" s="51"/>
      <c r="G28" s="19"/>
      <c r="H28" s="19"/>
      <c r="I28" s="2"/>
      <c r="J28" s="2" t="s">
        <v>8</v>
      </c>
      <c r="K28" s="21"/>
      <c r="L28" s="21">
        <f t="shared" ref="L28:L31" si="7">I28*K28</f>
        <v>0</v>
      </c>
      <c r="M28" s="48"/>
    </row>
    <row r="29" spans="1:13">
      <c r="A29" s="2">
        <v>22</v>
      </c>
      <c r="B29" s="1"/>
      <c r="C29" s="1"/>
      <c r="D29" s="20"/>
      <c r="E29" s="1"/>
      <c r="F29" s="51"/>
      <c r="G29" s="19"/>
      <c r="H29" s="19"/>
      <c r="I29" s="2"/>
      <c r="J29" s="2" t="s">
        <v>8</v>
      </c>
      <c r="K29" s="21"/>
      <c r="L29" s="21">
        <f t="shared" si="7"/>
        <v>0</v>
      </c>
      <c r="M29" s="48"/>
    </row>
    <row r="30" spans="1:13">
      <c r="A30" s="2">
        <v>23</v>
      </c>
      <c r="B30" s="1"/>
      <c r="C30" s="1"/>
      <c r="D30" s="20"/>
      <c r="E30" s="1"/>
      <c r="F30" s="51"/>
      <c r="G30" s="19"/>
      <c r="H30" s="19"/>
      <c r="I30" s="2"/>
      <c r="J30" s="2" t="s">
        <v>8</v>
      </c>
      <c r="K30" s="21"/>
      <c r="L30" s="21">
        <f t="shared" si="7"/>
        <v>0</v>
      </c>
      <c r="M30" s="48"/>
    </row>
    <row r="31" spans="1:13">
      <c r="A31" s="2">
        <v>24</v>
      </c>
      <c r="B31" s="1"/>
      <c r="C31" s="1"/>
      <c r="D31" s="20"/>
      <c r="E31" s="1"/>
      <c r="F31" s="51"/>
      <c r="G31" s="19"/>
      <c r="H31" s="19"/>
      <c r="I31" s="2"/>
      <c r="J31" s="2" t="s">
        <v>8</v>
      </c>
      <c r="K31" s="21"/>
      <c r="L31" s="21">
        <f t="shared" si="7"/>
        <v>0</v>
      </c>
      <c r="M31" s="48"/>
    </row>
    <row r="32" spans="1:13">
      <c r="A32" s="2">
        <v>25</v>
      </c>
      <c r="B32" s="1"/>
      <c r="C32" s="1"/>
      <c r="D32" s="20"/>
      <c r="E32" s="1"/>
      <c r="F32" s="51"/>
      <c r="G32" s="19"/>
      <c r="H32" s="19"/>
      <c r="I32" s="2"/>
      <c r="J32" s="2" t="s">
        <v>8</v>
      </c>
      <c r="K32" s="21"/>
      <c r="L32" s="21">
        <f>I32*K32</f>
        <v>0</v>
      </c>
      <c r="M32" s="48"/>
    </row>
    <row r="33" spans="1:13">
      <c r="A33" s="2">
        <v>26</v>
      </c>
      <c r="B33" s="1"/>
      <c r="C33" s="1"/>
      <c r="D33" s="20"/>
      <c r="E33" s="1"/>
      <c r="F33" s="51"/>
      <c r="G33" s="19"/>
      <c r="H33" s="19"/>
      <c r="I33" s="2"/>
      <c r="J33" s="2" t="s">
        <v>8</v>
      </c>
      <c r="K33" s="21"/>
      <c r="L33" s="21">
        <f t="shared" ref="L33:L37" si="8">I33*K33</f>
        <v>0</v>
      </c>
      <c r="M33" s="48"/>
    </row>
    <row r="34" spans="1:13">
      <c r="A34" s="2">
        <v>27</v>
      </c>
      <c r="B34" s="1"/>
      <c r="C34" s="1"/>
      <c r="D34" s="20"/>
      <c r="E34" s="1"/>
      <c r="F34" s="51"/>
      <c r="G34" s="19"/>
      <c r="H34" s="19"/>
      <c r="I34" s="2"/>
      <c r="J34" s="2" t="s">
        <v>8</v>
      </c>
      <c r="K34" s="21"/>
      <c r="L34" s="21">
        <f t="shared" si="8"/>
        <v>0</v>
      </c>
      <c r="M34" s="48"/>
    </row>
    <row r="35" spans="1:13">
      <c r="A35" s="2">
        <v>28</v>
      </c>
      <c r="B35" s="1"/>
      <c r="C35" s="1"/>
      <c r="D35" s="20"/>
      <c r="E35" s="1"/>
      <c r="F35" s="51"/>
      <c r="G35" s="19"/>
      <c r="H35" s="19"/>
      <c r="I35" s="2"/>
      <c r="J35" s="2" t="s">
        <v>8</v>
      </c>
      <c r="K35" s="21"/>
      <c r="L35" s="21">
        <f t="shared" si="8"/>
        <v>0</v>
      </c>
      <c r="M35" s="48"/>
    </row>
    <row r="36" spans="1:13">
      <c r="A36" s="2">
        <v>29</v>
      </c>
      <c r="B36" s="1"/>
      <c r="C36" s="1"/>
      <c r="D36" s="20"/>
      <c r="E36" s="1"/>
      <c r="F36" s="51"/>
      <c r="G36" s="19"/>
      <c r="H36" s="19"/>
      <c r="I36" s="2"/>
      <c r="J36" s="2" t="s">
        <v>8</v>
      </c>
      <c r="K36" s="21"/>
      <c r="L36" s="21">
        <f t="shared" si="8"/>
        <v>0</v>
      </c>
      <c r="M36" s="48"/>
    </row>
    <row r="37" spans="1:13">
      <c r="A37" s="2">
        <v>30</v>
      </c>
      <c r="B37" s="1"/>
      <c r="C37" s="1"/>
      <c r="D37" s="20"/>
      <c r="E37" s="1"/>
      <c r="F37" s="51"/>
      <c r="G37" s="19"/>
      <c r="H37" s="19"/>
      <c r="I37" s="2"/>
      <c r="J37" s="2" t="s">
        <v>8</v>
      </c>
      <c r="K37" s="21"/>
      <c r="L37" s="21">
        <f t="shared" si="8"/>
        <v>0</v>
      </c>
      <c r="M37" s="48"/>
    </row>
    <row r="38" spans="1:13">
      <c r="A38" s="2">
        <v>31</v>
      </c>
      <c r="B38" s="1"/>
      <c r="C38" s="1"/>
      <c r="D38" s="20"/>
      <c r="E38" s="1"/>
      <c r="F38" s="51"/>
      <c r="G38" s="19"/>
      <c r="H38" s="19"/>
      <c r="I38" s="2"/>
      <c r="J38" s="2" t="s">
        <v>8</v>
      </c>
      <c r="K38" s="21"/>
      <c r="L38" s="21">
        <f>I38*K38</f>
        <v>0</v>
      </c>
      <c r="M38" s="48"/>
    </row>
    <row r="39" spans="1:13">
      <c r="A39" s="2">
        <v>32</v>
      </c>
      <c r="B39" s="1"/>
      <c r="C39" s="1"/>
      <c r="D39" s="20"/>
      <c r="E39" s="1"/>
      <c r="F39" s="51"/>
      <c r="G39" s="19"/>
      <c r="H39" s="19"/>
      <c r="I39" s="2"/>
      <c r="J39" s="2" t="s">
        <v>8</v>
      </c>
      <c r="K39" s="21"/>
      <c r="L39" s="21">
        <f t="shared" ref="L39:L42" si="9">I39*K39</f>
        <v>0</v>
      </c>
      <c r="M39" s="48"/>
    </row>
    <row r="40" spans="1:13">
      <c r="A40" s="2">
        <v>33</v>
      </c>
      <c r="B40" s="1"/>
      <c r="C40" s="1"/>
      <c r="D40" s="20"/>
      <c r="E40" s="1"/>
      <c r="F40" s="51"/>
      <c r="G40" s="19"/>
      <c r="H40" s="19"/>
      <c r="I40" s="2"/>
      <c r="J40" s="2" t="s">
        <v>8</v>
      </c>
      <c r="K40" s="21"/>
      <c r="L40" s="21">
        <f t="shared" si="9"/>
        <v>0</v>
      </c>
      <c r="M40" s="48"/>
    </row>
    <row r="41" spans="1:13">
      <c r="A41" s="2">
        <v>34</v>
      </c>
      <c r="B41" s="1"/>
      <c r="C41" s="1"/>
      <c r="D41" s="20"/>
      <c r="E41" s="1"/>
      <c r="F41" s="51"/>
      <c r="G41" s="19"/>
      <c r="H41" s="19"/>
      <c r="I41" s="2"/>
      <c r="J41" s="2" t="s">
        <v>8</v>
      </c>
      <c r="K41" s="21"/>
      <c r="L41" s="21">
        <f t="shared" si="9"/>
        <v>0</v>
      </c>
      <c r="M41" s="48"/>
    </row>
    <row r="42" spans="1:13">
      <c r="A42" s="2">
        <v>35</v>
      </c>
      <c r="B42" s="1"/>
      <c r="C42" s="1"/>
      <c r="D42" s="20"/>
      <c r="E42" s="1"/>
      <c r="F42" s="51"/>
      <c r="G42" s="19"/>
      <c r="H42" s="19"/>
      <c r="I42" s="2"/>
      <c r="J42" s="2" t="s">
        <v>8</v>
      </c>
      <c r="K42" s="21"/>
      <c r="L42" s="21">
        <f t="shared" si="9"/>
        <v>0</v>
      </c>
      <c r="M42" s="48"/>
    </row>
    <row r="43" spans="1:13">
      <c r="A43" s="2">
        <v>36</v>
      </c>
      <c r="B43" s="1"/>
      <c r="C43" s="1"/>
      <c r="D43" s="20"/>
      <c r="E43" s="1"/>
      <c r="F43" s="51"/>
      <c r="G43" s="19"/>
      <c r="H43" s="19"/>
      <c r="I43" s="2"/>
      <c r="J43" s="2" t="s">
        <v>8</v>
      </c>
      <c r="K43" s="21"/>
      <c r="L43" s="21">
        <f>I43*K43</f>
        <v>0</v>
      </c>
      <c r="M43" s="48"/>
    </row>
    <row r="44" spans="1:13">
      <c r="A44" s="2">
        <v>37</v>
      </c>
      <c r="B44" s="1"/>
      <c r="C44" s="1"/>
      <c r="D44" s="20"/>
      <c r="E44" s="1"/>
      <c r="F44" s="51"/>
      <c r="G44" s="19"/>
      <c r="H44" s="19"/>
      <c r="I44" s="2"/>
      <c r="J44" s="2" t="s">
        <v>8</v>
      </c>
      <c r="K44" s="21"/>
      <c r="L44" s="21">
        <f>I44*K44</f>
        <v>0</v>
      </c>
      <c r="M44" s="48"/>
    </row>
    <row r="45" spans="1:13">
      <c r="A45" s="2">
        <v>38</v>
      </c>
      <c r="B45" s="1"/>
      <c r="C45" s="1"/>
      <c r="D45" s="20"/>
      <c r="E45" s="1"/>
      <c r="F45" s="51"/>
      <c r="G45" s="19"/>
      <c r="H45" s="19"/>
      <c r="I45" s="2"/>
      <c r="J45" s="2" t="s">
        <v>8</v>
      </c>
      <c r="K45" s="21"/>
      <c r="L45" s="21">
        <f t="shared" ref="L45:L49" si="10">I45*K45</f>
        <v>0</v>
      </c>
      <c r="M45" s="48"/>
    </row>
    <row r="46" spans="1:13">
      <c r="A46" s="2">
        <v>39</v>
      </c>
      <c r="B46" s="1"/>
      <c r="C46" s="1"/>
      <c r="D46" s="20"/>
      <c r="E46" s="1"/>
      <c r="F46" s="51"/>
      <c r="G46" s="19"/>
      <c r="H46" s="19"/>
      <c r="I46" s="2"/>
      <c r="J46" s="2" t="s">
        <v>8</v>
      </c>
      <c r="K46" s="21"/>
      <c r="L46" s="21">
        <f t="shared" si="10"/>
        <v>0</v>
      </c>
      <c r="M46" s="48"/>
    </row>
    <row r="47" spans="1:13">
      <c r="A47" s="2">
        <v>40</v>
      </c>
      <c r="B47" s="1"/>
      <c r="C47" s="1"/>
      <c r="D47" s="20"/>
      <c r="E47" s="1"/>
      <c r="F47" s="51"/>
      <c r="G47" s="19"/>
      <c r="H47" s="19"/>
      <c r="I47" s="2"/>
      <c r="J47" s="2" t="s">
        <v>8</v>
      </c>
      <c r="K47" s="21"/>
      <c r="L47" s="21">
        <f t="shared" si="10"/>
        <v>0</v>
      </c>
      <c r="M47" s="48"/>
    </row>
    <row r="48" spans="1:13">
      <c r="A48" s="2">
        <v>41</v>
      </c>
      <c r="B48" s="1"/>
      <c r="C48" s="1"/>
      <c r="D48" s="20"/>
      <c r="E48" s="1"/>
      <c r="F48" s="51"/>
      <c r="G48" s="19"/>
      <c r="H48" s="19"/>
      <c r="I48" s="2"/>
      <c r="J48" s="2" t="s">
        <v>8</v>
      </c>
      <c r="K48" s="21"/>
      <c r="L48" s="21">
        <f t="shared" si="10"/>
        <v>0</v>
      </c>
      <c r="M48" s="48"/>
    </row>
    <row r="49" spans="1:13">
      <c r="A49" s="2">
        <v>42</v>
      </c>
      <c r="B49" s="1"/>
      <c r="C49" s="1"/>
      <c r="D49" s="20"/>
      <c r="E49" s="1"/>
      <c r="F49" s="51"/>
      <c r="G49" s="19"/>
      <c r="H49" s="19"/>
      <c r="I49" s="2"/>
      <c r="J49" s="2" t="s">
        <v>8</v>
      </c>
      <c r="K49" s="21"/>
      <c r="L49" s="21">
        <f t="shared" si="10"/>
        <v>0</v>
      </c>
      <c r="M49" s="48"/>
    </row>
    <row r="50" spans="1:13">
      <c r="A50" s="2">
        <v>43</v>
      </c>
      <c r="B50" s="1"/>
      <c r="C50" s="1"/>
      <c r="D50" s="20"/>
      <c r="E50" s="1"/>
      <c r="F50" s="51"/>
      <c r="G50" s="19"/>
      <c r="H50" s="19"/>
      <c r="I50" s="2"/>
      <c r="J50" s="2" t="s">
        <v>8</v>
      </c>
      <c r="K50" s="21"/>
      <c r="L50" s="21">
        <f t="shared" si="0"/>
        <v>0</v>
      </c>
      <c r="M50" s="48"/>
    </row>
    <row r="51" spans="1:13">
      <c r="A51" s="2">
        <v>44</v>
      </c>
      <c r="B51" s="1"/>
      <c r="C51" s="1"/>
      <c r="D51" s="20"/>
      <c r="E51" s="1"/>
      <c r="F51" s="51"/>
      <c r="G51" s="19"/>
      <c r="H51" s="19"/>
      <c r="I51" s="2"/>
      <c r="J51" s="2" t="s">
        <v>8</v>
      </c>
      <c r="K51" s="21"/>
      <c r="L51" s="21">
        <f t="shared" si="0"/>
        <v>0</v>
      </c>
      <c r="M51" s="48"/>
    </row>
    <row r="52" spans="1:13">
      <c r="A52" s="2">
        <v>45</v>
      </c>
      <c r="B52" s="1"/>
      <c r="C52" s="1"/>
      <c r="D52" s="20"/>
      <c r="E52" s="1"/>
      <c r="F52" s="51"/>
      <c r="G52" s="19"/>
      <c r="H52" s="19"/>
      <c r="I52" s="2"/>
      <c r="J52" s="2" t="s">
        <v>8</v>
      </c>
      <c r="K52" s="21"/>
      <c r="L52" s="21">
        <f>I52*K52</f>
        <v>0</v>
      </c>
      <c r="M52" s="48"/>
    </row>
    <row r="53" spans="1:13">
      <c r="A53" s="2">
        <v>46</v>
      </c>
      <c r="B53" s="1"/>
      <c r="C53" s="1"/>
      <c r="D53" s="20"/>
      <c r="E53" s="1"/>
      <c r="F53" s="51"/>
      <c r="G53" s="19"/>
      <c r="H53" s="19"/>
      <c r="I53" s="2"/>
      <c r="J53" s="2" t="s">
        <v>8</v>
      </c>
      <c r="K53" s="21"/>
      <c r="L53" s="21">
        <f t="shared" ref="L53:L57" si="11">I53*K53</f>
        <v>0</v>
      </c>
      <c r="M53" s="48"/>
    </row>
    <row r="54" spans="1:13">
      <c r="A54" s="2">
        <v>47</v>
      </c>
      <c r="B54" s="1"/>
      <c r="C54" s="1"/>
      <c r="D54" s="20"/>
      <c r="E54" s="1"/>
      <c r="F54" s="51"/>
      <c r="G54" s="19"/>
      <c r="H54" s="19"/>
      <c r="I54" s="2"/>
      <c r="J54" s="2" t="s">
        <v>8</v>
      </c>
      <c r="K54" s="21"/>
      <c r="L54" s="21">
        <f t="shared" si="11"/>
        <v>0</v>
      </c>
      <c r="M54" s="48"/>
    </row>
    <row r="55" spans="1:13">
      <c r="A55" s="2">
        <v>48</v>
      </c>
      <c r="B55" s="1"/>
      <c r="C55" s="1"/>
      <c r="D55" s="20"/>
      <c r="E55" s="1"/>
      <c r="F55" s="51"/>
      <c r="G55" s="19"/>
      <c r="H55" s="19"/>
      <c r="I55" s="2"/>
      <c r="J55" s="2" t="s">
        <v>8</v>
      </c>
      <c r="K55" s="21"/>
      <c r="L55" s="21">
        <f t="shared" si="11"/>
        <v>0</v>
      </c>
      <c r="M55" s="48"/>
    </row>
    <row r="56" spans="1:13">
      <c r="A56" s="2">
        <v>49</v>
      </c>
      <c r="B56" s="1"/>
      <c r="C56" s="1"/>
      <c r="D56" s="20"/>
      <c r="E56" s="1"/>
      <c r="F56" s="51"/>
      <c r="G56" s="19"/>
      <c r="H56" s="19"/>
      <c r="I56" s="2"/>
      <c r="J56" s="2" t="s">
        <v>8</v>
      </c>
      <c r="K56" s="21"/>
      <c r="L56" s="21">
        <f t="shared" si="11"/>
        <v>0</v>
      </c>
      <c r="M56" s="48"/>
    </row>
    <row r="57" spans="1:13">
      <c r="A57" s="2">
        <v>50</v>
      </c>
      <c r="B57" s="1"/>
      <c r="C57" s="1"/>
      <c r="D57" s="20"/>
      <c r="E57" s="1"/>
      <c r="F57" s="51"/>
      <c r="G57" s="19"/>
      <c r="H57" s="19"/>
      <c r="I57" s="2"/>
      <c r="J57" s="2" t="s">
        <v>8</v>
      </c>
      <c r="K57" s="21"/>
      <c r="L57" s="21">
        <f t="shared" si="11"/>
        <v>0</v>
      </c>
      <c r="M57" s="48"/>
    </row>
    <row r="58" spans="1:13">
      <c r="A58" s="2">
        <v>51</v>
      </c>
      <c r="B58" s="1"/>
      <c r="C58" s="1"/>
      <c r="D58" s="20"/>
      <c r="E58" s="1"/>
      <c r="F58" s="51"/>
      <c r="G58" s="19"/>
      <c r="H58" s="19"/>
      <c r="I58" s="2"/>
      <c r="J58" s="2" t="s">
        <v>8</v>
      </c>
      <c r="K58" s="21"/>
      <c r="L58" s="21">
        <f>I58*K58</f>
        <v>0</v>
      </c>
      <c r="M58" s="48"/>
    </row>
    <row r="59" spans="1:13">
      <c r="A59" s="2">
        <v>52</v>
      </c>
      <c r="B59" s="1"/>
      <c r="C59" s="1"/>
      <c r="D59" s="20"/>
      <c r="E59" s="1"/>
      <c r="F59" s="51"/>
      <c r="G59" s="19"/>
      <c r="H59" s="19"/>
      <c r="I59" s="2"/>
      <c r="J59" s="2" t="s">
        <v>8</v>
      </c>
      <c r="K59" s="21"/>
      <c r="L59" s="21">
        <f t="shared" ref="L59:L63" si="12">I59*K59</f>
        <v>0</v>
      </c>
      <c r="M59" s="48"/>
    </row>
    <row r="60" spans="1:13">
      <c r="A60" s="2">
        <v>53</v>
      </c>
      <c r="B60" s="1"/>
      <c r="C60" s="1"/>
      <c r="D60" s="20"/>
      <c r="E60" s="1"/>
      <c r="F60" s="51"/>
      <c r="G60" s="19"/>
      <c r="H60" s="19"/>
      <c r="I60" s="2"/>
      <c r="J60" s="2" t="s">
        <v>8</v>
      </c>
      <c r="K60" s="21"/>
      <c r="L60" s="21">
        <f t="shared" si="12"/>
        <v>0</v>
      </c>
      <c r="M60" s="48"/>
    </row>
    <row r="61" spans="1:13">
      <c r="A61" s="2">
        <v>54</v>
      </c>
      <c r="B61" s="1"/>
      <c r="C61" s="1"/>
      <c r="D61" s="20"/>
      <c r="E61" s="1"/>
      <c r="F61" s="51"/>
      <c r="G61" s="19"/>
      <c r="H61" s="19"/>
      <c r="I61" s="2"/>
      <c r="J61" s="2" t="s">
        <v>8</v>
      </c>
      <c r="K61" s="21"/>
      <c r="L61" s="21">
        <f t="shared" si="12"/>
        <v>0</v>
      </c>
      <c r="M61" s="48"/>
    </row>
    <row r="62" spans="1:13">
      <c r="A62" s="2">
        <v>55</v>
      </c>
      <c r="B62" s="1"/>
      <c r="C62" s="1"/>
      <c r="D62" s="20"/>
      <c r="E62" s="1"/>
      <c r="F62" s="51"/>
      <c r="G62" s="19"/>
      <c r="H62" s="19"/>
      <c r="I62" s="2"/>
      <c r="J62" s="2" t="s">
        <v>8</v>
      </c>
      <c r="K62" s="21"/>
      <c r="L62" s="21">
        <f t="shared" si="12"/>
        <v>0</v>
      </c>
      <c r="M62" s="48"/>
    </row>
    <row r="63" spans="1:13">
      <c r="A63" s="2">
        <v>56</v>
      </c>
      <c r="B63" s="1"/>
      <c r="C63" s="1"/>
      <c r="D63" s="20"/>
      <c r="E63" s="1"/>
      <c r="F63" s="51"/>
      <c r="G63" s="19"/>
      <c r="H63" s="19"/>
      <c r="I63" s="2"/>
      <c r="J63" s="2" t="s">
        <v>8</v>
      </c>
      <c r="K63" s="21"/>
      <c r="L63" s="21">
        <f t="shared" si="12"/>
        <v>0</v>
      </c>
      <c r="M63" s="48"/>
    </row>
    <row r="64" spans="1:13">
      <c r="A64" s="2">
        <v>57</v>
      </c>
      <c r="B64" s="1"/>
      <c r="C64" s="1"/>
      <c r="D64" s="20"/>
      <c r="E64" s="1"/>
      <c r="F64" s="51"/>
      <c r="G64" s="19"/>
      <c r="H64" s="19"/>
      <c r="I64" s="2"/>
      <c r="J64" s="2" t="s">
        <v>8</v>
      </c>
      <c r="K64" s="21"/>
      <c r="L64" s="21">
        <f t="shared" si="0"/>
        <v>0</v>
      </c>
      <c r="M64" s="48"/>
    </row>
    <row r="65" spans="1:13">
      <c r="A65" s="2">
        <v>58</v>
      </c>
      <c r="B65" s="1"/>
      <c r="C65" s="1"/>
      <c r="D65" s="20"/>
      <c r="E65" s="1"/>
      <c r="F65" s="51"/>
      <c r="G65" s="19"/>
      <c r="H65" s="19"/>
      <c r="I65" s="2"/>
      <c r="J65" s="2" t="s">
        <v>8</v>
      </c>
      <c r="K65" s="21"/>
      <c r="L65" s="21">
        <f t="shared" si="0"/>
        <v>0</v>
      </c>
      <c r="M65" s="48"/>
    </row>
    <row r="66" spans="1:13">
      <c r="A66" s="2">
        <v>59</v>
      </c>
      <c r="B66" s="1"/>
      <c r="C66" s="1"/>
      <c r="D66" s="20"/>
      <c r="E66" s="1"/>
      <c r="F66" s="51"/>
      <c r="G66" s="19"/>
      <c r="H66" s="19"/>
      <c r="I66" s="2"/>
      <c r="J66" s="2" t="s">
        <v>8</v>
      </c>
      <c r="K66" s="21"/>
      <c r="L66" s="21">
        <f>I66*K66</f>
        <v>0</v>
      </c>
      <c r="M66" s="48"/>
    </row>
    <row r="67" spans="1:13">
      <c r="A67" s="2">
        <v>60</v>
      </c>
      <c r="B67" s="1"/>
      <c r="C67" s="1"/>
      <c r="D67" s="20"/>
      <c r="E67" s="1"/>
      <c r="F67" s="51"/>
      <c r="G67" s="19"/>
      <c r="H67" s="19"/>
      <c r="I67" s="2"/>
      <c r="J67" s="2" t="s">
        <v>8</v>
      </c>
      <c r="K67" s="21"/>
      <c r="L67" s="21">
        <f t="shared" ref="L67:L70" si="13">I67*K67</f>
        <v>0</v>
      </c>
      <c r="M67" s="48"/>
    </row>
    <row r="68" spans="1:13">
      <c r="A68" s="2">
        <v>61</v>
      </c>
      <c r="B68" s="1"/>
      <c r="C68" s="1"/>
      <c r="D68" s="20"/>
      <c r="E68" s="1"/>
      <c r="F68" s="51"/>
      <c r="G68" s="19"/>
      <c r="H68" s="19"/>
      <c r="I68" s="2"/>
      <c r="J68" s="2" t="s">
        <v>8</v>
      </c>
      <c r="K68" s="21"/>
      <c r="L68" s="21">
        <f t="shared" si="13"/>
        <v>0</v>
      </c>
      <c r="M68" s="48"/>
    </row>
    <row r="69" spans="1:13">
      <c r="A69" s="2">
        <v>62</v>
      </c>
      <c r="B69" s="1"/>
      <c r="C69" s="1"/>
      <c r="D69" s="20"/>
      <c r="E69" s="1"/>
      <c r="F69" s="51"/>
      <c r="G69" s="19"/>
      <c r="H69" s="19"/>
      <c r="I69" s="2"/>
      <c r="J69" s="2" t="s">
        <v>8</v>
      </c>
      <c r="K69" s="21"/>
      <c r="L69" s="21">
        <f t="shared" si="13"/>
        <v>0</v>
      </c>
      <c r="M69" s="48"/>
    </row>
    <row r="70" spans="1:13">
      <c r="A70" s="2">
        <v>63</v>
      </c>
      <c r="B70" s="1"/>
      <c r="C70" s="1"/>
      <c r="D70" s="20"/>
      <c r="E70" s="1"/>
      <c r="F70" s="51"/>
      <c r="G70" s="19"/>
      <c r="H70" s="19"/>
      <c r="I70" s="2"/>
      <c r="J70" s="2" t="s">
        <v>8</v>
      </c>
      <c r="K70" s="21"/>
      <c r="L70" s="21">
        <f t="shared" si="13"/>
        <v>0</v>
      </c>
      <c r="M70" s="48"/>
    </row>
    <row r="71" spans="1:13">
      <c r="A71" s="2">
        <v>64</v>
      </c>
      <c r="B71" s="1"/>
      <c r="C71" s="1"/>
      <c r="D71" s="20"/>
      <c r="E71" s="1"/>
      <c r="F71" s="51"/>
      <c r="G71" s="19"/>
      <c r="H71" s="19"/>
      <c r="I71" s="2"/>
      <c r="J71" s="2" t="s">
        <v>8</v>
      </c>
      <c r="K71" s="21"/>
      <c r="L71" s="21">
        <f t="shared" si="0"/>
        <v>0</v>
      </c>
      <c r="M71" s="48"/>
    </row>
    <row r="72" spans="1:13">
      <c r="A72" s="2">
        <v>65</v>
      </c>
      <c r="B72" s="1"/>
      <c r="C72" s="1"/>
      <c r="D72" s="20"/>
      <c r="E72" s="1"/>
      <c r="F72" s="51"/>
      <c r="G72" s="19"/>
      <c r="H72" s="19"/>
      <c r="I72" s="2"/>
      <c r="J72" s="2" t="s">
        <v>8</v>
      </c>
      <c r="K72" s="21"/>
      <c r="L72" s="21">
        <f t="shared" si="0"/>
        <v>0</v>
      </c>
      <c r="M72" s="48"/>
    </row>
    <row r="73" spans="1:13">
      <c r="A73" s="2">
        <v>66</v>
      </c>
      <c r="B73" s="1"/>
      <c r="C73" s="1"/>
      <c r="D73" s="20"/>
      <c r="E73" s="1"/>
      <c r="F73" s="51"/>
      <c r="G73" s="19"/>
      <c r="H73" s="19"/>
      <c r="I73" s="2"/>
      <c r="J73" s="2" t="s">
        <v>8</v>
      </c>
      <c r="K73" s="21"/>
      <c r="L73" s="21">
        <f>I73*K73</f>
        <v>0</v>
      </c>
      <c r="M73" s="48"/>
    </row>
    <row r="74" spans="1:13">
      <c r="A74" s="2">
        <v>67</v>
      </c>
      <c r="B74" s="1"/>
      <c r="C74" s="1"/>
      <c r="D74" s="20"/>
      <c r="E74" s="1"/>
      <c r="F74" s="51"/>
      <c r="G74" s="19"/>
      <c r="H74" s="19"/>
      <c r="I74" s="2"/>
      <c r="J74" s="2" t="s">
        <v>8</v>
      </c>
      <c r="K74" s="21"/>
      <c r="L74" s="21">
        <f t="shared" ref="L74:L78" si="14">I74*K74</f>
        <v>0</v>
      </c>
      <c r="M74" s="48"/>
    </row>
    <row r="75" spans="1:13">
      <c r="A75" s="2">
        <v>68</v>
      </c>
      <c r="B75" s="1"/>
      <c r="C75" s="1"/>
      <c r="D75" s="20"/>
      <c r="E75" s="1"/>
      <c r="F75" s="51"/>
      <c r="G75" s="19"/>
      <c r="H75" s="19"/>
      <c r="I75" s="2"/>
      <c r="J75" s="2" t="s">
        <v>8</v>
      </c>
      <c r="K75" s="21"/>
      <c r="L75" s="21">
        <f t="shared" si="14"/>
        <v>0</v>
      </c>
      <c r="M75" s="48"/>
    </row>
    <row r="76" spans="1:13">
      <c r="A76" s="2">
        <v>69</v>
      </c>
      <c r="B76" s="1"/>
      <c r="C76" s="1"/>
      <c r="D76" s="20"/>
      <c r="E76" s="1"/>
      <c r="F76" s="51"/>
      <c r="G76" s="19"/>
      <c r="H76" s="19"/>
      <c r="I76" s="2"/>
      <c r="J76" s="2" t="s">
        <v>8</v>
      </c>
      <c r="K76" s="21"/>
      <c r="L76" s="21">
        <f t="shared" si="14"/>
        <v>0</v>
      </c>
      <c r="M76" s="48"/>
    </row>
    <row r="77" spans="1:13">
      <c r="A77" s="2">
        <v>70</v>
      </c>
      <c r="B77" s="1"/>
      <c r="C77" s="1"/>
      <c r="D77" s="20"/>
      <c r="E77" s="1"/>
      <c r="F77" s="51"/>
      <c r="G77" s="19"/>
      <c r="H77" s="19"/>
      <c r="I77" s="2"/>
      <c r="J77" s="2" t="s">
        <v>8</v>
      </c>
      <c r="K77" s="21"/>
      <c r="L77" s="21">
        <f t="shared" si="14"/>
        <v>0</v>
      </c>
      <c r="M77" s="48"/>
    </row>
    <row r="78" spans="1:13">
      <c r="A78" s="2">
        <v>71</v>
      </c>
      <c r="B78" s="1"/>
      <c r="C78" s="1"/>
      <c r="D78" s="20"/>
      <c r="E78" s="1"/>
      <c r="F78" s="51"/>
      <c r="G78" s="19"/>
      <c r="H78" s="19"/>
      <c r="I78" s="2"/>
      <c r="J78" s="2" t="s">
        <v>8</v>
      </c>
      <c r="K78" s="21"/>
      <c r="L78" s="21">
        <f t="shared" si="14"/>
        <v>0</v>
      </c>
      <c r="M78" s="48"/>
    </row>
    <row r="79" spans="1:13">
      <c r="A79" s="2">
        <v>72</v>
      </c>
      <c r="B79" s="1"/>
      <c r="C79" s="1"/>
      <c r="D79" s="20"/>
      <c r="E79" s="1"/>
      <c r="F79" s="51"/>
      <c r="G79" s="19"/>
      <c r="H79" s="19"/>
      <c r="I79" s="2"/>
      <c r="J79" s="2" t="s">
        <v>8</v>
      </c>
      <c r="K79" s="21"/>
      <c r="L79" s="21">
        <f>I79*K79</f>
        <v>0</v>
      </c>
      <c r="M79" s="48"/>
    </row>
    <row r="80" spans="1:13">
      <c r="A80" s="2">
        <v>73</v>
      </c>
      <c r="B80" s="1"/>
      <c r="C80" s="1"/>
      <c r="D80" s="20"/>
      <c r="E80" s="1"/>
      <c r="F80" s="51"/>
      <c r="G80" s="19"/>
      <c r="H80" s="19"/>
      <c r="I80" s="2"/>
      <c r="J80" s="2" t="s">
        <v>8</v>
      </c>
      <c r="K80" s="21"/>
      <c r="L80" s="21">
        <f t="shared" ref="L80:L82" si="15">I80*K80</f>
        <v>0</v>
      </c>
      <c r="M80" s="48"/>
    </row>
    <row r="81" spans="1:13">
      <c r="A81" s="2">
        <v>74</v>
      </c>
      <c r="B81" s="1"/>
      <c r="C81" s="1"/>
      <c r="D81" s="20"/>
      <c r="E81" s="1"/>
      <c r="F81" s="51"/>
      <c r="G81" s="19"/>
      <c r="H81" s="19"/>
      <c r="I81" s="2"/>
      <c r="J81" s="2" t="s">
        <v>8</v>
      </c>
      <c r="K81" s="21"/>
      <c r="L81" s="21">
        <f t="shared" si="15"/>
        <v>0</v>
      </c>
      <c r="M81" s="48"/>
    </row>
    <row r="82" spans="1:13">
      <c r="A82" s="2">
        <v>75</v>
      </c>
      <c r="B82" s="1"/>
      <c r="C82" s="1"/>
      <c r="D82" s="20"/>
      <c r="E82" s="1"/>
      <c r="F82" s="51"/>
      <c r="G82" s="19"/>
      <c r="H82" s="19"/>
      <c r="I82" s="2"/>
      <c r="J82" s="2" t="s">
        <v>8</v>
      </c>
      <c r="K82" s="21"/>
      <c r="L82" s="21">
        <f t="shared" si="15"/>
        <v>0</v>
      </c>
      <c r="M82" s="48"/>
    </row>
    <row r="83" spans="1:13" ht="15" thickBot="1">
      <c r="A83" s="2"/>
      <c r="B83" s="1"/>
      <c r="C83" s="1"/>
      <c r="D83" s="1"/>
      <c r="E83" s="1"/>
      <c r="F83" s="20"/>
      <c r="G83" s="19"/>
      <c r="H83" s="19"/>
      <c r="I83" s="2"/>
      <c r="J83" s="2"/>
      <c r="K83" s="2"/>
      <c r="L83" s="21"/>
      <c r="M83" s="48"/>
    </row>
    <row r="84" spans="1:13" ht="21.5" thickBot="1">
      <c r="A84" s="8"/>
      <c r="B84" s="13"/>
      <c r="C84" s="13"/>
      <c r="D84" s="22"/>
      <c r="E84" s="22"/>
      <c r="F84" s="23"/>
      <c r="G84" s="23"/>
      <c r="H84" s="22" t="s">
        <v>24</v>
      </c>
      <c r="I84" s="24"/>
      <c r="J84" s="24"/>
      <c r="K84" s="24"/>
      <c r="L84" s="31">
        <f>SUM(L8:L82)</f>
        <v>0</v>
      </c>
      <c r="M84" s="50"/>
    </row>
    <row r="86" spans="1:13">
      <c r="B86" s="1" t="s">
        <v>27</v>
      </c>
      <c r="C86" s="1"/>
      <c r="D86" s="3"/>
      <c r="F86" s="1" t="s">
        <v>28</v>
      </c>
      <c r="I86" s="1" t="s">
        <v>30</v>
      </c>
    </row>
    <row r="87" spans="1:13">
      <c r="B87" s="1"/>
      <c r="C87" s="1"/>
      <c r="D87" s="3"/>
      <c r="F87" s="1"/>
      <c r="I87" s="1"/>
    </row>
    <row r="88" spans="1:13">
      <c r="B88" s="1"/>
      <c r="C88" s="1"/>
      <c r="D88" s="3"/>
      <c r="F88" s="1"/>
      <c r="I88" s="1"/>
    </row>
    <row r="89" spans="1:13">
      <c r="B89" s="1"/>
      <c r="C89" s="1"/>
      <c r="D89" s="3"/>
      <c r="F89" s="1"/>
      <c r="I89" s="1"/>
    </row>
    <row r="90" spans="1:13">
      <c r="B90" s="1" t="s">
        <v>33</v>
      </c>
      <c r="C90" s="1"/>
      <c r="D90" s="3"/>
      <c r="F90" s="1" t="s">
        <v>33</v>
      </c>
      <c r="I90" s="1" t="s">
        <v>36</v>
      </c>
    </row>
    <row r="91" spans="1:13">
      <c r="B91" s="1" t="s">
        <v>130</v>
      </c>
      <c r="C91" s="1"/>
      <c r="D91" s="3"/>
      <c r="F91" s="1" t="s">
        <v>29</v>
      </c>
      <c r="I91" s="1" t="s">
        <v>31</v>
      </c>
    </row>
    <row r="92" spans="1:13">
      <c r="B92" s="1"/>
      <c r="C92" s="1"/>
      <c r="D92" s="3"/>
      <c r="H92" s="1"/>
      <c r="K92" s="1"/>
    </row>
  </sheetData>
  <autoFilter ref="A7:L82" xr:uid="{00000000-0009-0000-0000-000007000000}"/>
  <mergeCells count="1">
    <mergeCell ref="A5:L5"/>
  </mergeCells>
  <dataValidations disablePrompts="1" count="5">
    <dataValidation type="list" allowBlank="1" showInputMessage="1" showErrorMessage="1" sqref="B8:B82" xr:uid="{C04DC820-7840-46B1-BE2E-0256201C7D64}">
      <formula1>compname</formula1>
    </dataValidation>
    <dataValidation type="list" allowBlank="1" showInputMessage="1" showErrorMessage="1" sqref="F83 D8:D82" xr:uid="{DBC3D4DF-42F9-4D8A-93A4-7E4215BCC75A}">
      <formula1>month</formula1>
    </dataValidation>
    <dataValidation type="list" allowBlank="1" showInputMessage="1" showErrorMessage="1" sqref="D83" xr:uid="{968BE62E-FB37-48D3-AFDD-045CBBEC619C}">
      <formula1>level</formula1>
    </dataValidation>
    <dataValidation type="list" allowBlank="1" showInputMessage="1" showErrorMessage="1" sqref="E8:E82" xr:uid="{BA64E89C-C07B-428D-A81C-CE0CCBE5985B}">
      <formula1>hc</formula1>
    </dataValidation>
    <dataValidation type="list" allowBlank="1" showInputMessage="1" showErrorMessage="1" sqref="C8:C82" xr:uid="{6BB0434C-4125-46FD-9014-A04B405688C6}">
      <formula1>proyek</formula1>
    </dataValidation>
  </dataValidations>
  <pageMargins left="0.25" right="0.25" top="0.5" bottom="0.5" header="0.3" footer="0.3"/>
  <pageSetup scale="40" orientation="landscape" horizontalDpi="360" verticalDpi="36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5A841-364C-4CC5-AB25-A7886B78D2C8}">
  <dimension ref="A1:Q25"/>
  <sheetViews>
    <sheetView topLeftCell="J1" zoomScale="90" zoomScaleNormal="90" workbookViewId="0">
      <selection activeCell="M11" sqref="M11:M13"/>
    </sheetView>
  </sheetViews>
  <sheetFormatPr defaultRowHeight="14.5"/>
  <cols>
    <col min="1" max="2" width="25.7265625" bestFit="1" customWidth="1"/>
    <col min="3" max="3" width="28.81640625" bestFit="1" customWidth="1"/>
    <col min="4" max="4" width="8.26953125" bestFit="1" customWidth="1"/>
    <col min="5" max="5" width="7.7265625" bestFit="1" customWidth="1"/>
    <col min="6" max="6" width="12.26953125" bestFit="1" customWidth="1"/>
    <col min="7" max="7" width="10.7265625" bestFit="1" customWidth="1"/>
    <col min="8" max="8" width="12.26953125" customWidth="1"/>
    <col min="9" max="9" width="10.7265625" customWidth="1"/>
    <col min="10" max="10" width="34.26953125" bestFit="1" customWidth="1"/>
    <col min="11" max="11" width="30.1796875" bestFit="1" customWidth="1"/>
    <col min="12" max="12" width="18.81640625" bestFit="1" customWidth="1"/>
    <col min="13" max="13" width="35.7265625" customWidth="1"/>
    <col min="14" max="14" width="25.54296875" customWidth="1"/>
    <col min="15" max="15" width="18.54296875" customWidth="1"/>
  </cols>
  <sheetData>
    <row r="1" spans="1:17">
      <c r="A1" t="s">
        <v>12</v>
      </c>
      <c r="B1" t="s">
        <v>77</v>
      </c>
      <c r="C1" t="s">
        <v>74</v>
      </c>
      <c r="D1" t="s">
        <v>2</v>
      </c>
      <c r="E1" t="s">
        <v>40</v>
      </c>
      <c r="F1" t="s">
        <v>11</v>
      </c>
      <c r="G1" t="s">
        <v>42</v>
      </c>
      <c r="H1" t="s">
        <v>58</v>
      </c>
      <c r="I1" t="s">
        <v>57</v>
      </c>
      <c r="J1" t="s">
        <v>72</v>
      </c>
      <c r="K1" t="s">
        <v>118</v>
      </c>
      <c r="L1" t="s">
        <v>123</v>
      </c>
      <c r="M1" s="55" t="s">
        <v>42</v>
      </c>
      <c r="N1" s="55" t="s">
        <v>155</v>
      </c>
      <c r="O1" s="55" t="s">
        <v>155</v>
      </c>
      <c r="P1" s="55" t="s">
        <v>258</v>
      </c>
      <c r="Q1" s="55" t="s">
        <v>259</v>
      </c>
    </row>
    <row r="2" spans="1:17">
      <c r="A2" t="s">
        <v>406</v>
      </c>
      <c r="B2" t="s">
        <v>406</v>
      </c>
      <c r="C2" t="s">
        <v>405</v>
      </c>
      <c r="D2" t="s">
        <v>8</v>
      </c>
      <c r="E2" s="18">
        <v>45658</v>
      </c>
      <c r="F2" t="s">
        <v>9</v>
      </c>
      <c r="G2" t="s">
        <v>58</v>
      </c>
      <c r="H2" t="s">
        <v>47</v>
      </c>
      <c r="I2" t="s">
        <v>47</v>
      </c>
      <c r="J2" s="32" t="s">
        <v>271</v>
      </c>
      <c r="K2" t="s">
        <v>119</v>
      </c>
      <c r="L2" t="s">
        <v>96</v>
      </c>
      <c r="M2" s="55"/>
      <c r="N2" s="55" t="s">
        <v>157</v>
      </c>
      <c r="O2" s="55" t="s">
        <v>156</v>
      </c>
      <c r="P2" s="55" t="s">
        <v>143</v>
      </c>
      <c r="Q2" s="55" t="s">
        <v>131</v>
      </c>
    </row>
    <row r="3" spans="1:17">
      <c r="A3" t="s">
        <v>13</v>
      </c>
      <c r="B3" t="str">
        <f>A3</f>
        <v>PT Perintis Triniti Properti Tbk</v>
      </c>
      <c r="C3" t="s">
        <v>357</v>
      </c>
      <c r="D3" t="s">
        <v>20</v>
      </c>
      <c r="E3" s="18">
        <v>45689</v>
      </c>
      <c r="F3" t="s">
        <v>10</v>
      </c>
      <c r="G3" t="s">
        <v>57</v>
      </c>
      <c r="H3" t="s">
        <v>354</v>
      </c>
      <c r="I3" t="s">
        <v>51</v>
      </c>
      <c r="J3" s="32" t="s">
        <v>64</v>
      </c>
      <c r="K3" t="s">
        <v>162</v>
      </c>
      <c r="L3" t="s">
        <v>124</v>
      </c>
      <c r="M3" t="str">
        <f>database!$H$2&amp;database!H3</f>
        <v>JakartaLabuan Bajo</v>
      </c>
      <c r="N3" s="53">
        <v>4000000</v>
      </c>
      <c r="O3" s="53">
        <v>4500000</v>
      </c>
      <c r="P3" t="s">
        <v>144</v>
      </c>
      <c r="Q3" t="s">
        <v>132</v>
      </c>
    </row>
    <row r="4" spans="1:17">
      <c r="A4" t="s">
        <v>14</v>
      </c>
      <c r="B4" t="str">
        <f>A4</f>
        <v>PT Sirius Terang Cemerlang</v>
      </c>
      <c r="C4" t="s">
        <v>75</v>
      </c>
      <c r="D4" t="s">
        <v>21</v>
      </c>
      <c r="E4" s="18">
        <v>45717</v>
      </c>
      <c r="H4" t="s">
        <v>353</v>
      </c>
      <c r="I4" t="s">
        <v>52</v>
      </c>
      <c r="J4" s="32" t="s">
        <v>65</v>
      </c>
      <c r="K4" t="s">
        <v>158</v>
      </c>
      <c r="L4" t="s">
        <v>125</v>
      </c>
      <c r="M4" t="str">
        <f>database!$H$2&amp;database!H4</f>
        <v>JakartaPontianak</v>
      </c>
      <c r="N4" s="53">
        <v>2000000</v>
      </c>
      <c r="O4" s="53">
        <v>3000000</v>
      </c>
      <c r="P4" t="s">
        <v>145</v>
      </c>
      <c r="Q4" t="s">
        <v>133</v>
      </c>
    </row>
    <row r="5" spans="1:17">
      <c r="A5" t="s">
        <v>15</v>
      </c>
      <c r="B5" t="str">
        <f>A5</f>
        <v>PT Triniti Menara Serpong</v>
      </c>
      <c r="C5" t="s">
        <v>76</v>
      </c>
      <c r="D5" t="s">
        <v>23</v>
      </c>
      <c r="E5" s="18">
        <v>45748</v>
      </c>
      <c r="H5" t="s">
        <v>48</v>
      </c>
      <c r="I5" t="s">
        <v>53</v>
      </c>
      <c r="J5" s="32" t="s">
        <v>66</v>
      </c>
      <c r="K5" t="s">
        <v>159</v>
      </c>
      <c r="M5" t="str">
        <f>database!$H$2&amp;database!H5</f>
        <v>JakartaBatam</v>
      </c>
      <c r="N5" s="53">
        <v>2500000</v>
      </c>
      <c r="O5" s="53">
        <v>3000000</v>
      </c>
      <c r="P5" t="s">
        <v>146</v>
      </c>
      <c r="Q5" t="s">
        <v>134</v>
      </c>
    </row>
    <row r="6" spans="1:17">
      <c r="A6" t="s">
        <v>16</v>
      </c>
      <c r="B6" t="str">
        <f>A6</f>
        <v>PT Puri Triniti Batam</v>
      </c>
      <c r="C6" t="s">
        <v>78</v>
      </c>
      <c r="D6" t="s">
        <v>22</v>
      </c>
      <c r="E6" s="18">
        <v>45778</v>
      </c>
      <c r="H6" t="s">
        <v>49</v>
      </c>
      <c r="I6" t="s">
        <v>54</v>
      </c>
      <c r="J6" s="32" t="s">
        <v>67</v>
      </c>
      <c r="K6" t="s">
        <v>160</v>
      </c>
      <c r="M6" t="str">
        <f>database!$H$2&amp;database!H6</f>
        <v>JakartaPalembang</v>
      </c>
      <c r="N6" s="53"/>
      <c r="O6" s="53"/>
      <c r="P6" t="s">
        <v>147</v>
      </c>
      <c r="Q6" t="s">
        <v>135</v>
      </c>
    </row>
    <row r="7" spans="1:17">
      <c r="A7" t="s">
        <v>17</v>
      </c>
      <c r="B7" t="str">
        <f>A9</f>
        <v>PT Triniti Dinamik</v>
      </c>
      <c r="C7" t="s">
        <v>79</v>
      </c>
      <c r="E7" s="18">
        <v>45809</v>
      </c>
      <c r="H7" t="s">
        <v>50</v>
      </c>
      <c r="I7" t="s">
        <v>55</v>
      </c>
      <c r="J7" s="32" t="s">
        <v>68</v>
      </c>
      <c r="K7" t="s">
        <v>161</v>
      </c>
      <c r="M7" t="str">
        <f>database!$H$2&amp;database!H7</f>
        <v>JakartaLampung</v>
      </c>
      <c r="N7" s="53">
        <v>1500000</v>
      </c>
      <c r="O7" s="53">
        <v>2000000</v>
      </c>
      <c r="P7" t="s">
        <v>148</v>
      </c>
      <c r="Q7" t="s">
        <v>136</v>
      </c>
    </row>
    <row r="8" spans="1:17">
      <c r="A8" t="s">
        <v>18</v>
      </c>
      <c r="B8" t="str">
        <f>A9</f>
        <v>PT Triniti Dinamik</v>
      </c>
      <c r="C8" t="s">
        <v>80</v>
      </c>
      <c r="E8" s="18">
        <v>45839</v>
      </c>
      <c r="H8" t="s">
        <v>561</v>
      </c>
      <c r="I8" t="s">
        <v>56</v>
      </c>
      <c r="J8" s="32" t="s">
        <v>84</v>
      </c>
      <c r="M8" t="str">
        <f>database!$H$2&amp;database!H8</f>
        <v>JakartaBalikpapan</v>
      </c>
      <c r="N8" s="53">
        <f>2400000</f>
        <v>2400000</v>
      </c>
      <c r="O8" s="53">
        <v>3000000</v>
      </c>
      <c r="P8" t="s">
        <v>149</v>
      </c>
      <c r="Q8" t="s">
        <v>137</v>
      </c>
    </row>
    <row r="9" spans="1:17">
      <c r="A9" t="s">
        <v>19</v>
      </c>
      <c r="B9" t="str">
        <f>A10</f>
        <v>PT Triniti Garam Properti</v>
      </c>
      <c r="C9" t="s">
        <v>81</v>
      </c>
      <c r="E9" s="18">
        <v>45870</v>
      </c>
      <c r="J9" s="32" t="s">
        <v>69</v>
      </c>
      <c r="P9" t="s">
        <v>150</v>
      </c>
      <c r="Q9" t="s">
        <v>138</v>
      </c>
    </row>
    <row r="10" spans="1:17">
      <c r="A10" t="s">
        <v>105</v>
      </c>
      <c r="C10" t="s">
        <v>102</v>
      </c>
      <c r="E10" s="18">
        <v>45901</v>
      </c>
      <c r="J10" s="32" t="s">
        <v>70</v>
      </c>
      <c r="P10" t="s">
        <v>151</v>
      </c>
      <c r="Q10" t="s">
        <v>139</v>
      </c>
    </row>
    <row r="11" spans="1:17">
      <c r="A11" t="s">
        <v>106</v>
      </c>
      <c r="C11" t="s">
        <v>103</v>
      </c>
      <c r="E11" s="18">
        <v>45931</v>
      </c>
      <c r="J11" s="32" t="s">
        <v>71</v>
      </c>
      <c r="P11" t="s">
        <v>152</v>
      </c>
      <c r="Q11" t="s">
        <v>140</v>
      </c>
    </row>
    <row r="12" spans="1:17">
      <c r="C12" t="s">
        <v>100</v>
      </c>
      <c r="E12" s="18">
        <v>45962</v>
      </c>
      <c r="J12" t="s">
        <v>83</v>
      </c>
      <c r="P12" t="s">
        <v>153</v>
      </c>
      <c r="Q12" t="s">
        <v>141</v>
      </c>
    </row>
    <row r="13" spans="1:17">
      <c r="C13" t="s">
        <v>101</v>
      </c>
      <c r="E13" s="18">
        <v>45992</v>
      </c>
      <c r="P13" t="s">
        <v>154</v>
      </c>
      <c r="Q13" t="s">
        <v>142</v>
      </c>
    </row>
    <row r="14" spans="1:17">
      <c r="C14" t="s">
        <v>407</v>
      </c>
      <c r="E14" s="18">
        <v>46023</v>
      </c>
      <c r="Q14" t="s">
        <v>24</v>
      </c>
    </row>
    <row r="15" spans="1:17">
      <c r="E15" s="18">
        <v>46054</v>
      </c>
    </row>
    <row r="16" spans="1:17">
      <c r="E16" s="18">
        <v>46082</v>
      </c>
    </row>
    <row r="17" spans="5:5">
      <c r="E17" s="18">
        <v>46113</v>
      </c>
    </row>
    <row r="18" spans="5:5">
      <c r="E18" s="18">
        <v>46143</v>
      </c>
    </row>
    <row r="19" spans="5:5">
      <c r="E19" s="18">
        <v>46174</v>
      </c>
    </row>
    <row r="20" spans="5:5">
      <c r="E20" s="18">
        <v>46204</v>
      </c>
    </row>
    <row r="21" spans="5:5">
      <c r="E21" s="18">
        <v>46235</v>
      </c>
    </row>
    <row r="22" spans="5:5">
      <c r="E22" s="18">
        <v>46266</v>
      </c>
    </row>
    <row r="23" spans="5:5">
      <c r="E23" s="18">
        <v>46296</v>
      </c>
    </row>
    <row r="24" spans="5:5">
      <c r="E24" s="18">
        <v>46327</v>
      </c>
    </row>
    <row r="25" spans="5:5">
      <c r="E25" s="18">
        <v>46357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11CC2-9B01-41E5-99A8-D4081D550933}">
  <sheetPr>
    <tabColor rgb="FF7030A0"/>
  </sheetPr>
  <dimension ref="A1:P284"/>
  <sheetViews>
    <sheetView workbookViewId="0">
      <pane xSplit="4" ySplit="6" topLeftCell="E24" activePane="bottomRight" state="frozen"/>
      <selection pane="topRight" activeCell="E1" sqref="E1"/>
      <selection pane="bottomLeft" activeCell="A7" sqref="A7"/>
      <selection pane="bottomRight" activeCell="E36" sqref="E36"/>
    </sheetView>
  </sheetViews>
  <sheetFormatPr defaultRowHeight="14.5"/>
  <cols>
    <col min="1" max="1" width="85.7265625" customWidth="1"/>
    <col min="2" max="2" width="20.26953125" customWidth="1"/>
    <col min="3" max="3" width="16.453125" customWidth="1"/>
    <col min="4" max="4" width="13.54296875" customWidth="1"/>
  </cols>
  <sheetData>
    <row r="1" spans="1:16" ht="21">
      <c r="A1" s="404" t="s">
        <v>745</v>
      </c>
    </row>
    <row r="2" spans="1:16" ht="15.5">
      <c r="A2" s="403" t="s">
        <v>346</v>
      </c>
      <c r="B2" s="403" t="s">
        <v>406</v>
      </c>
    </row>
    <row r="3" spans="1:16" ht="15.5">
      <c r="A3" s="403" t="s">
        <v>298</v>
      </c>
      <c r="B3" s="403" t="s">
        <v>405</v>
      </c>
    </row>
    <row r="4" spans="1:16" ht="15.5">
      <c r="A4" s="403" t="s">
        <v>746</v>
      </c>
      <c r="B4" s="717">
        <v>2027</v>
      </c>
      <c r="C4">
        <f>SUM(B8,B8,B8)</f>
        <v>0</v>
      </c>
    </row>
    <row r="5" spans="1:16" ht="16" thickBot="1">
      <c r="A5" s="403"/>
      <c r="B5" s="717"/>
    </row>
    <row r="6" spans="1:16" ht="16" thickBot="1">
      <c r="A6" s="779" t="s">
        <v>699</v>
      </c>
      <c r="B6" s="780" t="s">
        <v>949</v>
      </c>
      <c r="C6" s="781" t="s">
        <v>950</v>
      </c>
      <c r="D6" s="782" t="s">
        <v>948</v>
      </c>
      <c r="E6" s="783">
        <v>46388</v>
      </c>
      <c r="F6" s="783">
        <v>46419</v>
      </c>
      <c r="G6" s="783">
        <v>46447</v>
      </c>
      <c r="H6" s="783">
        <v>46478</v>
      </c>
      <c r="I6" s="783">
        <v>46508</v>
      </c>
      <c r="J6" s="784">
        <v>46539</v>
      </c>
      <c r="K6" s="783">
        <v>46569</v>
      </c>
      <c r="L6" s="783">
        <v>46600</v>
      </c>
      <c r="M6" s="783">
        <v>46631</v>
      </c>
      <c r="N6" s="783">
        <v>46661</v>
      </c>
      <c r="O6" s="783">
        <v>46692</v>
      </c>
      <c r="P6" s="554">
        <v>46722</v>
      </c>
    </row>
    <row r="7" spans="1:16" ht="15.5">
      <c r="A7" s="785" t="s">
        <v>700</v>
      </c>
      <c r="B7" s="786"/>
      <c r="C7" s="786"/>
      <c r="D7" s="787"/>
      <c r="E7" s="787"/>
      <c r="F7" s="787"/>
      <c r="G7" s="787"/>
      <c r="H7" s="787"/>
      <c r="I7" s="787"/>
      <c r="J7" s="787"/>
      <c r="K7" s="787"/>
      <c r="L7" s="787"/>
      <c r="M7" s="787"/>
      <c r="N7" s="787"/>
      <c r="O7" s="787"/>
      <c r="P7" s="788"/>
    </row>
    <row r="8" spans="1:16">
      <c r="A8" s="789" t="s">
        <v>701</v>
      </c>
      <c r="B8">
        <f>SUM(B9:B18)</f>
        <v>0</v>
      </c>
      <c r="C8">
        <f t="shared" ref="C8:P8" si="0">SUM(C9:C18)</f>
        <v>0</v>
      </c>
      <c r="D8" s="790">
        <f>SUM(D9:D18)</f>
        <v>0</v>
      </c>
      <c r="E8" s="790">
        <f t="shared" si="0"/>
        <v>0</v>
      </c>
      <c r="F8" s="790">
        <f t="shared" si="0"/>
        <v>0</v>
      </c>
      <c r="G8" s="790">
        <f t="shared" si="0"/>
        <v>0</v>
      </c>
      <c r="H8" s="790">
        <f t="shared" si="0"/>
        <v>0</v>
      </c>
      <c r="I8" s="790">
        <f t="shared" si="0"/>
        <v>0</v>
      </c>
      <c r="J8" s="790">
        <f t="shared" si="0"/>
        <v>0</v>
      </c>
      <c r="K8" s="790">
        <f t="shared" si="0"/>
        <v>0</v>
      </c>
      <c r="L8" s="790">
        <f t="shared" si="0"/>
        <v>0</v>
      </c>
      <c r="M8" s="790">
        <f t="shared" si="0"/>
        <v>0</v>
      </c>
      <c r="N8" s="790">
        <f t="shared" si="0"/>
        <v>0</v>
      </c>
      <c r="O8" s="790">
        <f t="shared" si="0"/>
        <v>0</v>
      </c>
      <c r="P8" s="791">
        <f t="shared" si="0"/>
        <v>0</v>
      </c>
    </row>
    <row r="9" spans="1:16">
      <c r="A9" s="792" t="s">
        <v>702</v>
      </c>
      <c r="D9" s="790"/>
      <c r="E9" s="790"/>
      <c r="F9" s="790"/>
      <c r="G9" s="790"/>
      <c r="H9" s="790"/>
      <c r="I9" s="790"/>
      <c r="J9" s="790"/>
      <c r="K9" s="790"/>
      <c r="L9" s="790"/>
      <c r="M9" s="790"/>
      <c r="N9" s="790"/>
      <c r="O9" s="790"/>
      <c r="P9" s="791"/>
    </row>
    <row r="10" spans="1:16">
      <c r="A10" s="793" t="s">
        <v>747</v>
      </c>
      <c r="D10" s="790">
        <f>SUM(E10:P10)</f>
        <v>0</v>
      </c>
      <c r="E10" s="790"/>
      <c r="F10" s="790"/>
      <c r="G10" s="790"/>
      <c r="H10" s="790"/>
      <c r="I10" s="790"/>
      <c r="J10" s="790"/>
      <c r="K10" s="790"/>
      <c r="L10" s="790"/>
      <c r="M10" s="790"/>
      <c r="N10" s="790"/>
      <c r="O10" s="790"/>
      <c r="P10" s="791"/>
    </row>
    <row r="11" spans="1:16">
      <c r="A11" s="793" t="s">
        <v>703</v>
      </c>
      <c r="D11" s="790">
        <f t="shared" ref="D11:D18" si="1">SUM(E11:P11)</f>
        <v>0</v>
      </c>
      <c r="E11" s="790"/>
      <c r="F11" s="790"/>
      <c r="G11" s="790"/>
      <c r="H11" s="790"/>
      <c r="I11" s="790"/>
      <c r="J11" s="790"/>
      <c r="K11" s="790"/>
      <c r="L11" s="790"/>
      <c r="M11" s="790"/>
      <c r="N11" s="790"/>
      <c r="O11" s="790"/>
      <c r="P11" s="791"/>
    </row>
    <row r="12" spans="1:16">
      <c r="A12" s="793" t="s">
        <v>750</v>
      </c>
      <c r="D12" s="790">
        <f t="shared" si="1"/>
        <v>0</v>
      </c>
      <c r="E12" s="790"/>
      <c r="F12" s="790"/>
      <c r="G12" s="790"/>
      <c r="H12" s="790"/>
      <c r="I12" s="790"/>
      <c r="J12" s="790"/>
      <c r="K12" s="790"/>
      <c r="L12" s="790"/>
      <c r="M12" s="790"/>
      <c r="N12" s="790"/>
      <c r="O12" s="790"/>
      <c r="P12" s="791"/>
    </row>
    <row r="13" spans="1:16">
      <c r="A13" s="793" t="s">
        <v>748</v>
      </c>
      <c r="D13" s="790">
        <f t="shared" si="1"/>
        <v>0</v>
      </c>
      <c r="E13" s="790"/>
      <c r="F13" s="790"/>
      <c r="G13" s="790"/>
      <c r="H13" s="790"/>
      <c r="I13" s="790"/>
      <c r="J13" s="790"/>
      <c r="K13" s="790"/>
      <c r="L13" s="790"/>
      <c r="M13" s="790"/>
      <c r="N13" s="790"/>
      <c r="O13" s="790"/>
      <c r="P13" s="791"/>
    </row>
    <row r="14" spans="1:16">
      <c r="A14" s="793" t="s">
        <v>704</v>
      </c>
      <c r="D14" s="790">
        <f t="shared" si="1"/>
        <v>0</v>
      </c>
      <c r="E14" s="790"/>
      <c r="F14" s="790"/>
      <c r="G14" s="790"/>
      <c r="H14" s="790"/>
      <c r="I14" s="790"/>
      <c r="J14" s="790"/>
      <c r="K14" s="790"/>
      <c r="L14" s="790"/>
      <c r="M14" s="790"/>
      <c r="N14" s="790"/>
      <c r="O14" s="790"/>
      <c r="P14" s="791"/>
    </row>
    <row r="15" spans="1:16">
      <c r="A15" s="793" t="s">
        <v>749</v>
      </c>
      <c r="D15" s="790">
        <f t="shared" si="1"/>
        <v>0</v>
      </c>
      <c r="E15" s="790"/>
      <c r="F15" s="790"/>
      <c r="G15" s="790"/>
      <c r="H15" s="790"/>
      <c r="I15" s="790"/>
      <c r="J15" s="790"/>
      <c r="K15" s="790"/>
      <c r="L15" s="790"/>
      <c r="M15" s="790"/>
      <c r="N15" s="790"/>
      <c r="O15" s="790"/>
      <c r="P15" s="791"/>
    </row>
    <row r="16" spans="1:16">
      <c r="A16" s="793" t="s">
        <v>812</v>
      </c>
      <c r="D16" s="790">
        <f t="shared" si="1"/>
        <v>0</v>
      </c>
      <c r="E16" s="790"/>
      <c r="F16" s="790"/>
      <c r="G16" s="790"/>
      <c r="H16" s="790"/>
      <c r="I16" s="790"/>
      <c r="J16" s="790"/>
      <c r="K16" s="790"/>
      <c r="L16" s="790"/>
      <c r="M16" s="790"/>
      <c r="N16" s="790"/>
      <c r="O16" s="790"/>
      <c r="P16" s="791"/>
    </row>
    <row r="17" spans="1:16">
      <c r="A17" s="792" t="s">
        <v>705</v>
      </c>
      <c r="D17" s="790"/>
      <c r="E17" s="790"/>
      <c r="F17" s="790"/>
      <c r="G17" s="790"/>
      <c r="H17" s="790"/>
      <c r="I17" s="790"/>
      <c r="J17" s="790"/>
      <c r="K17" s="790"/>
      <c r="L17" s="790"/>
      <c r="M17" s="790"/>
      <c r="N17" s="790"/>
      <c r="O17" s="790"/>
      <c r="P17" s="791"/>
    </row>
    <row r="18" spans="1:16">
      <c r="A18" s="793" t="s">
        <v>706</v>
      </c>
      <c r="D18" s="790">
        <f t="shared" si="1"/>
        <v>0</v>
      </c>
      <c r="E18" s="790"/>
      <c r="F18" s="790"/>
      <c r="G18" s="790"/>
      <c r="H18" s="790"/>
      <c r="I18" s="790"/>
      <c r="J18" s="790"/>
      <c r="K18" s="790"/>
      <c r="L18" s="790"/>
      <c r="M18" s="790"/>
      <c r="N18" s="790"/>
      <c r="O18" s="790"/>
      <c r="P18" s="791"/>
    </row>
    <row r="19" spans="1:16">
      <c r="A19" s="789" t="s">
        <v>707</v>
      </c>
      <c r="D19" s="790"/>
      <c r="E19" s="790"/>
      <c r="F19" s="790"/>
      <c r="G19" s="790"/>
      <c r="H19" s="790"/>
      <c r="I19" s="790"/>
      <c r="J19" s="790"/>
      <c r="K19" s="790"/>
      <c r="L19" s="790"/>
      <c r="M19" s="790"/>
      <c r="N19" s="790"/>
      <c r="O19" s="790"/>
      <c r="P19" s="791"/>
    </row>
    <row r="20" spans="1:16">
      <c r="A20" s="792" t="s">
        <v>708</v>
      </c>
      <c r="B20">
        <f t="shared" ref="B20:P20" si="2">SUM(B21:B178)</f>
        <v>0</v>
      </c>
      <c r="C20">
        <f t="shared" si="2"/>
        <v>0</v>
      </c>
      <c r="D20" s="790">
        <f t="shared" si="2"/>
        <v>0</v>
      </c>
      <c r="E20" s="790">
        <f t="shared" si="2"/>
        <v>0</v>
      </c>
      <c r="F20" s="790">
        <f t="shared" si="2"/>
        <v>0</v>
      </c>
      <c r="G20" s="790">
        <f t="shared" si="2"/>
        <v>0</v>
      </c>
      <c r="H20" s="790">
        <f t="shared" si="2"/>
        <v>0</v>
      </c>
      <c r="I20" s="790">
        <f t="shared" si="2"/>
        <v>0</v>
      </c>
      <c r="J20" s="790">
        <f t="shared" si="2"/>
        <v>0</v>
      </c>
      <c r="K20" s="790">
        <f t="shared" si="2"/>
        <v>0</v>
      </c>
      <c r="L20" s="790">
        <f t="shared" si="2"/>
        <v>0</v>
      </c>
      <c r="M20" s="790">
        <f t="shared" si="2"/>
        <v>0</v>
      </c>
      <c r="N20" s="790">
        <f t="shared" si="2"/>
        <v>0</v>
      </c>
      <c r="O20" s="790">
        <f t="shared" si="2"/>
        <v>0</v>
      </c>
      <c r="P20" s="791">
        <f t="shared" si="2"/>
        <v>0</v>
      </c>
    </row>
    <row r="21" spans="1:16">
      <c r="A21" s="793" t="s">
        <v>777</v>
      </c>
      <c r="D21" s="790"/>
      <c r="E21" s="790"/>
      <c r="F21" s="790"/>
      <c r="G21" s="790"/>
      <c r="H21" s="790"/>
      <c r="I21" s="790"/>
      <c r="J21" s="790"/>
      <c r="K21" s="790"/>
      <c r="L21" s="790"/>
      <c r="M21" s="790"/>
      <c r="N21" s="790"/>
      <c r="O21" s="790"/>
      <c r="P21" s="791"/>
    </row>
    <row r="22" spans="1:16" s="436" customFormat="1">
      <c r="A22" s="794" t="s">
        <v>778</v>
      </c>
      <c r="D22" s="790">
        <f t="shared" ref="D22:D23" si="3">SUM(E22:P22)</f>
        <v>0</v>
      </c>
      <c r="E22" s="795"/>
      <c r="F22" s="795"/>
      <c r="G22" s="795"/>
      <c r="H22" s="795"/>
      <c r="I22" s="795"/>
      <c r="J22" s="795"/>
      <c r="K22" s="795"/>
      <c r="L22" s="795"/>
      <c r="M22" s="795"/>
      <c r="N22" s="795"/>
      <c r="O22" s="795"/>
      <c r="P22" s="796"/>
    </row>
    <row r="23" spans="1:16" s="436" customFormat="1">
      <c r="A23" s="794" t="s">
        <v>779</v>
      </c>
      <c r="D23" s="790">
        <f t="shared" si="3"/>
        <v>0</v>
      </c>
      <c r="E23" s="795"/>
      <c r="F23" s="795"/>
      <c r="G23" s="795"/>
      <c r="H23" s="795"/>
      <c r="I23" s="795"/>
      <c r="J23" s="795"/>
      <c r="K23" s="795"/>
      <c r="L23" s="795"/>
      <c r="M23" s="795"/>
      <c r="N23" s="795"/>
      <c r="O23" s="795"/>
      <c r="P23" s="796"/>
    </row>
    <row r="24" spans="1:16">
      <c r="A24" s="793" t="s">
        <v>776</v>
      </c>
      <c r="D24" s="790"/>
      <c r="E24" s="790"/>
      <c r="F24" s="790"/>
      <c r="G24" s="790"/>
      <c r="H24" s="790"/>
      <c r="I24" s="790"/>
      <c r="J24" s="790"/>
      <c r="K24" s="790"/>
      <c r="L24" s="790"/>
      <c r="M24" s="790"/>
      <c r="N24" s="790"/>
      <c r="O24" s="790"/>
      <c r="P24" s="791"/>
    </row>
    <row r="25" spans="1:16" s="436" customFormat="1">
      <c r="A25" s="777" t="s">
        <v>593</v>
      </c>
      <c r="D25" s="790">
        <f t="shared" ref="D25:D30" si="4">SUM(E25:P25)</f>
        <v>0</v>
      </c>
      <c r="E25" s="795"/>
      <c r="F25" s="795"/>
      <c r="G25" s="795"/>
      <c r="H25" s="795"/>
      <c r="I25" s="795"/>
      <c r="J25" s="795"/>
      <c r="K25" s="795"/>
      <c r="L25" s="795"/>
      <c r="M25" s="795"/>
      <c r="N25" s="795"/>
      <c r="O25" s="795"/>
      <c r="P25" s="796"/>
    </row>
    <row r="26" spans="1:16" s="436" customFormat="1">
      <c r="A26" s="777" t="s">
        <v>594</v>
      </c>
      <c r="D26" s="790">
        <f t="shared" si="4"/>
        <v>0</v>
      </c>
      <c r="E26" s="795"/>
      <c r="F26" s="795"/>
      <c r="G26" s="795"/>
      <c r="H26" s="795"/>
      <c r="I26" s="795"/>
      <c r="J26" s="795"/>
      <c r="K26" s="795"/>
      <c r="L26" s="795"/>
      <c r="M26" s="795"/>
      <c r="N26" s="795"/>
      <c r="O26" s="795"/>
      <c r="P26" s="796"/>
    </row>
    <row r="27" spans="1:16" s="436" customFormat="1">
      <c r="A27" s="777" t="s">
        <v>585</v>
      </c>
      <c r="D27" s="790">
        <f t="shared" si="4"/>
        <v>0</v>
      </c>
      <c r="E27" s="795"/>
      <c r="F27" s="795"/>
      <c r="G27" s="795"/>
      <c r="H27" s="795"/>
      <c r="I27" s="795"/>
      <c r="J27" s="795"/>
      <c r="K27" s="795"/>
      <c r="L27" s="795"/>
      <c r="M27" s="795"/>
      <c r="N27" s="795"/>
      <c r="O27" s="795"/>
      <c r="P27" s="796"/>
    </row>
    <row r="28" spans="1:16" s="436" customFormat="1">
      <c r="A28" s="777" t="s">
        <v>586</v>
      </c>
      <c r="D28" s="790">
        <f t="shared" si="4"/>
        <v>0</v>
      </c>
      <c r="E28" s="795"/>
      <c r="F28" s="795"/>
      <c r="G28" s="795"/>
      <c r="H28" s="795"/>
      <c r="I28" s="795"/>
      <c r="J28" s="795"/>
      <c r="K28" s="795"/>
      <c r="L28" s="795"/>
      <c r="M28" s="795"/>
      <c r="N28" s="795"/>
      <c r="O28" s="795"/>
      <c r="P28" s="796"/>
    </row>
    <row r="29" spans="1:16" s="436" customFormat="1">
      <c r="A29" s="777" t="s">
        <v>587</v>
      </c>
      <c r="D29" s="790">
        <f t="shared" si="4"/>
        <v>0</v>
      </c>
      <c r="E29" s="795"/>
      <c r="F29" s="795"/>
      <c r="G29" s="795"/>
      <c r="H29" s="795"/>
      <c r="I29" s="795"/>
      <c r="J29" s="795"/>
      <c r="K29" s="795"/>
      <c r="L29" s="795"/>
      <c r="M29" s="795"/>
      <c r="N29" s="795"/>
      <c r="O29" s="795"/>
      <c r="P29" s="796"/>
    </row>
    <row r="30" spans="1:16" s="436" customFormat="1">
      <c r="A30" s="777" t="s">
        <v>588</v>
      </c>
      <c r="D30" s="790">
        <f t="shared" si="4"/>
        <v>0</v>
      </c>
      <c r="E30" s="795"/>
      <c r="F30" s="795"/>
      <c r="G30" s="795"/>
      <c r="H30" s="795"/>
      <c r="I30" s="795"/>
      <c r="J30" s="795"/>
      <c r="K30" s="795"/>
      <c r="L30" s="795"/>
      <c r="M30" s="795"/>
      <c r="N30" s="795"/>
      <c r="O30" s="795"/>
      <c r="P30" s="796"/>
    </row>
    <row r="31" spans="1:16">
      <c r="A31" s="793" t="s">
        <v>751</v>
      </c>
      <c r="D31" s="790"/>
      <c r="E31" s="790"/>
      <c r="F31" s="790"/>
      <c r="G31" s="790"/>
      <c r="H31" s="790"/>
      <c r="I31" s="790"/>
      <c r="J31" s="790"/>
      <c r="K31" s="790"/>
      <c r="L31" s="790"/>
      <c r="M31" s="790"/>
      <c r="N31" s="790"/>
      <c r="O31" s="790"/>
      <c r="P31" s="791"/>
    </row>
    <row r="32" spans="1:16">
      <c r="A32" s="794" t="s">
        <v>752</v>
      </c>
      <c r="D32" s="790"/>
      <c r="E32" s="790"/>
      <c r="F32" s="790"/>
      <c r="G32" s="790"/>
      <c r="H32" s="790"/>
      <c r="I32" s="790"/>
      <c r="J32" s="790"/>
      <c r="K32" s="790"/>
      <c r="L32" s="790"/>
      <c r="M32" s="790"/>
      <c r="N32" s="790"/>
      <c r="O32" s="790"/>
      <c r="P32" s="791"/>
    </row>
    <row r="33" spans="1:16">
      <c r="A33" s="794" t="s">
        <v>753</v>
      </c>
      <c r="D33" s="790"/>
      <c r="E33" s="790"/>
      <c r="F33" s="790"/>
      <c r="G33" s="790"/>
      <c r="H33" s="790"/>
      <c r="I33" s="790"/>
      <c r="J33" s="790"/>
      <c r="K33" s="790"/>
      <c r="L33" s="790"/>
      <c r="M33" s="790"/>
      <c r="N33" s="790"/>
      <c r="O33" s="790"/>
      <c r="P33" s="791"/>
    </row>
    <row r="34" spans="1:16">
      <c r="A34" s="794" t="s">
        <v>1478</v>
      </c>
      <c r="D34" s="790"/>
      <c r="E34" s="790"/>
      <c r="F34" s="790"/>
      <c r="G34" s="790"/>
      <c r="H34" s="790"/>
      <c r="I34" s="790"/>
      <c r="J34" s="790"/>
      <c r="K34" s="790"/>
      <c r="L34" s="790"/>
      <c r="M34" s="790"/>
      <c r="N34" s="790"/>
      <c r="O34" s="790"/>
      <c r="P34" s="791"/>
    </row>
    <row r="35" spans="1:16" s="436" customFormat="1">
      <c r="A35" s="794" t="s">
        <v>755</v>
      </c>
      <c r="D35" s="790">
        <f t="shared" ref="D35:D46" si="5">SUM(E35:P35)</f>
        <v>0</v>
      </c>
      <c r="E35" s="795"/>
      <c r="F35" s="795"/>
      <c r="G35" s="795"/>
      <c r="H35" s="795"/>
      <c r="I35" s="795"/>
      <c r="J35" s="795"/>
      <c r="K35" s="795"/>
      <c r="L35" s="795"/>
      <c r="M35" s="795"/>
      <c r="N35" s="795"/>
      <c r="O35" s="795"/>
      <c r="P35" s="796"/>
    </row>
    <row r="36" spans="1:16" s="436" customFormat="1">
      <c r="A36" s="794" t="s">
        <v>756</v>
      </c>
      <c r="D36" s="790">
        <f t="shared" si="5"/>
        <v>0</v>
      </c>
      <c r="E36" s="795"/>
      <c r="F36" s="795"/>
      <c r="G36" s="795"/>
      <c r="H36" s="795"/>
      <c r="I36" s="795"/>
      <c r="J36" s="795"/>
      <c r="K36" s="795"/>
      <c r="L36" s="795"/>
      <c r="M36" s="795"/>
      <c r="N36" s="795"/>
      <c r="O36" s="795"/>
      <c r="P36" s="796"/>
    </row>
    <row r="37" spans="1:16" s="436" customFormat="1">
      <c r="A37" s="794" t="s">
        <v>757</v>
      </c>
      <c r="D37" s="790">
        <f t="shared" si="5"/>
        <v>0</v>
      </c>
      <c r="E37" s="795"/>
      <c r="F37" s="795"/>
      <c r="G37" s="795"/>
      <c r="H37" s="795"/>
      <c r="I37" s="795"/>
      <c r="J37" s="795"/>
      <c r="K37" s="795"/>
      <c r="L37" s="795"/>
      <c r="M37" s="795"/>
      <c r="N37" s="795"/>
      <c r="O37" s="795"/>
      <c r="P37" s="796"/>
    </row>
    <row r="38" spans="1:16" s="436" customFormat="1">
      <c r="A38" s="794" t="s">
        <v>1837</v>
      </c>
      <c r="D38" s="790">
        <f t="shared" si="5"/>
        <v>0</v>
      </c>
      <c r="E38" s="795"/>
      <c r="F38" s="795"/>
      <c r="G38" s="795"/>
      <c r="H38" s="795"/>
      <c r="I38" s="795"/>
      <c r="J38" s="795"/>
      <c r="K38" s="795"/>
      <c r="L38" s="795"/>
      <c r="M38" s="795"/>
      <c r="N38" s="795"/>
      <c r="O38" s="795"/>
      <c r="P38" s="796"/>
    </row>
    <row r="39" spans="1:16" s="436" customFormat="1">
      <c r="A39" s="794" t="s">
        <v>758</v>
      </c>
      <c r="D39" s="790">
        <f t="shared" si="5"/>
        <v>0</v>
      </c>
      <c r="E39" s="795"/>
      <c r="F39" s="795"/>
      <c r="G39" s="795"/>
      <c r="H39" s="795"/>
      <c r="I39" s="795"/>
      <c r="J39" s="795"/>
      <c r="K39" s="795"/>
      <c r="L39" s="795"/>
      <c r="M39" s="795"/>
      <c r="N39" s="795"/>
      <c r="O39" s="795"/>
      <c r="P39" s="796"/>
    </row>
    <row r="40" spans="1:16" s="436" customFormat="1">
      <c r="A40" s="794" t="s">
        <v>759</v>
      </c>
      <c r="D40" s="790">
        <f t="shared" si="5"/>
        <v>0</v>
      </c>
      <c r="E40" s="795"/>
      <c r="F40" s="795"/>
      <c r="G40" s="795"/>
      <c r="H40" s="795"/>
      <c r="I40" s="795"/>
      <c r="J40" s="795"/>
      <c r="K40" s="795"/>
      <c r="L40" s="795"/>
      <c r="M40" s="795"/>
      <c r="N40" s="795"/>
      <c r="O40" s="795"/>
      <c r="P40" s="796"/>
    </row>
    <row r="41" spans="1:16" s="436" customFormat="1">
      <c r="A41" s="794" t="s">
        <v>1838</v>
      </c>
      <c r="D41" s="790">
        <f t="shared" si="5"/>
        <v>0</v>
      </c>
      <c r="E41" s="795"/>
      <c r="F41" s="795"/>
      <c r="G41" s="795"/>
      <c r="H41" s="795"/>
      <c r="I41" s="795"/>
      <c r="J41" s="795"/>
      <c r="K41" s="795"/>
      <c r="L41" s="795"/>
      <c r="M41" s="795"/>
      <c r="N41" s="795"/>
      <c r="O41" s="795"/>
      <c r="P41" s="796"/>
    </row>
    <row r="42" spans="1:16" s="436" customFormat="1">
      <c r="A42" s="794" t="s">
        <v>760</v>
      </c>
      <c r="D42" s="790">
        <f t="shared" si="5"/>
        <v>0</v>
      </c>
      <c r="E42" s="795"/>
      <c r="F42" s="795"/>
      <c r="G42" s="795"/>
      <c r="H42" s="795"/>
      <c r="I42" s="795"/>
      <c r="J42" s="795"/>
      <c r="K42" s="795"/>
      <c r="L42" s="795"/>
      <c r="M42" s="795"/>
      <c r="N42" s="795"/>
      <c r="O42" s="795"/>
      <c r="P42" s="796"/>
    </row>
    <row r="43" spans="1:16" s="436" customFormat="1">
      <c r="A43" s="794" t="s">
        <v>761</v>
      </c>
      <c r="D43" s="790">
        <f t="shared" si="5"/>
        <v>0</v>
      </c>
      <c r="E43" s="795"/>
      <c r="F43" s="795"/>
      <c r="G43" s="795"/>
      <c r="H43" s="795"/>
      <c r="I43" s="795"/>
      <c r="J43" s="795"/>
      <c r="K43" s="795"/>
      <c r="L43" s="795"/>
      <c r="M43" s="795"/>
      <c r="N43" s="795"/>
      <c r="O43" s="795"/>
      <c r="P43" s="796"/>
    </row>
    <row r="44" spans="1:16" s="436" customFormat="1">
      <c r="A44" s="794" t="s">
        <v>762</v>
      </c>
      <c r="D44" s="790">
        <f t="shared" si="5"/>
        <v>0</v>
      </c>
      <c r="E44" s="795"/>
      <c r="F44" s="795"/>
      <c r="G44" s="795"/>
      <c r="H44" s="795"/>
      <c r="I44" s="795"/>
      <c r="J44" s="795"/>
      <c r="K44" s="795"/>
      <c r="L44" s="795"/>
      <c r="M44" s="795"/>
      <c r="N44" s="795"/>
      <c r="O44" s="795"/>
      <c r="P44" s="796"/>
    </row>
    <row r="45" spans="1:16" s="436" customFormat="1">
      <c r="A45" s="794" t="s">
        <v>1479</v>
      </c>
      <c r="D45" s="790">
        <f t="shared" si="5"/>
        <v>0</v>
      </c>
      <c r="E45" s="795"/>
      <c r="F45" s="795"/>
      <c r="G45" s="795"/>
      <c r="H45" s="795"/>
      <c r="I45" s="795"/>
      <c r="J45" s="795"/>
      <c r="K45" s="795"/>
      <c r="L45" s="795"/>
      <c r="M45" s="795"/>
      <c r="N45" s="795"/>
      <c r="O45" s="795"/>
      <c r="P45" s="796"/>
    </row>
    <row r="46" spans="1:16" s="436" customFormat="1">
      <c r="A46" s="794" t="s">
        <v>763</v>
      </c>
      <c r="D46" s="790">
        <f t="shared" si="5"/>
        <v>0</v>
      </c>
      <c r="E46" s="795"/>
      <c r="F46" s="795"/>
      <c r="G46" s="795"/>
      <c r="H46" s="795"/>
      <c r="I46" s="795"/>
      <c r="J46" s="795"/>
      <c r="K46" s="795"/>
      <c r="L46" s="795"/>
      <c r="M46" s="795"/>
      <c r="N46" s="795"/>
      <c r="O46" s="795"/>
      <c r="P46" s="796"/>
    </row>
    <row r="47" spans="1:16">
      <c r="A47" s="793" t="s">
        <v>709</v>
      </c>
      <c r="D47" s="790"/>
      <c r="E47" s="790"/>
      <c r="F47" s="790"/>
      <c r="G47" s="790"/>
      <c r="H47" s="790"/>
      <c r="I47" s="790"/>
      <c r="J47" s="790"/>
      <c r="K47" s="790"/>
      <c r="L47" s="790"/>
      <c r="M47" s="790"/>
      <c r="N47" s="790"/>
      <c r="O47" s="790"/>
      <c r="P47" s="791"/>
    </row>
    <row r="48" spans="1:16">
      <c r="A48" s="794" t="s">
        <v>764</v>
      </c>
      <c r="D48" s="790"/>
      <c r="E48" s="790"/>
      <c r="F48" s="790"/>
      <c r="G48" s="790"/>
      <c r="H48" s="790"/>
      <c r="I48" s="790"/>
      <c r="J48" s="790"/>
      <c r="K48" s="790"/>
      <c r="L48" s="790"/>
      <c r="M48" s="790"/>
      <c r="N48" s="790"/>
      <c r="O48" s="790"/>
      <c r="P48" s="791"/>
    </row>
    <row r="49" spans="1:16">
      <c r="A49" s="794" t="s">
        <v>765</v>
      </c>
      <c r="D49" s="790"/>
      <c r="E49" s="790"/>
      <c r="F49" s="790"/>
      <c r="G49" s="790"/>
      <c r="H49" s="790"/>
      <c r="I49" s="790"/>
      <c r="J49" s="790"/>
      <c r="K49" s="790"/>
      <c r="L49" s="790"/>
      <c r="M49" s="790"/>
      <c r="N49" s="790"/>
      <c r="O49" s="790"/>
      <c r="P49" s="791"/>
    </row>
    <row r="50" spans="1:16">
      <c r="A50" s="794" t="s">
        <v>1849</v>
      </c>
      <c r="D50" s="790"/>
      <c r="E50" s="790"/>
      <c r="F50" s="790"/>
      <c r="G50" s="790"/>
      <c r="H50" s="790"/>
      <c r="I50" s="790"/>
      <c r="J50" s="790"/>
      <c r="K50" s="790"/>
      <c r="L50" s="790"/>
      <c r="M50" s="790"/>
      <c r="N50" s="790"/>
      <c r="O50" s="790"/>
      <c r="P50" s="791"/>
    </row>
    <row r="51" spans="1:16">
      <c r="A51" s="794" t="s">
        <v>1850</v>
      </c>
      <c r="D51" s="790"/>
      <c r="E51" s="790"/>
      <c r="F51" s="790"/>
      <c r="G51" s="790"/>
      <c r="H51" s="790"/>
      <c r="I51" s="790"/>
      <c r="J51" s="790"/>
      <c r="K51" s="790"/>
      <c r="L51" s="790"/>
      <c r="M51" s="790"/>
      <c r="N51" s="790"/>
      <c r="O51" s="790"/>
      <c r="P51" s="791"/>
    </row>
    <row r="52" spans="1:16">
      <c r="A52" s="794" t="s">
        <v>766</v>
      </c>
      <c r="D52" s="790"/>
      <c r="E52" s="790"/>
      <c r="F52" s="790"/>
      <c r="G52" s="790"/>
      <c r="H52" s="790"/>
      <c r="I52" s="790"/>
      <c r="J52" s="790"/>
      <c r="K52" s="790"/>
      <c r="L52" s="790"/>
      <c r="M52" s="790"/>
      <c r="N52" s="790"/>
      <c r="O52" s="790"/>
      <c r="P52" s="791"/>
    </row>
    <row r="53" spans="1:16">
      <c r="A53" s="794" t="s">
        <v>767</v>
      </c>
      <c r="D53" s="790"/>
      <c r="E53" s="790"/>
      <c r="F53" s="790"/>
      <c r="G53" s="790"/>
      <c r="H53" s="790"/>
      <c r="I53" s="790"/>
      <c r="J53" s="790"/>
      <c r="K53" s="790"/>
      <c r="L53" s="790"/>
      <c r="M53" s="790"/>
      <c r="N53" s="790"/>
      <c r="O53" s="790"/>
      <c r="P53" s="791"/>
    </row>
    <row r="54" spans="1:16">
      <c r="A54" s="794" t="s">
        <v>768</v>
      </c>
      <c r="D54" s="790"/>
      <c r="E54" s="790"/>
      <c r="F54" s="790"/>
      <c r="G54" s="790"/>
      <c r="H54" s="790"/>
      <c r="I54" s="790"/>
      <c r="J54" s="790"/>
      <c r="K54" s="790"/>
      <c r="L54" s="790"/>
      <c r="M54" s="790"/>
      <c r="N54" s="790"/>
      <c r="O54" s="790"/>
      <c r="P54" s="791"/>
    </row>
    <row r="55" spans="1:16">
      <c r="A55" s="794" t="s">
        <v>709</v>
      </c>
      <c r="D55" s="790"/>
      <c r="E55" s="790"/>
      <c r="F55" s="790"/>
      <c r="G55" s="790"/>
      <c r="H55" s="790"/>
      <c r="I55" s="790"/>
      <c r="J55" s="790"/>
      <c r="K55" s="790"/>
      <c r="L55" s="790"/>
      <c r="M55" s="790"/>
      <c r="N55" s="790"/>
      <c r="O55" s="790"/>
      <c r="P55" s="791"/>
    </row>
    <row r="56" spans="1:16">
      <c r="A56" s="794" t="s">
        <v>1851</v>
      </c>
      <c r="D56" s="790"/>
      <c r="E56" s="790"/>
      <c r="F56" s="790"/>
      <c r="G56" s="790"/>
      <c r="H56" s="790"/>
      <c r="I56" s="790"/>
      <c r="J56" s="790"/>
      <c r="K56" s="790"/>
      <c r="L56" s="790"/>
      <c r="M56" s="790"/>
      <c r="N56" s="790"/>
      <c r="O56" s="790"/>
      <c r="P56" s="791"/>
    </row>
    <row r="57" spans="1:16">
      <c r="A57" s="794" t="s">
        <v>625</v>
      </c>
      <c r="D57" s="790"/>
      <c r="E57" s="790"/>
      <c r="F57" s="790"/>
      <c r="G57" s="790"/>
      <c r="H57" s="790"/>
      <c r="I57" s="790"/>
      <c r="J57" s="790"/>
      <c r="K57" s="790"/>
      <c r="L57" s="790"/>
      <c r="M57" s="790"/>
      <c r="N57" s="790"/>
      <c r="O57" s="790"/>
      <c r="P57" s="791"/>
    </row>
    <row r="58" spans="1:16">
      <c r="A58" s="794" t="s">
        <v>769</v>
      </c>
      <c r="D58" s="790"/>
      <c r="E58" s="790"/>
      <c r="F58" s="790"/>
      <c r="G58" s="790"/>
      <c r="H58" s="790"/>
      <c r="I58" s="790"/>
      <c r="J58" s="790"/>
      <c r="K58" s="790"/>
      <c r="L58" s="790"/>
      <c r="M58" s="790"/>
      <c r="N58" s="790"/>
      <c r="O58" s="790"/>
      <c r="P58" s="791"/>
    </row>
    <row r="59" spans="1:16">
      <c r="A59" s="794" t="s">
        <v>1852</v>
      </c>
      <c r="D59" s="790"/>
      <c r="E59" s="790"/>
      <c r="F59" s="790"/>
      <c r="G59" s="790"/>
      <c r="H59" s="790"/>
      <c r="I59" s="790"/>
      <c r="J59" s="790"/>
      <c r="K59" s="790"/>
      <c r="L59" s="790"/>
      <c r="M59" s="790"/>
      <c r="N59" s="790"/>
      <c r="O59" s="790"/>
      <c r="P59" s="791"/>
    </row>
    <row r="60" spans="1:16">
      <c r="A60" s="794" t="s">
        <v>770</v>
      </c>
      <c r="D60" s="790"/>
      <c r="E60" s="790"/>
      <c r="F60" s="790"/>
      <c r="G60" s="790"/>
      <c r="H60" s="790"/>
      <c r="I60" s="790"/>
      <c r="J60" s="790"/>
      <c r="K60" s="790"/>
      <c r="L60" s="790"/>
      <c r="M60" s="790"/>
      <c r="N60" s="790"/>
      <c r="O60" s="790"/>
      <c r="P60" s="791"/>
    </row>
    <row r="61" spans="1:16" s="436" customFormat="1">
      <c r="A61" s="794" t="s">
        <v>1853</v>
      </c>
      <c r="D61" s="790">
        <f t="shared" ref="D61:D74" si="6">SUM(E61:P61)</f>
        <v>0</v>
      </c>
      <c r="E61" s="795"/>
      <c r="F61" s="795"/>
      <c r="G61" s="795"/>
      <c r="H61" s="795"/>
      <c r="I61" s="795"/>
      <c r="J61" s="795"/>
      <c r="K61" s="795"/>
      <c r="L61" s="795"/>
      <c r="M61" s="795"/>
      <c r="N61" s="795"/>
      <c r="O61" s="795"/>
      <c r="P61" s="796"/>
    </row>
    <row r="62" spans="1:16" s="436" customFormat="1">
      <c r="A62" s="794" t="s">
        <v>771</v>
      </c>
      <c r="D62" s="790">
        <f t="shared" si="6"/>
        <v>0</v>
      </c>
      <c r="E62" s="795"/>
      <c r="F62" s="795"/>
      <c r="G62" s="795"/>
      <c r="H62" s="795"/>
      <c r="I62" s="795"/>
      <c r="J62" s="795"/>
      <c r="K62" s="795"/>
      <c r="L62" s="795"/>
      <c r="M62" s="795"/>
      <c r="N62" s="795"/>
      <c r="O62" s="795"/>
      <c r="P62" s="796"/>
    </row>
    <row r="63" spans="1:16" s="436" customFormat="1">
      <c r="A63" s="794" t="s">
        <v>1854</v>
      </c>
      <c r="D63" s="790">
        <f t="shared" si="6"/>
        <v>0</v>
      </c>
      <c r="E63" s="795"/>
      <c r="F63" s="795"/>
      <c r="G63" s="795"/>
      <c r="H63" s="795"/>
      <c r="I63" s="795"/>
      <c r="J63" s="795"/>
      <c r="K63" s="795"/>
      <c r="L63" s="795"/>
      <c r="M63" s="795"/>
      <c r="N63" s="795"/>
      <c r="O63" s="795"/>
      <c r="P63" s="796"/>
    </row>
    <row r="64" spans="1:16" s="436" customFormat="1">
      <c r="A64" s="794" t="s">
        <v>1855</v>
      </c>
      <c r="D64" s="790">
        <f t="shared" si="6"/>
        <v>0</v>
      </c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</row>
    <row r="65" spans="1:16" s="436" customFormat="1">
      <c r="A65" s="794" t="s">
        <v>1856</v>
      </c>
      <c r="D65" s="790">
        <f t="shared" si="6"/>
        <v>0</v>
      </c>
      <c r="E65" s="795"/>
      <c r="F65" s="795"/>
      <c r="G65" s="795"/>
      <c r="H65" s="795"/>
      <c r="I65" s="795"/>
      <c r="J65" s="795"/>
      <c r="K65" s="795"/>
      <c r="L65" s="795"/>
      <c r="M65" s="795"/>
      <c r="N65" s="795"/>
      <c r="O65" s="795"/>
      <c r="P65" s="796"/>
    </row>
    <row r="66" spans="1:16" s="436" customFormat="1">
      <c r="A66" s="794" t="s">
        <v>1857</v>
      </c>
      <c r="D66" s="790">
        <f t="shared" si="6"/>
        <v>0</v>
      </c>
      <c r="E66" s="795"/>
      <c r="F66" s="795"/>
      <c r="G66" s="795"/>
      <c r="H66" s="795"/>
      <c r="I66" s="795"/>
      <c r="J66" s="795"/>
      <c r="K66" s="795"/>
      <c r="L66" s="795"/>
      <c r="M66" s="795"/>
      <c r="N66" s="795"/>
      <c r="O66" s="795"/>
      <c r="P66" s="796"/>
    </row>
    <row r="67" spans="1:16" s="436" customFormat="1">
      <c r="A67" s="794" t="s">
        <v>1857</v>
      </c>
      <c r="D67" s="790">
        <f t="shared" si="6"/>
        <v>0</v>
      </c>
      <c r="E67" s="795"/>
      <c r="F67" s="795"/>
      <c r="G67" s="795"/>
      <c r="H67" s="795"/>
      <c r="I67" s="795"/>
      <c r="J67" s="795"/>
      <c r="K67" s="795"/>
      <c r="L67" s="795"/>
      <c r="M67" s="795"/>
      <c r="N67" s="795"/>
      <c r="O67" s="795"/>
      <c r="P67" s="796"/>
    </row>
    <row r="68" spans="1:16" s="436" customFormat="1">
      <c r="A68" s="794" t="s">
        <v>772</v>
      </c>
      <c r="D68" s="790">
        <f t="shared" si="6"/>
        <v>0</v>
      </c>
      <c r="E68" s="795"/>
      <c r="F68" s="795"/>
      <c r="G68" s="795"/>
      <c r="H68" s="795"/>
      <c r="I68" s="795"/>
      <c r="J68" s="795"/>
      <c r="K68" s="795"/>
      <c r="L68" s="795"/>
      <c r="M68" s="795"/>
      <c r="N68" s="795"/>
      <c r="O68" s="795"/>
      <c r="P68" s="796"/>
    </row>
    <row r="69" spans="1:16" s="436" customFormat="1">
      <c r="A69" s="794" t="s">
        <v>773</v>
      </c>
      <c r="D69" s="790">
        <f t="shared" si="6"/>
        <v>0</v>
      </c>
      <c r="E69" s="795"/>
      <c r="F69" s="795"/>
      <c r="G69" s="795"/>
      <c r="H69" s="795"/>
      <c r="I69" s="795"/>
      <c r="J69" s="795"/>
      <c r="K69" s="795"/>
      <c r="L69" s="795"/>
      <c r="M69" s="795"/>
      <c r="N69" s="795"/>
      <c r="O69" s="795"/>
      <c r="P69" s="796"/>
    </row>
    <row r="70" spans="1:16" s="436" customFormat="1">
      <c r="A70" s="794" t="s">
        <v>774</v>
      </c>
      <c r="D70" s="790">
        <f t="shared" si="6"/>
        <v>0</v>
      </c>
      <c r="E70" s="795"/>
      <c r="F70" s="795"/>
      <c r="G70" s="795"/>
      <c r="H70" s="795"/>
      <c r="I70" s="795"/>
      <c r="J70" s="795"/>
      <c r="K70" s="795"/>
      <c r="L70" s="795"/>
      <c r="M70" s="795"/>
      <c r="N70" s="795"/>
      <c r="O70" s="795"/>
      <c r="P70" s="796"/>
    </row>
    <row r="71" spans="1:16" s="436" customFormat="1">
      <c r="A71" s="794" t="s">
        <v>775</v>
      </c>
      <c r="D71" s="790">
        <f t="shared" si="6"/>
        <v>0</v>
      </c>
      <c r="E71" s="795"/>
      <c r="F71" s="795"/>
      <c r="G71" s="795"/>
      <c r="H71" s="795"/>
      <c r="I71" s="795"/>
      <c r="J71" s="795"/>
      <c r="K71" s="795"/>
      <c r="L71" s="795"/>
      <c r="M71" s="795"/>
      <c r="N71" s="795"/>
      <c r="O71" s="795"/>
      <c r="P71" s="796"/>
    </row>
    <row r="72" spans="1:16" s="436" customFormat="1">
      <c r="A72" s="794" t="s">
        <v>681</v>
      </c>
      <c r="D72" s="790">
        <f t="shared" si="6"/>
        <v>0</v>
      </c>
      <c r="E72" s="795"/>
      <c r="F72" s="795"/>
      <c r="G72" s="795"/>
      <c r="H72" s="795"/>
      <c r="I72" s="795"/>
      <c r="J72" s="795"/>
      <c r="K72" s="795"/>
      <c r="L72" s="795"/>
      <c r="M72" s="795"/>
      <c r="N72" s="795"/>
      <c r="O72" s="795"/>
      <c r="P72" s="796"/>
    </row>
    <row r="73" spans="1:16" s="436" customFormat="1">
      <c r="A73" s="794" t="s">
        <v>1858</v>
      </c>
      <c r="D73" s="790">
        <f t="shared" si="6"/>
        <v>0</v>
      </c>
      <c r="E73" s="795"/>
      <c r="F73" s="795"/>
      <c r="G73" s="795"/>
      <c r="H73" s="795"/>
      <c r="I73" s="795"/>
      <c r="J73" s="795"/>
      <c r="K73" s="795"/>
      <c r="L73" s="795"/>
      <c r="M73" s="795"/>
      <c r="N73" s="795"/>
      <c r="O73" s="795"/>
      <c r="P73" s="796"/>
    </row>
    <row r="74" spans="1:16" s="436" customFormat="1">
      <c r="A74" s="794" t="s">
        <v>673</v>
      </c>
      <c r="D74" s="790">
        <f t="shared" si="6"/>
        <v>0</v>
      </c>
      <c r="E74" s="795"/>
      <c r="F74" s="795"/>
      <c r="G74" s="795"/>
      <c r="H74" s="795"/>
      <c r="I74" s="795"/>
      <c r="J74" s="795"/>
      <c r="K74" s="795"/>
      <c r="L74" s="795"/>
      <c r="M74" s="795"/>
      <c r="N74" s="795"/>
      <c r="O74" s="795"/>
      <c r="P74" s="796"/>
    </row>
    <row r="75" spans="1:16">
      <c r="A75" s="793" t="s">
        <v>710</v>
      </c>
      <c r="D75" s="790"/>
      <c r="E75" s="790"/>
      <c r="F75" s="790"/>
      <c r="G75" s="790"/>
      <c r="H75" s="790"/>
      <c r="I75" s="790"/>
      <c r="J75" s="790"/>
      <c r="K75" s="790"/>
      <c r="L75" s="790"/>
      <c r="M75" s="790"/>
      <c r="N75" s="790"/>
      <c r="O75" s="790"/>
      <c r="P75" s="791"/>
    </row>
    <row r="76" spans="1:16">
      <c r="A76" s="794" t="s">
        <v>615</v>
      </c>
      <c r="D76" s="790"/>
      <c r="E76" s="790"/>
      <c r="F76" s="790"/>
      <c r="G76" s="790"/>
      <c r="H76" s="790"/>
      <c r="I76" s="790"/>
      <c r="J76" s="790"/>
      <c r="K76" s="790"/>
      <c r="L76" s="790"/>
      <c r="M76" s="790"/>
      <c r="N76" s="790"/>
      <c r="O76" s="790"/>
      <c r="P76" s="791"/>
    </row>
    <row r="77" spans="1:16">
      <c r="A77" s="794" t="s">
        <v>616</v>
      </c>
      <c r="D77" s="790"/>
      <c r="E77" s="790"/>
      <c r="F77" s="790"/>
      <c r="G77" s="790"/>
      <c r="H77" s="790"/>
      <c r="I77" s="790"/>
      <c r="J77" s="790"/>
      <c r="K77" s="790"/>
      <c r="L77" s="790"/>
      <c r="M77" s="790"/>
      <c r="N77" s="790"/>
      <c r="O77" s="790"/>
      <c r="P77" s="791"/>
    </row>
    <row r="78" spans="1:16">
      <c r="A78" s="794" t="s">
        <v>617</v>
      </c>
      <c r="D78" s="790"/>
      <c r="E78" s="790"/>
      <c r="F78" s="790"/>
      <c r="G78" s="790"/>
      <c r="H78" s="790"/>
      <c r="I78" s="790"/>
      <c r="J78" s="790"/>
      <c r="K78" s="790"/>
      <c r="L78" s="790"/>
      <c r="M78" s="790"/>
      <c r="N78" s="790"/>
      <c r="O78" s="790"/>
      <c r="P78" s="791"/>
    </row>
    <row r="79" spans="1:16">
      <c r="A79" s="794" t="s">
        <v>618</v>
      </c>
      <c r="D79" s="790"/>
      <c r="E79" s="790"/>
      <c r="F79" s="790"/>
      <c r="G79" s="790"/>
      <c r="H79" s="790"/>
      <c r="I79" s="790"/>
      <c r="J79" s="790"/>
      <c r="K79" s="790"/>
      <c r="L79" s="790"/>
      <c r="M79" s="790"/>
      <c r="N79" s="790"/>
      <c r="O79" s="790"/>
      <c r="P79" s="791"/>
    </row>
    <row r="80" spans="1:16">
      <c r="A80" s="794" t="s">
        <v>1861</v>
      </c>
      <c r="D80" s="790"/>
      <c r="E80" s="790"/>
      <c r="F80" s="790"/>
      <c r="G80" s="790"/>
      <c r="H80" s="790"/>
      <c r="I80" s="790"/>
      <c r="J80" s="790"/>
      <c r="K80" s="790"/>
      <c r="L80" s="790"/>
      <c r="M80" s="790"/>
      <c r="N80" s="790"/>
      <c r="O80" s="790"/>
      <c r="P80" s="791"/>
    </row>
    <row r="81" spans="1:16">
      <c r="A81" s="794" t="s">
        <v>619</v>
      </c>
      <c r="D81" s="790"/>
      <c r="E81" s="790"/>
      <c r="F81" s="790"/>
      <c r="G81" s="790"/>
      <c r="H81" s="790"/>
      <c r="I81" s="790"/>
      <c r="J81" s="790"/>
      <c r="K81" s="790"/>
      <c r="L81" s="790"/>
      <c r="M81" s="790"/>
      <c r="N81" s="790"/>
      <c r="O81" s="790"/>
      <c r="P81" s="791"/>
    </row>
    <row r="82" spans="1:16">
      <c r="A82" s="794" t="s">
        <v>620</v>
      </c>
      <c r="D82" s="790"/>
      <c r="E82" s="790"/>
      <c r="F82" s="790"/>
      <c r="G82" s="790"/>
      <c r="H82" s="790"/>
      <c r="I82" s="790"/>
      <c r="J82" s="790"/>
      <c r="K82" s="790"/>
      <c r="L82" s="790"/>
      <c r="M82" s="790"/>
      <c r="N82" s="790"/>
      <c r="O82" s="790"/>
      <c r="P82" s="791"/>
    </row>
    <row r="83" spans="1:16">
      <c r="A83" s="794" t="s">
        <v>1862</v>
      </c>
      <c r="D83" s="790"/>
      <c r="E83" s="790"/>
      <c r="F83" s="790"/>
      <c r="G83" s="790"/>
      <c r="H83" s="790"/>
      <c r="I83" s="790"/>
      <c r="J83" s="790"/>
      <c r="K83" s="790"/>
      <c r="L83" s="790"/>
      <c r="M83" s="790"/>
      <c r="N83" s="790"/>
      <c r="O83" s="790"/>
      <c r="P83" s="791"/>
    </row>
    <row r="84" spans="1:16">
      <c r="A84" s="794" t="s">
        <v>621</v>
      </c>
      <c r="D84" s="790"/>
      <c r="E84" s="790"/>
      <c r="F84" s="790"/>
      <c r="G84" s="790"/>
      <c r="H84" s="790"/>
      <c r="I84" s="790"/>
      <c r="J84" s="790"/>
      <c r="K84" s="790"/>
      <c r="L84" s="790"/>
      <c r="M84" s="790"/>
      <c r="N84" s="790"/>
      <c r="O84" s="790"/>
      <c r="P84" s="791"/>
    </row>
    <row r="85" spans="1:16">
      <c r="A85" s="794" t="s">
        <v>1863</v>
      </c>
      <c r="D85" s="790"/>
      <c r="E85" s="790"/>
      <c r="F85" s="790"/>
      <c r="G85" s="790"/>
      <c r="H85" s="790"/>
      <c r="I85" s="790"/>
      <c r="J85" s="790"/>
      <c r="K85" s="790"/>
      <c r="L85" s="790"/>
      <c r="M85" s="790"/>
      <c r="N85" s="790"/>
      <c r="O85" s="790"/>
      <c r="P85" s="791"/>
    </row>
    <row r="86" spans="1:16">
      <c r="A86" s="794" t="s">
        <v>1864</v>
      </c>
      <c r="D86" s="790"/>
      <c r="E86" s="790"/>
      <c r="F86" s="790"/>
      <c r="G86" s="790"/>
      <c r="H86" s="790"/>
      <c r="I86" s="790"/>
      <c r="J86" s="790"/>
      <c r="K86" s="790"/>
      <c r="L86" s="790"/>
      <c r="M86" s="790"/>
      <c r="N86" s="790"/>
      <c r="O86" s="790"/>
      <c r="P86" s="791"/>
    </row>
    <row r="87" spans="1:16">
      <c r="A87" s="794" t="s">
        <v>622</v>
      </c>
      <c r="D87" s="790"/>
      <c r="E87" s="790"/>
      <c r="F87" s="790"/>
      <c r="G87" s="790"/>
      <c r="H87" s="790"/>
      <c r="I87" s="790"/>
      <c r="J87" s="790"/>
      <c r="K87" s="790"/>
      <c r="L87" s="790"/>
      <c r="M87" s="790"/>
      <c r="N87" s="790"/>
      <c r="O87" s="790"/>
      <c r="P87" s="791"/>
    </row>
    <row r="88" spans="1:16">
      <c r="A88" s="794" t="s">
        <v>623</v>
      </c>
      <c r="D88" s="790"/>
      <c r="E88" s="790"/>
      <c r="F88" s="790"/>
      <c r="G88" s="790"/>
      <c r="H88" s="790"/>
      <c r="I88" s="790"/>
      <c r="J88" s="790"/>
      <c r="K88" s="790"/>
      <c r="L88" s="790"/>
      <c r="M88" s="790"/>
      <c r="N88" s="790"/>
      <c r="O88" s="790"/>
      <c r="P88" s="791"/>
    </row>
    <row r="89" spans="1:16">
      <c r="A89" s="794" t="s">
        <v>624</v>
      </c>
      <c r="D89" s="790"/>
      <c r="E89" s="790"/>
      <c r="F89" s="790"/>
      <c r="G89" s="790"/>
      <c r="H89" s="790"/>
      <c r="I89" s="790"/>
      <c r="J89" s="790"/>
      <c r="K89" s="790"/>
      <c r="L89" s="790"/>
      <c r="M89" s="790"/>
      <c r="N89" s="790"/>
      <c r="O89" s="790"/>
      <c r="P89" s="791"/>
    </row>
    <row r="90" spans="1:16">
      <c r="A90" s="794" t="s">
        <v>626</v>
      </c>
      <c r="D90" s="790"/>
      <c r="E90" s="790"/>
      <c r="F90" s="790"/>
      <c r="G90" s="790"/>
      <c r="H90" s="790"/>
      <c r="I90" s="790"/>
      <c r="J90" s="790"/>
      <c r="K90" s="790"/>
      <c r="L90" s="790"/>
      <c r="M90" s="790"/>
      <c r="N90" s="790"/>
      <c r="O90" s="790"/>
      <c r="P90" s="791"/>
    </row>
    <row r="91" spans="1:16">
      <c r="A91" s="794" t="s">
        <v>1866</v>
      </c>
      <c r="D91" s="790"/>
      <c r="E91" s="790"/>
      <c r="F91" s="790"/>
      <c r="G91" s="790"/>
      <c r="H91" s="790"/>
      <c r="I91" s="790"/>
      <c r="J91" s="790"/>
      <c r="K91" s="790"/>
      <c r="L91" s="790"/>
      <c r="M91" s="790"/>
      <c r="N91" s="790"/>
      <c r="O91" s="790"/>
      <c r="P91" s="791"/>
    </row>
    <row r="92" spans="1:16">
      <c r="A92" s="794" t="s">
        <v>627</v>
      </c>
      <c r="D92" s="790"/>
      <c r="E92" s="790"/>
      <c r="F92" s="790"/>
      <c r="G92" s="790"/>
      <c r="H92" s="790"/>
      <c r="I92" s="790"/>
      <c r="J92" s="790"/>
      <c r="K92" s="790"/>
      <c r="L92" s="790"/>
      <c r="M92" s="790"/>
      <c r="N92" s="790"/>
      <c r="O92" s="790"/>
      <c r="P92" s="791"/>
    </row>
    <row r="93" spans="1:16">
      <c r="A93" s="794" t="s">
        <v>628</v>
      </c>
      <c r="D93" s="790"/>
      <c r="E93" s="790"/>
      <c r="F93" s="790"/>
      <c r="G93" s="790"/>
      <c r="H93" s="790"/>
      <c r="I93" s="790"/>
      <c r="J93" s="790"/>
      <c r="K93" s="790"/>
      <c r="L93" s="790"/>
      <c r="M93" s="790"/>
      <c r="N93" s="790"/>
      <c r="O93" s="790"/>
      <c r="P93" s="791"/>
    </row>
    <row r="94" spans="1:16">
      <c r="A94" s="794" t="s">
        <v>629</v>
      </c>
      <c r="D94" s="790"/>
      <c r="E94" s="790"/>
      <c r="F94" s="790"/>
      <c r="G94" s="790"/>
      <c r="H94" s="790"/>
      <c r="I94" s="790"/>
      <c r="J94" s="790"/>
      <c r="K94" s="790"/>
      <c r="L94" s="790"/>
      <c r="M94" s="790"/>
      <c r="N94" s="790"/>
      <c r="O94" s="790"/>
      <c r="P94" s="791"/>
    </row>
    <row r="95" spans="1:16">
      <c r="A95" s="794" t="s">
        <v>630</v>
      </c>
      <c r="D95" s="790"/>
      <c r="E95" s="790"/>
      <c r="F95" s="790"/>
      <c r="G95" s="790"/>
      <c r="H95" s="790"/>
      <c r="I95" s="790"/>
      <c r="J95" s="790"/>
      <c r="K95" s="790"/>
      <c r="L95" s="790"/>
      <c r="M95" s="790"/>
      <c r="N95" s="790"/>
      <c r="O95" s="790"/>
      <c r="P95" s="791"/>
    </row>
    <row r="96" spans="1:16">
      <c r="A96" s="794" t="s">
        <v>1867</v>
      </c>
      <c r="D96" s="790"/>
      <c r="E96" s="790"/>
      <c r="F96" s="790"/>
      <c r="G96" s="790"/>
      <c r="H96" s="790"/>
      <c r="I96" s="790"/>
      <c r="J96" s="790"/>
      <c r="K96" s="790"/>
      <c r="L96" s="790"/>
      <c r="M96" s="790"/>
      <c r="N96" s="790"/>
      <c r="O96" s="790"/>
      <c r="P96" s="791"/>
    </row>
    <row r="97" spans="1:16">
      <c r="A97" s="794" t="s">
        <v>631</v>
      </c>
      <c r="D97" s="790"/>
      <c r="E97" s="790"/>
      <c r="F97" s="790"/>
      <c r="G97" s="790"/>
      <c r="H97" s="790"/>
      <c r="I97" s="790"/>
      <c r="J97" s="790"/>
      <c r="K97" s="790"/>
      <c r="L97" s="790"/>
      <c r="M97" s="790"/>
      <c r="N97" s="790"/>
      <c r="O97" s="790"/>
      <c r="P97" s="791"/>
    </row>
    <row r="98" spans="1:16" s="436" customFormat="1">
      <c r="A98" s="794" t="s">
        <v>632</v>
      </c>
      <c r="D98" s="790">
        <f t="shared" ref="D98:D131" si="7">SUM(E98:P98)</f>
        <v>0</v>
      </c>
      <c r="E98" s="795"/>
      <c r="F98" s="795"/>
      <c r="G98" s="795"/>
      <c r="H98" s="795"/>
      <c r="I98" s="795"/>
      <c r="J98" s="795"/>
      <c r="K98" s="795"/>
      <c r="L98" s="795"/>
      <c r="M98" s="795"/>
      <c r="N98" s="795"/>
      <c r="O98" s="795"/>
      <c r="P98" s="796"/>
    </row>
    <row r="99" spans="1:16" s="436" customFormat="1">
      <c r="A99" s="794" t="s">
        <v>1868</v>
      </c>
      <c r="D99" s="790">
        <f t="shared" si="7"/>
        <v>0</v>
      </c>
      <c r="E99" s="795"/>
      <c r="F99" s="795"/>
      <c r="G99" s="795"/>
      <c r="H99" s="795"/>
      <c r="I99" s="795"/>
      <c r="J99" s="795"/>
      <c r="K99" s="795"/>
      <c r="L99" s="795"/>
      <c r="M99" s="795"/>
      <c r="N99" s="795"/>
      <c r="O99" s="795"/>
      <c r="P99" s="796"/>
    </row>
    <row r="100" spans="1:16" s="436" customFormat="1">
      <c r="A100" s="794" t="s">
        <v>631</v>
      </c>
      <c r="D100" s="790">
        <f t="shared" si="7"/>
        <v>0</v>
      </c>
      <c r="E100" s="795"/>
      <c r="F100" s="795"/>
      <c r="G100" s="795"/>
      <c r="H100" s="795"/>
      <c r="I100" s="795"/>
      <c r="J100" s="795"/>
      <c r="K100" s="795"/>
      <c r="L100" s="795"/>
      <c r="M100" s="795"/>
      <c r="N100" s="795"/>
      <c r="O100" s="795"/>
      <c r="P100" s="796"/>
    </row>
    <row r="101" spans="1:16" s="436" customFormat="1">
      <c r="A101" s="794" t="s">
        <v>1867</v>
      </c>
      <c r="D101" s="790">
        <f t="shared" si="7"/>
        <v>0</v>
      </c>
      <c r="E101" s="795"/>
      <c r="F101" s="795"/>
      <c r="G101" s="795"/>
      <c r="H101" s="795"/>
      <c r="I101" s="795"/>
      <c r="J101" s="795"/>
      <c r="K101" s="795"/>
      <c r="L101" s="795"/>
      <c r="M101" s="795"/>
      <c r="N101" s="795"/>
      <c r="O101" s="795"/>
      <c r="P101" s="796"/>
    </row>
    <row r="102" spans="1:16" s="436" customFormat="1">
      <c r="A102" s="794" t="s">
        <v>633</v>
      </c>
      <c r="D102" s="790">
        <f t="shared" si="7"/>
        <v>0</v>
      </c>
      <c r="E102" s="795"/>
      <c r="F102" s="795"/>
      <c r="G102" s="795"/>
      <c r="H102" s="795"/>
      <c r="I102" s="795"/>
      <c r="J102" s="795"/>
      <c r="K102" s="795"/>
      <c r="L102" s="795"/>
      <c r="M102" s="795"/>
      <c r="N102" s="795"/>
      <c r="O102" s="795"/>
      <c r="P102" s="796"/>
    </row>
    <row r="103" spans="1:16" s="436" customFormat="1">
      <c r="A103" s="794" t="s">
        <v>1869</v>
      </c>
      <c r="D103" s="790">
        <f t="shared" si="7"/>
        <v>0</v>
      </c>
      <c r="E103" s="795"/>
      <c r="F103" s="795"/>
      <c r="G103" s="795"/>
      <c r="H103" s="795"/>
      <c r="I103" s="795"/>
      <c r="J103" s="795"/>
      <c r="K103" s="795"/>
      <c r="L103" s="795"/>
      <c r="M103" s="795"/>
      <c r="N103" s="795"/>
      <c r="O103" s="795"/>
      <c r="P103" s="796"/>
    </row>
    <row r="104" spans="1:16" s="436" customFormat="1">
      <c r="A104" s="794" t="s">
        <v>1870</v>
      </c>
      <c r="D104" s="790">
        <f t="shared" si="7"/>
        <v>0</v>
      </c>
      <c r="E104" s="795"/>
      <c r="F104" s="795"/>
      <c r="G104" s="795"/>
      <c r="H104" s="795"/>
      <c r="I104" s="795"/>
      <c r="J104" s="795"/>
      <c r="K104" s="795"/>
      <c r="L104" s="795"/>
      <c r="M104" s="795"/>
      <c r="N104" s="795"/>
      <c r="O104" s="795"/>
      <c r="P104" s="796"/>
    </row>
    <row r="105" spans="1:16" s="436" customFormat="1">
      <c r="A105" s="794" t="s">
        <v>634</v>
      </c>
      <c r="D105" s="790">
        <f t="shared" si="7"/>
        <v>0</v>
      </c>
      <c r="E105" s="795"/>
      <c r="F105" s="795"/>
      <c r="G105" s="795"/>
      <c r="H105" s="795"/>
      <c r="I105" s="795"/>
      <c r="J105" s="795"/>
      <c r="K105" s="795"/>
      <c r="L105" s="795"/>
      <c r="M105" s="795"/>
      <c r="N105" s="795"/>
      <c r="O105" s="795"/>
      <c r="P105" s="796"/>
    </row>
    <row r="106" spans="1:16" s="436" customFormat="1">
      <c r="A106" s="794" t="s">
        <v>635</v>
      </c>
      <c r="D106" s="790">
        <f t="shared" si="7"/>
        <v>0</v>
      </c>
      <c r="E106" s="795"/>
      <c r="F106" s="795"/>
      <c r="G106" s="795"/>
      <c r="H106" s="795"/>
      <c r="I106" s="795"/>
      <c r="J106" s="795"/>
      <c r="K106" s="795"/>
      <c r="L106" s="795"/>
      <c r="M106" s="795"/>
      <c r="N106" s="795"/>
      <c r="O106" s="795"/>
      <c r="P106" s="796"/>
    </row>
    <row r="107" spans="1:16" s="436" customFormat="1">
      <c r="A107" s="794" t="s">
        <v>1872</v>
      </c>
      <c r="D107" s="790">
        <f t="shared" si="7"/>
        <v>0</v>
      </c>
      <c r="E107" s="795"/>
      <c r="F107" s="795"/>
      <c r="G107" s="795"/>
      <c r="H107" s="795"/>
      <c r="I107" s="795"/>
      <c r="J107" s="795"/>
      <c r="K107" s="795"/>
      <c r="L107" s="795"/>
      <c r="M107" s="795"/>
      <c r="N107" s="795"/>
      <c r="O107" s="795"/>
      <c r="P107" s="796"/>
    </row>
    <row r="108" spans="1:16" s="436" customFormat="1">
      <c r="A108" s="794" t="s">
        <v>637</v>
      </c>
      <c r="D108" s="790">
        <f t="shared" si="7"/>
        <v>0</v>
      </c>
      <c r="E108" s="795"/>
      <c r="F108" s="795"/>
      <c r="G108" s="795"/>
      <c r="H108" s="795"/>
      <c r="I108" s="795"/>
      <c r="J108" s="795"/>
      <c r="K108" s="795"/>
      <c r="L108" s="795"/>
      <c r="M108" s="795"/>
      <c r="N108" s="795"/>
      <c r="O108" s="795"/>
      <c r="P108" s="796"/>
    </row>
    <row r="109" spans="1:16" s="436" customFormat="1">
      <c r="A109" s="794" t="s">
        <v>638</v>
      </c>
      <c r="D109" s="790">
        <f t="shared" si="7"/>
        <v>0</v>
      </c>
      <c r="E109" s="795"/>
      <c r="F109" s="795"/>
      <c r="G109" s="795"/>
      <c r="H109" s="795"/>
      <c r="I109" s="795"/>
      <c r="J109" s="795"/>
      <c r="K109" s="795"/>
      <c r="L109" s="795"/>
      <c r="M109" s="795"/>
      <c r="N109" s="795"/>
      <c r="O109" s="795"/>
      <c r="P109" s="796"/>
    </row>
    <row r="110" spans="1:16" s="436" customFormat="1">
      <c r="A110" s="794" t="s">
        <v>639</v>
      </c>
      <c r="D110" s="790">
        <f t="shared" si="7"/>
        <v>0</v>
      </c>
      <c r="E110" s="795"/>
      <c r="F110" s="795"/>
      <c r="G110" s="795"/>
      <c r="H110" s="795"/>
      <c r="I110" s="795"/>
      <c r="J110" s="795"/>
      <c r="K110" s="795"/>
      <c r="L110" s="795"/>
      <c r="M110" s="795"/>
      <c r="N110" s="795"/>
      <c r="O110" s="795"/>
      <c r="P110" s="796"/>
    </row>
    <row r="111" spans="1:16" s="436" customFormat="1">
      <c r="A111" s="794" t="s">
        <v>1874</v>
      </c>
      <c r="D111" s="790">
        <f t="shared" si="7"/>
        <v>0</v>
      </c>
      <c r="E111" s="795"/>
      <c r="F111" s="795"/>
      <c r="G111" s="795"/>
      <c r="H111" s="795"/>
      <c r="I111" s="795"/>
      <c r="J111" s="795"/>
      <c r="K111" s="795"/>
      <c r="L111" s="795"/>
      <c r="M111" s="795"/>
      <c r="N111" s="795"/>
      <c r="O111" s="795"/>
      <c r="P111" s="796"/>
    </row>
    <row r="112" spans="1:16" s="436" customFormat="1" ht="29">
      <c r="A112" s="794" t="s">
        <v>640</v>
      </c>
      <c r="D112" s="790">
        <f t="shared" si="7"/>
        <v>0</v>
      </c>
      <c r="E112" s="795"/>
      <c r="F112" s="795"/>
      <c r="G112" s="795"/>
      <c r="H112" s="795"/>
      <c r="I112" s="795"/>
      <c r="J112" s="795"/>
      <c r="K112" s="795"/>
      <c r="L112" s="795"/>
      <c r="M112" s="795"/>
      <c r="N112" s="795"/>
      <c r="O112" s="795"/>
      <c r="P112" s="796"/>
    </row>
    <row r="113" spans="1:16" s="436" customFormat="1">
      <c r="A113" s="794" t="s">
        <v>641</v>
      </c>
      <c r="D113" s="790">
        <f t="shared" si="7"/>
        <v>0</v>
      </c>
      <c r="E113" s="795"/>
      <c r="F113" s="795"/>
      <c r="G113" s="795"/>
      <c r="H113" s="795"/>
      <c r="I113" s="795"/>
      <c r="J113" s="795"/>
      <c r="K113" s="795"/>
      <c r="L113" s="795"/>
      <c r="M113" s="795"/>
      <c r="N113" s="795"/>
      <c r="O113" s="795"/>
      <c r="P113" s="796"/>
    </row>
    <row r="114" spans="1:16" s="436" customFormat="1">
      <c r="A114" s="794" t="s">
        <v>1875</v>
      </c>
      <c r="D114" s="790">
        <f t="shared" si="7"/>
        <v>0</v>
      </c>
      <c r="E114" s="795"/>
      <c r="F114" s="795"/>
      <c r="G114" s="795"/>
      <c r="H114" s="795"/>
      <c r="I114" s="795"/>
      <c r="J114" s="795"/>
      <c r="K114" s="795"/>
      <c r="L114" s="795"/>
      <c r="M114" s="795"/>
      <c r="N114" s="795"/>
      <c r="O114" s="795"/>
      <c r="P114" s="796"/>
    </row>
    <row r="115" spans="1:16" s="436" customFormat="1">
      <c r="A115" s="794" t="s">
        <v>643</v>
      </c>
      <c r="D115" s="790">
        <f t="shared" si="7"/>
        <v>0</v>
      </c>
      <c r="E115" s="795"/>
      <c r="F115" s="795"/>
      <c r="G115" s="795"/>
      <c r="H115" s="795"/>
      <c r="I115" s="795"/>
      <c r="J115" s="795"/>
      <c r="K115" s="795"/>
      <c r="L115" s="795"/>
      <c r="M115" s="795"/>
      <c r="N115" s="795"/>
      <c r="O115" s="795"/>
      <c r="P115" s="796"/>
    </row>
    <row r="116" spans="1:16" s="436" customFormat="1">
      <c r="A116" s="794" t="s">
        <v>644</v>
      </c>
      <c r="D116" s="790">
        <f t="shared" si="7"/>
        <v>0</v>
      </c>
      <c r="E116" s="795"/>
      <c r="F116" s="795"/>
      <c r="G116" s="795"/>
      <c r="H116" s="795"/>
      <c r="I116" s="795"/>
      <c r="J116" s="795"/>
      <c r="K116" s="795"/>
      <c r="L116" s="795"/>
      <c r="M116" s="795"/>
      <c r="N116" s="795"/>
      <c r="O116" s="795"/>
      <c r="P116" s="796"/>
    </row>
    <row r="117" spans="1:16" s="436" customFormat="1">
      <c r="A117" s="794" t="s">
        <v>1877</v>
      </c>
      <c r="D117" s="790">
        <f t="shared" si="7"/>
        <v>0</v>
      </c>
      <c r="E117" s="795"/>
      <c r="F117" s="795"/>
      <c r="G117" s="795"/>
      <c r="H117" s="795"/>
      <c r="I117" s="795"/>
      <c r="J117" s="795"/>
      <c r="K117" s="795"/>
      <c r="L117" s="795"/>
      <c r="M117" s="795"/>
      <c r="N117" s="795"/>
      <c r="O117" s="795"/>
      <c r="P117" s="796"/>
    </row>
    <row r="118" spans="1:16" s="436" customFormat="1">
      <c r="A118" s="794" t="s">
        <v>645</v>
      </c>
      <c r="D118" s="790">
        <f t="shared" si="7"/>
        <v>0</v>
      </c>
      <c r="E118" s="795"/>
      <c r="F118" s="795"/>
      <c r="G118" s="795"/>
      <c r="H118" s="795"/>
      <c r="I118" s="795"/>
      <c r="J118" s="795"/>
      <c r="K118" s="795"/>
      <c r="L118" s="795"/>
      <c r="M118" s="795"/>
      <c r="N118" s="795"/>
      <c r="O118" s="795"/>
      <c r="P118" s="796"/>
    </row>
    <row r="119" spans="1:16" s="436" customFormat="1">
      <c r="A119" s="794" t="s">
        <v>1878</v>
      </c>
      <c r="D119" s="790">
        <f t="shared" si="7"/>
        <v>0</v>
      </c>
      <c r="E119" s="795"/>
      <c r="F119" s="795"/>
      <c r="G119" s="795"/>
      <c r="H119" s="795"/>
      <c r="I119" s="795"/>
      <c r="J119" s="795"/>
      <c r="K119" s="795"/>
      <c r="L119" s="795"/>
      <c r="M119" s="795"/>
      <c r="N119" s="795"/>
      <c r="O119" s="795"/>
      <c r="P119" s="796"/>
    </row>
    <row r="120" spans="1:16" s="436" customFormat="1">
      <c r="A120" s="794" t="s">
        <v>646</v>
      </c>
      <c r="D120" s="790">
        <f t="shared" si="7"/>
        <v>0</v>
      </c>
      <c r="E120" s="795"/>
      <c r="F120" s="795"/>
      <c r="G120" s="795"/>
      <c r="H120" s="795"/>
      <c r="I120" s="795"/>
      <c r="J120" s="795"/>
      <c r="K120" s="795"/>
      <c r="L120" s="795"/>
      <c r="M120" s="795"/>
      <c r="N120" s="795"/>
      <c r="O120" s="795"/>
      <c r="P120" s="796"/>
    </row>
    <row r="121" spans="1:16" s="436" customFormat="1">
      <c r="A121" s="794" t="s">
        <v>647</v>
      </c>
      <c r="D121" s="790">
        <f t="shared" si="7"/>
        <v>0</v>
      </c>
      <c r="E121" s="795"/>
      <c r="F121" s="795"/>
      <c r="G121" s="795"/>
      <c r="H121" s="795"/>
      <c r="I121" s="795"/>
      <c r="J121" s="795"/>
      <c r="K121" s="795"/>
      <c r="L121" s="795"/>
      <c r="M121" s="795"/>
      <c r="N121" s="795"/>
      <c r="O121" s="795"/>
      <c r="P121" s="796"/>
    </row>
    <row r="122" spans="1:16" s="436" customFormat="1">
      <c r="A122" s="794" t="s">
        <v>1879</v>
      </c>
      <c r="D122" s="790">
        <f t="shared" si="7"/>
        <v>0</v>
      </c>
      <c r="E122" s="795"/>
      <c r="F122" s="795"/>
      <c r="G122" s="795"/>
      <c r="H122" s="795"/>
      <c r="I122" s="795"/>
      <c r="J122" s="795"/>
      <c r="K122" s="795"/>
      <c r="L122" s="795"/>
      <c r="M122" s="795"/>
      <c r="N122" s="795"/>
      <c r="O122" s="795"/>
      <c r="P122" s="796"/>
    </row>
    <row r="123" spans="1:16" s="436" customFormat="1">
      <c r="A123" s="794" t="s">
        <v>648</v>
      </c>
      <c r="D123" s="790">
        <f t="shared" si="7"/>
        <v>0</v>
      </c>
      <c r="E123" s="795"/>
      <c r="F123" s="795"/>
      <c r="G123" s="795"/>
      <c r="H123" s="795"/>
      <c r="I123" s="795"/>
      <c r="J123" s="795"/>
      <c r="K123" s="795"/>
      <c r="L123" s="795"/>
      <c r="M123" s="795"/>
      <c r="N123" s="795"/>
      <c r="O123" s="795"/>
      <c r="P123" s="796"/>
    </row>
    <row r="124" spans="1:16" s="436" customFormat="1">
      <c r="A124" s="794" t="s">
        <v>1880</v>
      </c>
      <c r="D124" s="790">
        <f t="shared" si="7"/>
        <v>0</v>
      </c>
      <c r="E124" s="795"/>
      <c r="F124" s="795"/>
      <c r="G124" s="795"/>
      <c r="H124" s="795"/>
      <c r="I124" s="795"/>
      <c r="J124" s="795"/>
      <c r="K124" s="795"/>
      <c r="L124" s="795"/>
      <c r="M124" s="795"/>
      <c r="N124" s="795"/>
      <c r="O124" s="795"/>
      <c r="P124" s="796"/>
    </row>
    <row r="125" spans="1:16" s="436" customFormat="1">
      <c r="A125" s="794" t="s">
        <v>1881</v>
      </c>
      <c r="D125" s="790">
        <f t="shared" si="7"/>
        <v>0</v>
      </c>
      <c r="E125" s="795"/>
      <c r="F125" s="795"/>
      <c r="G125" s="795"/>
      <c r="H125" s="795"/>
      <c r="I125" s="795"/>
      <c r="J125" s="795"/>
      <c r="K125" s="795"/>
      <c r="L125" s="795"/>
      <c r="M125" s="795"/>
      <c r="N125" s="795"/>
      <c r="O125" s="795"/>
      <c r="P125" s="796"/>
    </row>
    <row r="126" spans="1:16" s="436" customFormat="1">
      <c r="A126" s="794" t="s">
        <v>1882</v>
      </c>
      <c r="D126" s="790">
        <f t="shared" si="7"/>
        <v>0</v>
      </c>
      <c r="E126" s="795"/>
      <c r="F126" s="795"/>
      <c r="G126" s="795"/>
      <c r="H126" s="795"/>
      <c r="I126" s="795"/>
      <c r="J126" s="795"/>
      <c r="K126" s="795"/>
      <c r="L126" s="795"/>
      <c r="M126" s="795"/>
      <c r="N126" s="795"/>
      <c r="O126" s="795"/>
      <c r="P126" s="796"/>
    </row>
    <row r="127" spans="1:16" s="436" customFormat="1">
      <c r="A127" s="794" t="s">
        <v>1883</v>
      </c>
      <c r="D127" s="790">
        <f t="shared" si="7"/>
        <v>0</v>
      </c>
      <c r="E127" s="795"/>
      <c r="F127" s="795"/>
      <c r="G127" s="795"/>
      <c r="H127" s="795"/>
      <c r="I127" s="795"/>
      <c r="J127" s="795"/>
      <c r="K127" s="795"/>
      <c r="L127" s="795"/>
      <c r="M127" s="795"/>
      <c r="N127" s="795"/>
      <c r="O127" s="795"/>
      <c r="P127" s="796"/>
    </row>
    <row r="128" spans="1:16" s="436" customFormat="1">
      <c r="A128" s="794" t="s">
        <v>1884</v>
      </c>
      <c r="D128" s="790">
        <f t="shared" si="7"/>
        <v>0</v>
      </c>
      <c r="E128" s="795"/>
      <c r="F128" s="795"/>
      <c r="G128" s="795"/>
      <c r="H128" s="795"/>
      <c r="I128" s="795"/>
      <c r="J128" s="795"/>
      <c r="K128" s="795"/>
      <c r="L128" s="795"/>
      <c r="M128" s="795"/>
      <c r="N128" s="795"/>
      <c r="O128" s="795"/>
      <c r="P128" s="796"/>
    </row>
    <row r="129" spans="1:16" s="436" customFormat="1">
      <c r="A129" s="794" t="s">
        <v>1885</v>
      </c>
      <c r="D129" s="790">
        <f t="shared" si="7"/>
        <v>0</v>
      </c>
      <c r="E129" s="795"/>
      <c r="F129" s="795"/>
      <c r="G129" s="795"/>
      <c r="H129" s="795"/>
      <c r="I129" s="795"/>
      <c r="J129" s="795"/>
      <c r="K129" s="795"/>
      <c r="L129" s="795"/>
      <c r="M129" s="795"/>
      <c r="N129" s="795"/>
      <c r="O129" s="795"/>
      <c r="P129" s="796"/>
    </row>
    <row r="130" spans="1:16" s="436" customFormat="1">
      <c r="A130" s="794" t="s">
        <v>1886</v>
      </c>
      <c r="D130" s="790">
        <f t="shared" si="7"/>
        <v>0</v>
      </c>
      <c r="E130" s="795"/>
      <c r="F130" s="795"/>
      <c r="G130" s="795"/>
      <c r="H130" s="795"/>
      <c r="I130" s="795"/>
      <c r="J130" s="795"/>
      <c r="K130" s="795"/>
      <c r="L130" s="795"/>
      <c r="M130" s="795"/>
      <c r="N130" s="795"/>
      <c r="O130" s="795"/>
      <c r="P130" s="796"/>
    </row>
    <row r="131" spans="1:16" s="436" customFormat="1">
      <c r="A131" s="794" t="s">
        <v>1887</v>
      </c>
      <c r="D131" s="790">
        <f t="shared" si="7"/>
        <v>0</v>
      </c>
      <c r="E131" s="795"/>
      <c r="F131" s="795"/>
      <c r="G131" s="795"/>
      <c r="H131" s="795"/>
      <c r="I131" s="795"/>
      <c r="J131" s="795"/>
      <c r="K131" s="795"/>
      <c r="L131" s="795"/>
      <c r="M131" s="795"/>
      <c r="N131" s="795"/>
      <c r="O131" s="795"/>
      <c r="P131" s="796"/>
    </row>
    <row r="132" spans="1:16">
      <c r="A132" s="793" t="s">
        <v>711</v>
      </c>
      <c r="D132" s="790"/>
      <c r="E132" s="790"/>
      <c r="F132" s="790"/>
      <c r="G132" s="790"/>
      <c r="H132" s="790"/>
      <c r="I132" s="790"/>
      <c r="J132" s="790"/>
      <c r="K132" s="790"/>
      <c r="L132" s="790"/>
      <c r="M132" s="790"/>
      <c r="N132" s="790"/>
      <c r="O132" s="790"/>
      <c r="P132" s="791"/>
    </row>
    <row r="133" spans="1:16">
      <c r="A133" s="794" t="s">
        <v>1910</v>
      </c>
      <c r="D133" s="790"/>
      <c r="E133" s="790"/>
      <c r="F133" s="790"/>
      <c r="G133" s="790"/>
      <c r="H133" s="790"/>
      <c r="I133" s="790"/>
      <c r="J133" s="790"/>
      <c r="K133" s="790"/>
      <c r="L133" s="790"/>
      <c r="M133" s="790"/>
      <c r="N133" s="790"/>
      <c r="O133" s="790"/>
      <c r="P133" s="791"/>
    </row>
    <row r="134" spans="1:16">
      <c r="A134" s="794" t="s">
        <v>655</v>
      </c>
      <c r="D134" s="790"/>
      <c r="E134" s="790"/>
      <c r="F134" s="790"/>
      <c r="G134" s="790"/>
      <c r="H134" s="790"/>
      <c r="I134" s="790"/>
      <c r="J134" s="790"/>
      <c r="K134" s="790"/>
      <c r="L134" s="790"/>
      <c r="M134" s="790"/>
      <c r="N134" s="790"/>
      <c r="O134" s="790"/>
      <c r="P134" s="791"/>
    </row>
    <row r="135" spans="1:16">
      <c r="A135" s="794" t="s">
        <v>1911</v>
      </c>
      <c r="D135" s="790"/>
      <c r="E135" s="790"/>
      <c r="F135" s="790"/>
      <c r="G135" s="790"/>
      <c r="H135" s="790"/>
      <c r="I135" s="790"/>
      <c r="J135" s="790"/>
      <c r="K135" s="790"/>
      <c r="L135" s="790"/>
      <c r="M135" s="790"/>
      <c r="N135" s="790"/>
      <c r="O135" s="790"/>
      <c r="P135" s="791"/>
    </row>
    <row r="136" spans="1:16">
      <c r="A136" s="794" t="s">
        <v>656</v>
      </c>
      <c r="D136" s="790"/>
      <c r="E136" s="790"/>
      <c r="F136" s="790"/>
      <c r="G136" s="790"/>
      <c r="H136" s="790"/>
      <c r="I136" s="790"/>
      <c r="J136" s="790"/>
      <c r="K136" s="790"/>
      <c r="L136" s="790"/>
      <c r="M136" s="790"/>
      <c r="N136" s="790"/>
      <c r="O136" s="790"/>
      <c r="P136" s="791"/>
    </row>
    <row r="137" spans="1:16">
      <c r="A137" s="794" t="s">
        <v>658</v>
      </c>
      <c r="D137" s="790"/>
      <c r="E137" s="790"/>
      <c r="F137" s="790"/>
      <c r="G137" s="790"/>
      <c r="H137" s="790"/>
      <c r="I137" s="790"/>
      <c r="J137" s="790"/>
      <c r="K137" s="790"/>
      <c r="L137" s="790"/>
      <c r="M137" s="790"/>
      <c r="N137" s="790"/>
      <c r="O137" s="790"/>
      <c r="P137" s="791"/>
    </row>
    <row r="138" spans="1:16">
      <c r="A138" s="794" t="s">
        <v>657</v>
      </c>
      <c r="D138" s="790"/>
      <c r="E138" s="790"/>
      <c r="F138" s="790"/>
      <c r="G138" s="790"/>
      <c r="H138" s="790"/>
      <c r="I138" s="790"/>
      <c r="J138" s="790"/>
      <c r="K138" s="790"/>
      <c r="L138" s="790"/>
      <c r="M138" s="790"/>
      <c r="N138" s="790"/>
      <c r="O138" s="790"/>
      <c r="P138" s="791"/>
    </row>
    <row r="139" spans="1:16">
      <c r="A139" s="794" t="s">
        <v>659</v>
      </c>
      <c r="D139" s="790"/>
      <c r="E139" s="790"/>
      <c r="F139" s="790"/>
      <c r="G139" s="790"/>
      <c r="H139" s="790"/>
      <c r="I139" s="790"/>
      <c r="J139" s="790"/>
      <c r="K139" s="790"/>
      <c r="L139" s="790"/>
      <c r="M139" s="790"/>
      <c r="N139" s="790"/>
      <c r="O139" s="790"/>
      <c r="P139" s="791"/>
    </row>
    <row r="140" spans="1:16">
      <c r="A140" s="794" t="s">
        <v>660</v>
      </c>
      <c r="D140" s="790"/>
      <c r="E140" s="790"/>
      <c r="F140" s="790"/>
      <c r="G140" s="790"/>
      <c r="H140" s="790"/>
      <c r="I140" s="790"/>
      <c r="J140" s="790"/>
      <c r="K140" s="790"/>
      <c r="L140" s="790"/>
      <c r="M140" s="790"/>
      <c r="N140" s="790"/>
      <c r="O140" s="790"/>
      <c r="P140" s="791"/>
    </row>
    <row r="141" spans="1:16">
      <c r="A141" s="794" t="s">
        <v>1912</v>
      </c>
      <c r="D141" s="790"/>
      <c r="E141" s="790"/>
      <c r="F141" s="790"/>
      <c r="G141" s="790"/>
      <c r="H141" s="790"/>
      <c r="I141" s="790"/>
      <c r="J141" s="790"/>
      <c r="K141" s="790"/>
      <c r="L141" s="790"/>
      <c r="M141" s="790"/>
      <c r="N141" s="790"/>
      <c r="O141" s="790"/>
      <c r="P141" s="791"/>
    </row>
    <row r="142" spans="1:16">
      <c r="A142" s="794" t="s">
        <v>1913</v>
      </c>
      <c r="D142" s="790"/>
      <c r="E142" s="790"/>
      <c r="F142" s="790"/>
      <c r="G142" s="790"/>
      <c r="H142" s="790"/>
      <c r="I142" s="790"/>
      <c r="J142" s="790"/>
      <c r="K142" s="790"/>
      <c r="L142" s="790"/>
      <c r="M142" s="790"/>
      <c r="N142" s="790"/>
      <c r="O142" s="790"/>
      <c r="P142" s="791"/>
    </row>
    <row r="143" spans="1:16">
      <c r="A143" s="794" t="s">
        <v>1785</v>
      </c>
      <c r="D143" s="790"/>
      <c r="E143" s="790"/>
      <c r="F143" s="790"/>
      <c r="G143" s="790"/>
      <c r="H143" s="790"/>
      <c r="I143" s="790"/>
      <c r="J143" s="790"/>
      <c r="K143" s="790"/>
      <c r="L143" s="790"/>
      <c r="M143" s="790"/>
      <c r="N143" s="790"/>
      <c r="O143" s="790"/>
      <c r="P143" s="791"/>
    </row>
    <row r="144" spans="1:16">
      <c r="A144" s="794" t="s">
        <v>661</v>
      </c>
      <c r="D144" s="790"/>
      <c r="E144" s="790"/>
      <c r="F144" s="790"/>
      <c r="G144" s="790"/>
      <c r="H144" s="790"/>
      <c r="I144" s="790"/>
      <c r="J144" s="790"/>
      <c r="K144" s="790"/>
      <c r="L144" s="790"/>
      <c r="M144" s="790"/>
      <c r="N144" s="790"/>
      <c r="O144" s="790"/>
      <c r="P144" s="791"/>
    </row>
    <row r="145" spans="1:16">
      <c r="A145" s="794" t="s">
        <v>1914</v>
      </c>
      <c r="D145" s="790"/>
      <c r="E145" s="790"/>
      <c r="F145" s="790"/>
      <c r="G145" s="790"/>
      <c r="H145" s="790"/>
      <c r="I145" s="790"/>
      <c r="J145" s="790"/>
      <c r="K145" s="790"/>
      <c r="L145" s="790"/>
      <c r="M145" s="790"/>
      <c r="N145" s="790"/>
      <c r="O145" s="790"/>
      <c r="P145" s="791"/>
    </row>
    <row r="146" spans="1:16">
      <c r="A146" s="794" t="s">
        <v>824</v>
      </c>
      <c r="D146" s="790"/>
      <c r="E146" s="790"/>
      <c r="F146" s="790"/>
      <c r="G146" s="790"/>
      <c r="H146" s="790"/>
      <c r="I146" s="790"/>
      <c r="J146" s="790"/>
      <c r="K146" s="790"/>
      <c r="L146" s="790"/>
      <c r="M146" s="790"/>
      <c r="N146" s="790"/>
      <c r="O146" s="790"/>
      <c r="P146" s="791"/>
    </row>
    <row r="147" spans="1:16">
      <c r="A147" s="794" t="s">
        <v>1915</v>
      </c>
      <c r="D147" s="790"/>
      <c r="E147" s="790"/>
      <c r="F147" s="790"/>
      <c r="G147" s="790"/>
      <c r="H147" s="790"/>
      <c r="I147" s="790"/>
      <c r="J147" s="790"/>
      <c r="K147" s="790"/>
      <c r="L147" s="790"/>
      <c r="M147" s="790"/>
      <c r="N147" s="790"/>
      <c r="O147" s="790"/>
      <c r="P147" s="791"/>
    </row>
    <row r="148" spans="1:16">
      <c r="A148" s="794" t="s">
        <v>1791</v>
      </c>
      <c r="D148" s="790"/>
      <c r="E148" s="790"/>
      <c r="F148" s="790"/>
      <c r="G148" s="790"/>
      <c r="H148" s="790"/>
      <c r="I148" s="790"/>
      <c r="J148" s="790"/>
      <c r="K148" s="790"/>
      <c r="L148" s="790"/>
      <c r="M148" s="790"/>
      <c r="N148" s="790"/>
      <c r="O148" s="790"/>
      <c r="P148" s="791"/>
    </row>
    <row r="149" spans="1:16">
      <c r="A149" s="794" t="s">
        <v>1637</v>
      </c>
      <c r="D149" s="790"/>
      <c r="E149" s="790"/>
      <c r="F149" s="790"/>
      <c r="G149" s="790"/>
      <c r="H149" s="790"/>
      <c r="I149" s="790"/>
      <c r="J149" s="790"/>
      <c r="K149" s="790"/>
      <c r="L149" s="790"/>
      <c r="M149" s="790"/>
      <c r="N149" s="790"/>
      <c r="O149" s="790"/>
      <c r="P149" s="791"/>
    </row>
    <row r="150" spans="1:16" s="778" customFormat="1">
      <c r="A150" s="794" t="s">
        <v>1919</v>
      </c>
      <c r="D150" s="790">
        <f t="shared" ref="D150:D171" si="8">SUM(E150:P150)</f>
        <v>0</v>
      </c>
      <c r="E150" s="797"/>
      <c r="F150" s="797"/>
      <c r="G150" s="797"/>
      <c r="H150" s="797"/>
      <c r="I150" s="797"/>
      <c r="J150" s="797"/>
      <c r="K150" s="797"/>
      <c r="L150" s="797"/>
      <c r="M150" s="797"/>
      <c r="N150" s="797"/>
      <c r="O150" s="797"/>
      <c r="P150" s="798"/>
    </row>
    <row r="151" spans="1:16" s="778" customFormat="1">
      <c r="A151" s="794" t="s">
        <v>1920</v>
      </c>
      <c r="D151" s="790">
        <f t="shared" si="8"/>
        <v>0</v>
      </c>
      <c r="E151" s="797"/>
      <c r="F151" s="797"/>
      <c r="G151" s="797"/>
      <c r="H151" s="797"/>
      <c r="I151" s="797"/>
      <c r="J151" s="797"/>
      <c r="K151" s="797"/>
      <c r="L151" s="797"/>
      <c r="M151" s="797"/>
      <c r="N151" s="797"/>
      <c r="O151" s="797"/>
      <c r="P151" s="798"/>
    </row>
    <row r="152" spans="1:16" s="778" customFormat="1">
      <c r="A152" s="794" t="s">
        <v>1921</v>
      </c>
      <c r="D152" s="790">
        <f t="shared" si="8"/>
        <v>0</v>
      </c>
      <c r="E152" s="797"/>
      <c r="F152" s="797"/>
      <c r="G152" s="797"/>
      <c r="H152" s="797"/>
      <c r="I152" s="797"/>
      <c r="J152" s="797"/>
      <c r="K152" s="797"/>
      <c r="L152" s="797"/>
      <c r="M152" s="797"/>
      <c r="N152" s="797"/>
      <c r="O152" s="797"/>
      <c r="P152" s="798"/>
    </row>
    <row r="153" spans="1:16" s="778" customFormat="1">
      <c r="A153" s="794" t="s">
        <v>1922</v>
      </c>
      <c r="D153" s="790">
        <f t="shared" si="8"/>
        <v>0</v>
      </c>
      <c r="E153" s="797"/>
      <c r="F153" s="797"/>
      <c r="G153" s="797"/>
      <c r="H153" s="797"/>
      <c r="I153" s="797"/>
      <c r="J153" s="797"/>
      <c r="K153" s="797"/>
      <c r="L153" s="797"/>
      <c r="M153" s="797"/>
      <c r="N153" s="797"/>
      <c r="O153" s="797"/>
      <c r="P153" s="798"/>
    </row>
    <row r="154" spans="1:16" s="778" customFormat="1">
      <c r="A154" s="794" t="s">
        <v>1924</v>
      </c>
      <c r="D154" s="790">
        <f t="shared" si="8"/>
        <v>0</v>
      </c>
      <c r="E154" s="797"/>
      <c r="F154" s="797"/>
      <c r="G154" s="797"/>
      <c r="H154" s="797"/>
      <c r="I154" s="797"/>
      <c r="J154" s="797"/>
      <c r="K154" s="797"/>
      <c r="L154" s="797"/>
      <c r="M154" s="797"/>
      <c r="N154" s="797"/>
      <c r="O154" s="797"/>
      <c r="P154" s="798"/>
    </row>
    <row r="155" spans="1:16" s="778" customFormat="1">
      <c r="A155" s="794" t="s">
        <v>1925</v>
      </c>
      <c r="D155" s="790">
        <f t="shared" si="8"/>
        <v>0</v>
      </c>
      <c r="E155" s="797"/>
      <c r="F155" s="797"/>
      <c r="G155" s="797"/>
      <c r="H155" s="797"/>
      <c r="I155" s="797"/>
      <c r="J155" s="797"/>
      <c r="K155" s="797"/>
      <c r="L155" s="797"/>
      <c r="M155" s="797"/>
      <c r="N155" s="797"/>
      <c r="O155" s="797"/>
      <c r="P155" s="798"/>
    </row>
    <row r="156" spans="1:16" s="778" customFormat="1">
      <c r="A156" s="794" t="s">
        <v>1929</v>
      </c>
      <c r="D156" s="790">
        <f t="shared" si="8"/>
        <v>0</v>
      </c>
      <c r="E156" s="797"/>
      <c r="F156" s="797"/>
      <c r="G156" s="797"/>
      <c r="H156" s="797"/>
      <c r="I156" s="797"/>
      <c r="J156" s="797"/>
      <c r="K156" s="797"/>
      <c r="L156" s="797"/>
      <c r="M156" s="797"/>
      <c r="N156" s="797"/>
      <c r="O156" s="797"/>
      <c r="P156" s="798"/>
    </row>
    <row r="157" spans="1:16" s="778" customFormat="1">
      <c r="A157" s="794" t="s">
        <v>667</v>
      </c>
      <c r="D157" s="790">
        <f t="shared" si="8"/>
        <v>0</v>
      </c>
      <c r="E157" s="797"/>
      <c r="F157" s="797"/>
      <c r="G157" s="797"/>
      <c r="H157" s="797"/>
      <c r="I157" s="797"/>
      <c r="J157" s="797"/>
      <c r="K157" s="797"/>
      <c r="L157" s="797"/>
      <c r="M157" s="797"/>
      <c r="N157" s="797"/>
      <c r="O157" s="797"/>
      <c r="P157" s="798"/>
    </row>
    <row r="158" spans="1:16" s="778" customFormat="1">
      <c r="A158" s="794" t="s">
        <v>668</v>
      </c>
      <c r="D158" s="790">
        <f t="shared" si="8"/>
        <v>0</v>
      </c>
      <c r="E158" s="797"/>
      <c r="F158" s="797"/>
      <c r="G158" s="797"/>
      <c r="H158" s="797"/>
      <c r="I158" s="797"/>
      <c r="J158" s="797"/>
      <c r="K158" s="797"/>
      <c r="L158" s="797"/>
      <c r="M158" s="797"/>
      <c r="N158" s="797"/>
      <c r="O158" s="797"/>
      <c r="P158" s="798"/>
    </row>
    <row r="159" spans="1:16" s="778" customFormat="1">
      <c r="A159" s="794" t="s">
        <v>669</v>
      </c>
      <c r="D159" s="790">
        <f t="shared" si="8"/>
        <v>0</v>
      </c>
      <c r="E159" s="797"/>
      <c r="F159" s="797"/>
      <c r="G159" s="797"/>
      <c r="H159" s="797"/>
      <c r="I159" s="797"/>
      <c r="J159" s="797"/>
      <c r="K159" s="797"/>
      <c r="L159" s="797"/>
      <c r="M159" s="797"/>
      <c r="N159" s="797"/>
      <c r="O159" s="797"/>
      <c r="P159" s="798"/>
    </row>
    <row r="160" spans="1:16" s="778" customFormat="1">
      <c r="A160" s="794" t="s">
        <v>1930</v>
      </c>
      <c r="D160" s="790">
        <f t="shared" si="8"/>
        <v>0</v>
      </c>
      <c r="E160" s="797"/>
      <c r="F160" s="797"/>
      <c r="G160" s="797"/>
      <c r="H160" s="797"/>
      <c r="I160" s="797"/>
      <c r="J160" s="797"/>
      <c r="K160" s="797"/>
      <c r="L160" s="797"/>
      <c r="M160" s="797"/>
      <c r="N160" s="797"/>
      <c r="O160" s="797"/>
      <c r="P160" s="798"/>
    </row>
    <row r="161" spans="1:16" s="778" customFormat="1">
      <c r="A161" s="794" t="s">
        <v>670</v>
      </c>
      <c r="D161" s="790">
        <f t="shared" si="8"/>
        <v>0</v>
      </c>
      <c r="E161" s="797"/>
      <c r="F161" s="797"/>
      <c r="G161" s="797"/>
      <c r="H161" s="797"/>
      <c r="I161" s="797"/>
      <c r="J161" s="797"/>
      <c r="K161" s="797"/>
      <c r="L161" s="797"/>
      <c r="M161" s="797"/>
      <c r="N161" s="797"/>
      <c r="O161" s="797"/>
      <c r="P161" s="798"/>
    </row>
    <row r="162" spans="1:16" s="778" customFormat="1">
      <c r="A162" s="794" t="s">
        <v>827</v>
      </c>
      <c r="D162" s="790">
        <f t="shared" si="8"/>
        <v>0</v>
      </c>
      <c r="E162" s="797"/>
      <c r="F162" s="797"/>
      <c r="G162" s="797"/>
      <c r="H162" s="797"/>
      <c r="I162" s="797"/>
      <c r="J162" s="797"/>
      <c r="K162" s="797"/>
      <c r="L162" s="797"/>
      <c r="M162" s="797"/>
      <c r="N162" s="797"/>
      <c r="O162" s="797"/>
      <c r="P162" s="798"/>
    </row>
    <row r="163" spans="1:16" s="778" customFormat="1">
      <c r="A163" s="794" t="s">
        <v>673</v>
      </c>
      <c r="D163" s="790">
        <f t="shared" si="8"/>
        <v>0</v>
      </c>
      <c r="E163" s="797"/>
      <c r="F163" s="797"/>
      <c r="G163" s="797"/>
      <c r="H163" s="797"/>
      <c r="I163" s="797"/>
      <c r="J163" s="797"/>
      <c r="K163" s="797"/>
      <c r="L163" s="797"/>
      <c r="M163" s="797"/>
      <c r="N163" s="797"/>
      <c r="O163" s="797"/>
      <c r="P163" s="798"/>
    </row>
    <row r="164" spans="1:16" s="778" customFormat="1">
      <c r="A164" s="794" t="s">
        <v>672</v>
      </c>
      <c r="D164" s="790">
        <f t="shared" si="8"/>
        <v>0</v>
      </c>
      <c r="E164" s="797"/>
      <c r="F164" s="797"/>
      <c r="G164" s="797"/>
      <c r="H164" s="797"/>
      <c r="I164" s="797"/>
      <c r="J164" s="797"/>
      <c r="K164" s="797"/>
      <c r="L164" s="797"/>
      <c r="M164" s="797"/>
      <c r="N164" s="797"/>
      <c r="O164" s="797"/>
      <c r="P164" s="798"/>
    </row>
    <row r="165" spans="1:16" s="778" customFormat="1">
      <c r="A165" s="794" t="s">
        <v>673</v>
      </c>
      <c r="D165" s="790">
        <f t="shared" si="8"/>
        <v>0</v>
      </c>
      <c r="E165" s="797"/>
      <c r="F165" s="797"/>
      <c r="G165" s="797"/>
      <c r="H165" s="797"/>
      <c r="I165" s="797"/>
      <c r="J165" s="797"/>
      <c r="K165" s="797"/>
      <c r="L165" s="797"/>
      <c r="M165" s="797"/>
      <c r="N165" s="797"/>
      <c r="O165" s="797"/>
      <c r="P165" s="798"/>
    </row>
    <row r="166" spans="1:16" s="778" customFormat="1">
      <c r="A166" s="794" t="s">
        <v>671</v>
      </c>
      <c r="D166" s="790">
        <f t="shared" si="8"/>
        <v>0</v>
      </c>
      <c r="E166" s="797"/>
      <c r="F166" s="797"/>
      <c r="G166" s="797"/>
      <c r="H166" s="797"/>
      <c r="I166" s="797"/>
      <c r="J166" s="797"/>
      <c r="K166" s="797"/>
      <c r="L166" s="797"/>
      <c r="M166" s="797"/>
      <c r="N166" s="797"/>
      <c r="O166" s="797"/>
      <c r="P166" s="798"/>
    </row>
    <row r="167" spans="1:16" s="778" customFormat="1">
      <c r="A167" s="794" t="s">
        <v>1932</v>
      </c>
      <c r="D167" s="790">
        <f t="shared" si="8"/>
        <v>0</v>
      </c>
      <c r="E167" s="797"/>
      <c r="F167" s="797"/>
      <c r="G167" s="797"/>
      <c r="H167" s="797"/>
      <c r="I167" s="797"/>
      <c r="J167" s="797"/>
      <c r="K167" s="797"/>
      <c r="L167" s="797"/>
      <c r="M167" s="797"/>
      <c r="N167" s="797"/>
      <c r="O167" s="797"/>
      <c r="P167" s="798"/>
    </row>
    <row r="168" spans="1:16" s="778" customFormat="1">
      <c r="A168" s="794" t="s">
        <v>674</v>
      </c>
      <c r="D168" s="790">
        <f t="shared" si="8"/>
        <v>0</v>
      </c>
      <c r="E168" s="797"/>
      <c r="F168" s="797"/>
      <c r="G168" s="797"/>
      <c r="H168" s="797"/>
      <c r="I168" s="797"/>
      <c r="J168" s="797"/>
      <c r="K168" s="797"/>
      <c r="L168" s="797"/>
      <c r="M168" s="797"/>
      <c r="N168" s="797"/>
      <c r="O168" s="797"/>
      <c r="P168" s="798"/>
    </row>
    <row r="169" spans="1:16" s="778" customFormat="1">
      <c r="A169" s="794" t="s">
        <v>675</v>
      </c>
      <c r="D169" s="790">
        <f t="shared" si="8"/>
        <v>0</v>
      </c>
      <c r="E169" s="797"/>
      <c r="F169" s="797"/>
      <c r="G169" s="797"/>
      <c r="H169" s="797"/>
      <c r="I169" s="797"/>
      <c r="J169" s="797"/>
      <c r="K169" s="797"/>
      <c r="L169" s="797"/>
      <c r="M169" s="797"/>
      <c r="N169" s="797"/>
      <c r="O169" s="797"/>
      <c r="P169" s="798"/>
    </row>
    <row r="170" spans="1:16" s="778" customFormat="1">
      <c r="A170" s="794" t="s">
        <v>1934</v>
      </c>
      <c r="D170" s="790">
        <f t="shared" si="8"/>
        <v>0</v>
      </c>
      <c r="E170" s="797"/>
      <c r="F170" s="797"/>
      <c r="G170" s="797"/>
      <c r="H170" s="797"/>
      <c r="I170" s="797"/>
      <c r="J170" s="797"/>
      <c r="K170" s="797"/>
      <c r="L170" s="797"/>
      <c r="M170" s="797"/>
      <c r="N170" s="797"/>
      <c r="O170" s="797"/>
      <c r="P170" s="798"/>
    </row>
    <row r="171" spans="1:16" s="778" customFormat="1">
      <c r="A171" s="794" t="s">
        <v>1935</v>
      </c>
      <c r="D171" s="790">
        <f t="shared" si="8"/>
        <v>0</v>
      </c>
      <c r="E171" s="797"/>
      <c r="F171" s="797"/>
      <c r="G171" s="797"/>
      <c r="H171" s="797"/>
      <c r="I171" s="797"/>
      <c r="J171" s="797"/>
      <c r="K171" s="797"/>
      <c r="L171" s="797"/>
      <c r="M171" s="797"/>
      <c r="N171" s="797"/>
      <c r="O171" s="797"/>
      <c r="P171" s="798"/>
    </row>
    <row r="172" spans="1:16" s="778" customFormat="1">
      <c r="A172" s="793" t="s">
        <v>712</v>
      </c>
      <c r="D172" s="790"/>
      <c r="E172" s="797"/>
      <c r="F172" s="797"/>
      <c r="G172" s="797"/>
      <c r="H172" s="797"/>
      <c r="I172" s="797"/>
      <c r="J172" s="797"/>
      <c r="K172" s="797"/>
      <c r="L172" s="797"/>
      <c r="M172" s="797"/>
      <c r="N172" s="797"/>
      <c r="O172" s="797"/>
      <c r="P172" s="798"/>
    </row>
    <row r="173" spans="1:16" s="778" customFormat="1">
      <c r="A173" s="794" t="s">
        <v>1888</v>
      </c>
      <c r="D173" s="790"/>
      <c r="E173" s="797"/>
      <c r="F173" s="797"/>
      <c r="G173" s="797"/>
      <c r="H173" s="797"/>
      <c r="I173" s="797"/>
      <c r="J173" s="797"/>
      <c r="K173" s="797"/>
      <c r="L173" s="797"/>
      <c r="M173" s="797"/>
      <c r="N173" s="797"/>
      <c r="O173" s="797"/>
      <c r="P173" s="798"/>
    </row>
    <row r="174" spans="1:16" s="778" customFormat="1">
      <c r="A174" s="794" t="s">
        <v>682</v>
      </c>
      <c r="D174" s="790"/>
      <c r="E174" s="797"/>
      <c r="F174" s="797"/>
      <c r="G174" s="797"/>
      <c r="H174" s="797"/>
      <c r="I174" s="797"/>
      <c r="J174" s="797"/>
      <c r="K174" s="797"/>
      <c r="L174" s="797"/>
      <c r="M174" s="797"/>
      <c r="N174" s="797"/>
      <c r="O174" s="797"/>
      <c r="P174" s="798"/>
    </row>
    <row r="175" spans="1:16" s="778" customFormat="1">
      <c r="A175" s="794" t="s">
        <v>1889</v>
      </c>
      <c r="D175" s="790"/>
      <c r="E175" s="797"/>
      <c r="F175" s="797"/>
      <c r="G175" s="797"/>
      <c r="H175" s="797"/>
      <c r="I175" s="797"/>
      <c r="J175" s="797"/>
      <c r="K175" s="797"/>
      <c r="L175" s="797"/>
      <c r="M175" s="797"/>
      <c r="N175" s="797"/>
      <c r="O175" s="797"/>
      <c r="P175" s="798"/>
    </row>
    <row r="176" spans="1:16" s="778" customFormat="1">
      <c r="A176" s="794" t="s">
        <v>1890</v>
      </c>
      <c r="D176" s="790"/>
      <c r="E176" s="797"/>
      <c r="F176" s="797"/>
      <c r="G176" s="797"/>
      <c r="H176" s="797"/>
      <c r="I176" s="797"/>
      <c r="J176" s="797"/>
      <c r="K176" s="797"/>
      <c r="L176" s="797"/>
      <c r="M176" s="797"/>
      <c r="N176" s="797"/>
      <c r="O176" s="797"/>
      <c r="P176" s="798"/>
    </row>
    <row r="177" spans="1:16" s="778" customFormat="1">
      <c r="A177" s="794" t="s">
        <v>1891</v>
      </c>
      <c r="D177" s="790"/>
      <c r="E177" s="797"/>
      <c r="F177" s="797"/>
      <c r="G177" s="797"/>
      <c r="H177" s="797"/>
      <c r="I177" s="797"/>
      <c r="J177" s="797"/>
      <c r="K177" s="797"/>
      <c r="L177" s="797"/>
      <c r="M177" s="797"/>
      <c r="N177" s="797"/>
      <c r="O177" s="797"/>
      <c r="P177" s="798"/>
    </row>
    <row r="178" spans="1:16" s="778" customFormat="1">
      <c r="A178" s="794" t="s">
        <v>1892</v>
      </c>
      <c r="D178" s="790"/>
      <c r="E178" s="797"/>
      <c r="F178" s="797"/>
      <c r="G178" s="797"/>
      <c r="H178" s="797"/>
      <c r="I178" s="797"/>
      <c r="J178" s="797"/>
      <c r="K178" s="797"/>
      <c r="L178" s="797"/>
      <c r="M178" s="797"/>
      <c r="N178" s="797"/>
      <c r="O178" s="797"/>
      <c r="P178" s="798"/>
    </row>
    <row r="179" spans="1:16">
      <c r="A179" s="792" t="s">
        <v>713</v>
      </c>
      <c r="B179">
        <f t="shared" ref="B179:P179" si="9">SUM(B180:B237)</f>
        <v>0</v>
      </c>
      <c r="C179">
        <f t="shared" si="9"/>
        <v>0</v>
      </c>
      <c r="D179" s="790">
        <f t="shared" si="9"/>
        <v>0</v>
      </c>
      <c r="E179" s="790">
        <f t="shared" si="9"/>
        <v>0</v>
      </c>
      <c r="F179" s="790">
        <f t="shared" si="9"/>
        <v>0</v>
      </c>
      <c r="G179" s="790">
        <f t="shared" si="9"/>
        <v>0</v>
      </c>
      <c r="H179" s="790">
        <f t="shared" si="9"/>
        <v>0</v>
      </c>
      <c r="I179" s="790">
        <f t="shared" si="9"/>
        <v>0</v>
      </c>
      <c r="J179" s="790">
        <f t="shared" si="9"/>
        <v>0</v>
      </c>
      <c r="K179" s="790">
        <f t="shared" si="9"/>
        <v>0</v>
      </c>
      <c r="L179" s="790">
        <f t="shared" si="9"/>
        <v>0</v>
      </c>
      <c r="M179" s="790">
        <f t="shared" si="9"/>
        <v>0</v>
      </c>
      <c r="N179" s="790">
        <f t="shared" si="9"/>
        <v>0</v>
      </c>
      <c r="O179" s="790">
        <f t="shared" si="9"/>
        <v>0</v>
      </c>
      <c r="P179" s="791">
        <f t="shared" si="9"/>
        <v>0</v>
      </c>
    </row>
    <row r="180" spans="1:16">
      <c r="A180" s="793" t="s">
        <v>714</v>
      </c>
      <c r="D180" s="790">
        <f t="shared" ref="D180" si="10">SUM(E180:P180)</f>
        <v>0</v>
      </c>
      <c r="E180" s="790"/>
      <c r="F180" s="790"/>
      <c r="G180" s="790"/>
      <c r="H180" s="790"/>
      <c r="I180" s="790"/>
      <c r="J180" s="790"/>
      <c r="K180" s="790"/>
      <c r="L180" s="790"/>
      <c r="M180" s="790"/>
      <c r="N180" s="790"/>
      <c r="O180" s="790"/>
      <c r="P180" s="791"/>
    </row>
    <row r="181" spans="1:16">
      <c r="A181" s="793" t="s">
        <v>715</v>
      </c>
      <c r="D181" s="790"/>
      <c r="E181" s="790"/>
      <c r="F181" s="790"/>
      <c r="G181" s="790"/>
      <c r="H181" s="790"/>
      <c r="I181" s="790"/>
      <c r="J181" s="790"/>
      <c r="K181" s="790"/>
      <c r="L181" s="790"/>
      <c r="M181" s="790"/>
      <c r="N181" s="790"/>
      <c r="O181" s="790"/>
      <c r="P181" s="791"/>
    </row>
    <row r="182" spans="1:16">
      <c r="A182" s="794" t="s">
        <v>1312</v>
      </c>
      <c r="D182" s="790">
        <f t="shared" ref="D182:D184" si="11">SUM(E182:P182)</f>
        <v>0</v>
      </c>
      <c r="E182" s="790"/>
      <c r="F182" s="790"/>
      <c r="G182" s="790"/>
      <c r="H182" s="790"/>
      <c r="I182" s="790"/>
      <c r="J182" s="790"/>
      <c r="K182" s="790"/>
      <c r="L182" s="790"/>
      <c r="M182" s="790"/>
      <c r="N182" s="790"/>
      <c r="O182" s="790"/>
      <c r="P182" s="791"/>
    </row>
    <row r="183" spans="1:16">
      <c r="A183" s="794" t="s">
        <v>1313</v>
      </c>
      <c r="D183" s="790">
        <f t="shared" si="11"/>
        <v>0</v>
      </c>
      <c r="E183" s="790"/>
      <c r="F183" s="790"/>
      <c r="G183" s="790"/>
      <c r="H183" s="790"/>
      <c r="I183" s="790"/>
      <c r="J183" s="790"/>
      <c r="K183" s="790"/>
      <c r="L183" s="790"/>
      <c r="M183" s="790"/>
      <c r="N183" s="790"/>
      <c r="O183" s="790"/>
      <c r="P183" s="791"/>
    </row>
    <row r="184" spans="1:16">
      <c r="A184" s="794" t="s">
        <v>1314</v>
      </c>
      <c r="D184" s="790">
        <f t="shared" si="11"/>
        <v>0</v>
      </c>
      <c r="E184" s="790"/>
      <c r="F184" s="790"/>
      <c r="G184" s="790"/>
      <c r="H184" s="790"/>
      <c r="I184" s="790"/>
      <c r="J184" s="790"/>
      <c r="K184" s="790"/>
      <c r="L184" s="790"/>
      <c r="M184" s="790"/>
      <c r="N184" s="790"/>
      <c r="O184" s="790"/>
      <c r="P184" s="791"/>
    </row>
    <row r="185" spans="1:16">
      <c r="A185" s="794" t="s">
        <v>1315</v>
      </c>
      <c r="D185" s="790"/>
      <c r="E185" s="790"/>
      <c r="F185" s="790"/>
      <c r="G185" s="790"/>
      <c r="H185" s="790"/>
      <c r="I185" s="790"/>
      <c r="J185" s="790"/>
      <c r="K185" s="790"/>
      <c r="L185" s="790"/>
      <c r="M185" s="790"/>
      <c r="N185" s="790"/>
      <c r="O185" s="790"/>
      <c r="P185" s="791"/>
    </row>
    <row r="186" spans="1:16">
      <c r="A186" s="794" t="s">
        <v>1316</v>
      </c>
      <c r="D186" s="790"/>
      <c r="E186" s="790"/>
      <c r="F186" s="790"/>
      <c r="G186" s="790"/>
      <c r="H186" s="790"/>
      <c r="I186" s="790"/>
      <c r="J186" s="790"/>
      <c r="K186" s="790"/>
      <c r="L186" s="790"/>
      <c r="M186" s="790"/>
      <c r="N186" s="790"/>
      <c r="O186" s="790"/>
      <c r="P186" s="791"/>
    </row>
    <row r="187" spans="1:16">
      <c r="A187" s="794" t="s">
        <v>1317</v>
      </c>
      <c r="D187" s="790"/>
      <c r="E187" s="790"/>
      <c r="F187" s="790"/>
      <c r="G187" s="790"/>
      <c r="H187" s="790"/>
      <c r="I187" s="790"/>
      <c r="J187" s="790"/>
      <c r="K187" s="790"/>
      <c r="L187" s="790"/>
      <c r="M187" s="790"/>
      <c r="N187" s="790"/>
      <c r="O187" s="790"/>
      <c r="P187" s="791"/>
    </row>
    <row r="188" spans="1:16">
      <c r="A188" s="794" t="s">
        <v>1318</v>
      </c>
      <c r="D188" s="790"/>
      <c r="E188" s="790"/>
      <c r="F188" s="790"/>
      <c r="G188" s="790"/>
      <c r="H188" s="790"/>
      <c r="I188" s="790"/>
      <c r="J188" s="790"/>
      <c r="K188" s="790"/>
      <c r="L188" s="790"/>
      <c r="M188" s="790"/>
      <c r="N188" s="790"/>
      <c r="O188" s="790"/>
      <c r="P188" s="791"/>
    </row>
    <row r="189" spans="1:16">
      <c r="A189" s="793" t="s">
        <v>716</v>
      </c>
      <c r="D189" s="790"/>
      <c r="E189" s="790"/>
      <c r="F189" s="790"/>
      <c r="G189" s="790"/>
      <c r="H189" s="790"/>
      <c r="I189" s="790"/>
      <c r="J189" s="790"/>
      <c r="K189" s="790"/>
      <c r="L189" s="790"/>
      <c r="M189" s="790"/>
      <c r="N189" s="790"/>
      <c r="O189" s="790"/>
      <c r="P189" s="791"/>
    </row>
    <row r="190" spans="1:16">
      <c r="A190" s="794" t="s">
        <v>1312</v>
      </c>
      <c r="D190" s="790">
        <f t="shared" ref="D190:D201" si="12">SUM(E190:P190)</f>
        <v>0</v>
      </c>
      <c r="E190" s="790"/>
      <c r="F190" s="790"/>
      <c r="G190" s="790"/>
      <c r="H190" s="790"/>
      <c r="I190" s="790"/>
      <c r="J190" s="790"/>
      <c r="K190" s="790"/>
      <c r="L190" s="790"/>
      <c r="M190" s="790"/>
      <c r="N190" s="790"/>
      <c r="O190" s="790"/>
      <c r="P190" s="791"/>
    </row>
    <row r="191" spans="1:16">
      <c r="A191" s="794" t="s">
        <v>1313</v>
      </c>
      <c r="D191" s="790">
        <f t="shared" si="12"/>
        <v>0</v>
      </c>
      <c r="E191" s="790"/>
      <c r="F191" s="790"/>
      <c r="G191" s="790"/>
      <c r="H191" s="790"/>
      <c r="I191" s="790"/>
      <c r="J191" s="790"/>
      <c r="K191" s="790"/>
      <c r="L191" s="790"/>
      <c r="M191" s="790"/>
      <c r="N191" s="790"/>
      <c r="O191" s="790"/>
      <c r="P191" s="791"/>
    </row>
    <row r="192" spans="1:16">
      <c r="A192" s="794" t="s">
        <v>1314</v>
      </c>
      <c r="D192" s="790">
        <f t="shared" si="12"/>
        <v>0</v>
      </c>
      <c r="E192" s="790"/>
      <c r="F192" s="790"/>
      <c r="G192" s="790"/>
      <c r="H192" s="790"/>
      <c r="I192" s="790"/>
      <c r="J192" s="790"/>
      <c r="K192" s="790"/>
      <c r="L192" s="790"/>
      <c r="M192" s="790"/>
      <c r="N192" s="790"/>
      <c r="O192" s="790"/>
      <c r="P192" s="791"/>
    </row>
    <row r="193" spans="1:16">
      <c r="A193" s="794" t="s">
        <v>1315</v>
      </c>
      <c r="D193" s="790">
        <f t="shared" si="12"/>
        <v>0</v>
      </c>
      <c r="E193" s="790"/>
      <c r="F193" s="790"/>
      <c r="G193" s="790"/>
      <c r="H193" s="790"/>
      <c r="I193" s="790"/>
      <c r="J193" s="790"/>
      <c r="K193" s="790"/>
      <c r="L193" s="790"/>
      <c r="M193" s="790"/>
      <c r="N193" s="790"/>
      <c r="O193" s="790"/>
      <c r="P193" s="791"/>
    </row>
    <row r="194" spans="1:16">
      <c r="A194" s="794" t="s">
        <v>1316</v>
      </c>
      <c r="D194" s="790">
        <f t="shared" si="12"/>
        <v>0</v>
      </c>
      <c r="E194" s="790"/>
      <c r="F194" s="790"/>
      <c r="G194" s="790"/>
      <c r="H194" s="790"/>
      <c r="I194" s="790"/>
      <c r="J194" s="790"/>
      <c r="K194" s="790"/>
      <c r="L194" s="790"/>
      <c r="M194" s="790"/>
      <c r="N194" s="790"/>
      <c r="O194" s="790"/>
      <c r="P194" s="791"/>
    </row>
    <row r="195" spans="1:16">
      <c r="A195" s="794" t="s">
        <v>780</v>
      </c>
      <c r="D195" s="790"/>
      <c r="E195" s="790"/>
      <c r="F195" s="790"/>
      <c r="G195" s="790"/>
      <c r="H195" s="790"/>
      <c r="I195" s="790"/>
      <c r="J195" s="790"/>
      <c r="K195" s="790"/>
      <c r="L195" s="790"/>
      <c r="M195" s="790"/>
      <c r="N195" s="790"/>
      <c r="O195" s="790"/>
      <c r="P195" s="791"/>
    </row>
    <row r="196" spans="1:16">
      <c r="A196" s="794" t="s">
        <v>781</v>
      </c>
      <c r="D196" s="790"/>
      <c r="E196" s="790"/>
      <c r="F196" s="790"/>
      <c r="G196" s="790"/>
      <c r="H196" s="790"/>
      <c r="I196" s="790"/>
      <c r="J196" s="790"/>
      <c r="K196" s="790"/>
      <c r="L196" s="790"/>
      <c r="M196" s="790"/>
      <c r="N196" s="790"/>
      <c r="O196" s="790"/>
      <c r="P196" s="791"/>
    </row>
    <row r="197" spans="1:16">
      <c r="A197" s="794" t="s">
        <v>782</v>
      </c>
      <c r="D197" s="790"/>
      <c r="E197" s="790"/>
      <c r="F197" s="790"/>
      <c r="G197" s="790"/>
      <c r="H197" s="790"/>
      <c r="I197" s="790"/>
      <c r="J197" s="790"/>
      <c r="K197" s="790"/>
      <c r="L197" s="790"/>
      <c r="M197" s="790"/>
      <c r="N197" s="790"/>
      <c r="O197" s="790"/>
      <c r="P197" s="791"/>
    </row>
    <row r="198" spans="1:16">
      <c r="A198" s="794" t="s">
        <v>1327</v>
      </c>
      <c r="D198" s="790"/>
      <c r="E198" s="790"/>
      <c r="F198" s="790"/>
      <c r="G198" s="790"/>
      <c r="H198" s="790"/>
      <c r="I198" s="790"/>
      <c r="J198" s="790"/>
      <c r="K198" s="790"/>
      <c r="L198" s="790"/>
      <c r="M198" s="790"/>
      <c r="N198" s="790"/>
      <c r="O198" s="790"/>
      <c r="P198" s="791"/>
    </row>
    <row r="199" spans="1:16">
      <c r="A199" s="794" t="s">
        <v>783</v>
      </c>
      <c r="D199" s="790"/>
      <c r="E199" s="790"/>
      <c r="F199" s="790"/>
      <c r="G199" s="790"/>
      <c r="H199" s="790"/>
      <c r="I199" s="790"/>
      <c r="J199" s="790"/>
      <c r="K199" s="790"/>
      <c r="L199" s="790"/>
      <c r="M199" s="790"/>
      <c r="N199" s="790"/>
      <c r="O199" s="790"/>
      <c r="P199" s="791"/>
    </row>
    <row r="200" spans="1:16">
      <c r="A200" s="794" t="s">
        <v>784</v>
      </c>
      <c r="D200" s="790"/>
      <c r="E200" s="790"/>
      <c r="F200" s="790"/>
      <c r="G200" s="790"/>
      <c r="H200" s="790"/>
      <c r="I200" s="790"/>
      <c r="J200" s="790"/>
      <c r="K200" s="790"/>
      <c r="L200" s="790"/>
      <c r="M200" s="790"/>
      <c r="N200" s="790"/>
      <c r="O200" s="790"/>
      <c r="P200" s="791"/>
    </row>
    <row r="201" spans="1:16">
      <c r="A201" s="793" t="s">
        <v>717</v>
      </c>
      <c r="D201" s="790">
        <f t="shared" si="12"/>
        <v>0</v>
      </c>
      <c r="E201" s="790"/>
      <c r="F201" s="790"/>
      <c r="G201" s="790"/>
      <c r="H201" s="790"/>
      <c r="I201" s="790"/>
      <c r="J201" s="790"/>
      <c r="K201" s="790"/>
      <c r="L201" s="790"/>
      <c r="M201" s="790"/>
      <c r="N201" s="790"/>
      <c r="O201" s="790"/>
      <c r="P201" s="791"/>
    </row>
    <row r="202" spans="1:16">
      <c r="A202" s="794" t="s">
        <v>1329</v>
      </c>
      <c r="D202" s="790"/>
      <c r="E202" s="790"/>
      <c r="F202" s="790"/>
      <c r="G202" s="790"/>
      <c r="H202" s="790"/>
      <c r="I202" s="790"/>
      <c r="J202" s="790"/>
      <c r="K202" s="790"/>
      <c r="L202" s="790"/>
      <c r="M202" s="790"/>
      <c r="N202" s="790"/>
      <c r="O202" s="790"/>
      <c r="P202" s="791"/>
    </row>
    <row r="203" spans="1:16">
      <c r="A203" s="794" t="s">
        <v>785</v>
      </c>
      <c r="D203" s="790"/>
      <c r="E203" s="790"/>
      <c r="F203" s="790"/>
      <c r="G203" s="790"/>
      <c r="H203" s="790"/>
      <c r="I203" s="790"/>
      <c r="J203" s="790"/>
      <c r="K203" s="790"/>
      <c r="L203" s="790"/>
      <c r="M203" s="790"/>
      <c r="N203" s="790"/>
      <c r="O203" s="790"/>
      <c r="P203" s="791"/>
    </row>
    <row r="204" spans="1:16">
      <c r="A204" s="793" t="s">
        <v>718</v>
      </c>
      <c r="D204" s="790"/>
      <c r="E204" s="790"/>
      <c r="F204" s="790"/>
      <c r="G204" s="790"/>
      <c r="H204" s="790"/>
      <c r="I204" s="790"/>
      <c r="J204" s="790"/>
      <c r="K204" s="790"/>
      <c r="L204" s="790"/>
      <c r="M204" s="790"/>
      <c r="N204" s="790"/>
      <c r="O204" s="790"/>
      <c r="P204" s="791"/>
    </row>
    <row r="205" spans="1:16">
      <c r="A205" s="794" t="s">
        <v>789</v>
      </c>
      <c r="D205" s="790"/>
      <c r="E205" s="790"/>
      <c r="F205" s="790"/>
      <c r="G205" s="790"/>
      <c r="H205" s="790"/>
      <c r="I205" s="790"/>
      <c r="J205" s="790"/>
      <c r="K205" s="790"/>
      <c r="L205" s="790"/>
      <c r="M205" s="790"/>
      <c r="N205" s="790"/>
      <c r="O205" s="790"/>
      <c r="P205" s="791"/>
    </row>
    <row r="206" spans="1:16">
      <c r="A206" s="794" t="s">
        <v>1332</v>
      </c>
      <c r="D206" s="790"/>
      <c r="E206" s="790"/>
      <c r="F206" s="790"/>
      <c r="G206" s="790"/>
      <c r="H206" s="790"/>
      <c r="I206" s="790"/>
      <c r="J206" s="790"/>
      <c r="K206" s="790"/>
      <c r="L206" s="790"/>
      <c r="M206" s="790"/>
      <c r="N206" s="790"/>
      <c r="O206" s="790"/>
      <c r="P206" s="791"/>
    </row>
    <row r="207" spans="1:16">
      <c r="A207" s="794" t="s">
        <v>790</v>
      </c>
      <c r="D207" s="790"/>
      <c r="E207" s="790"/>
      <c r="F207" s="790"/>
      <c r="G207" s="790"/>
      <c r="H207" s="790"/>
      <c r="I207" s="790"/>
      <c r="J207" s="790"/>
      <c r="K207" s="790"/>
      <c r="L207" s="790"/>
      <c r="M207" s="790"/>
      <c r="N207" s="790"/>
      <c r="O207" s="790"/>
      <c r="P207" s="791"/>
    </row>
    <row r="208" spans="1:16">
      <c r="A208" s="794" t="s">
        <v>1333</v>
      </c>
      <c r="D208" s="790">
        <f t="shared" ref="D208:D209" si="13">SUM(E208:P208)</f>
        <v>0</v>
      </c>
      <c r="E208" s="790"/>
      <c r="F208" s="790"/>
      <c r="G208" s="790"/>
      <c r="H208" s="790"/>
      <c r="I208" s="790"/>
      <c r="J208" s="790"/>
      <c r="K208" s="790"/>
      <c r="L208" s="790"/>
      <c r="M208" s="790"/>
      <c r="N208" s="790"/>
      <c r="O208" s="790"/>
      <c r="P208" s="791"/>
    </row>
    <row r="209" spans="1:16">
      <c r="A209" s="794" t="s">
        <v>1334</v>
      </c>
      <c r="D209" s="790">
        <f t="shared" si="13"/>
        <v>0</v>
      </c>
      <c r="E209" s="790"/>
      <c r="F209" s="790"/>
      <c r="G209" s="790"/>
      <c r="H209" s="790"/>
      <c r="I209" s="790"/>
      <c r="J209" s="790"/>
      <c r="K209" s="790"/>
      <c r="L209" s="790"/>
      <c r="M209" s="790"/>
      <c r="N209" s="790"/>
      <c r="O209" s="790"/>
      <c r="P209" s="791"/>
    </row>
    <row r="210" spans="1:16">
      <c r="A210" s="793" t="s">
        <v>719</v>
      </c>
      <c r="D210" s="790"/>
      <c r="E210" s="790"/>
      <c r="F210" s="790"/>
      <c r="G210" s="790"/>
      <c r="H210" s="790"/>
      <c r="I210" s="790"/>
      <c r="J210" s="790"/>
      <c r="K210" s="790"/>
      <c r="L210" s="790"/>
      <c r="M210" s="790"/>
      <c r="N210" s="790"/>
      <c r="O210" s="790"/>
      <c r="P210" s="791"/>
    </row>
    <row r="211" spans="1:16">
      <c r="A211" s="794" t="s">
        <v>719</v>
      </c>
      <c r="D211" s="790"/>
      <c r="E211" s="790"/>
      <c r="F211" s="790"/>
      <c r="G211" s="790"/>
      <c r="H211" s="790"/>
      <c r="I211" s="790"/>
      <c r="J211" s="790"/>
      <c r="K211" s="790"/>
      <c r="L211" s="790"/>
      <c r="M211" s="790"/>
      <c r="N211" s="790"/>
      <c r="O211" s="790"/>
      <c r="P211" s="791"/>
    </row>
    <row r="212" spans="1:16">
      <c r="A212" s="794" t="s">
        <v>1341</v>
      </c>
      <c r="D212" s="790"/>
      <c r="E212" s="790"/>
      <c r="F212" s="790"/>
      <c r="G212" s="790"/>
      <c r="H212" s="790"/>
      <c r="I212" s="790"/>
      <c r="J212" s="790"/>
      <c r="K212" s="790"/>
      <c r="L212" s="790"/>
      <c r="M212" s="790"/>
      <c r="N212" s="790"/>
      <c r="O212" s="790"/>
      <c r="P212" s="791"/>
    </row>
    <row r="213" spans="1:16">
      <c r="A213" s="794" t="s">
        <v>791</v>
      </c>
      <c r="D213" s="790"/>
      <c r="E213" s="790"/>
      <c r="F213" s="790"/>
      <c r="G213" s="790"/>
      <c r="H213" s="790"/>
      <c r="I213" s="790"/>
      <c r="J213" s="790"/>
      <c r="K213" s="790"/>
      <c r="L213" s="790"/>
      <c r="M213" s="790"/>
      <c r="N213" s="790"/>
      <c r="O213" s="790"/>
      <c r="P213" s="791"/>
    </row>
    <row r="214" spans="1:16">
      <c r="A214" s="794" t="s">
        <v>792</v>
      </c>
      <c r="D214" s="790"/>
      <c r="E214" s="790"/>
      <c r="F214" s="790"/>
      <c r="G214" s="790"/>
      <c r="H214" s="790"/>
      <c r="I214" s="790"/>
      <c r="J214" s="790"/>
      <c r="K214" s="790"/>
      <c r="L214" s="790"/>
      <c r="M214" s="790"/>
      <c r="N214" s="790"/>
      <c r="O214" s="790"/>
      <c r="P214" s="791"/>
    </row>
    <row r="215" spans="1:16">
      <c r="A215" s="794" t="s">
        <v>793</v>
      </c>
      <c r="D215" s="790"/>
      <c r="E215" s="790"/>
      <c r="F215" s="790"/>
      <c r="G215" s="790"/>
      <c r="H215" s="790"/>
      <c r="I215" s="790"/>
      <c r="J215" s="790"/>
      <c r="K215" s="790"/>
      <c r="L215" s="790"/>
      <c r="M215" s="790"/>
      <c r="N215" s="790"/>
      <c r="O215" s="790"/>
      <c r="P215" s="791"/>
    </row>
    <row r="216" spans="1:16">
      <c r="A216" s="794" t="s">
        <v>794</v>
      </c>
      <c r="D216" s="790"/>
      <c r="E216" s="790"/>
      <c r="F216" s="790"/>
      <c r="G216" s="790"/>
      <c r="H216" s="790"/>
      <c r="I216" s="790"/>
      <c r="J216" s="790"/>
      <c r="K216" s="790"/>
      <c r="L216" s="790"/>
      <c r="M216" s="790"/>
      <c r="N216" s="790"/>
      <c r="O216" s="790"/>
      <c r="P216" s="791"/>
    </row>
    <row r="217" spans="1:16">
      <c r="A217" s="794" t="s">
        <v>795</v>
      </c>
      <c r="D217" s="790"/>
      <c r="E217" s="790"/>
      <c r="F217" s="790"/>
      <c r="G217" s="790"/>
      <c r="H217" s="790"/>
      <c r="I217" s="790"/>
      <c r="J217" s="790"/>
      <c r="K217" s="790"/>
      <c r="L217" s="790"/>
      <c r="M217" s="790"/>
      <c r="N217" s="790"/>
      <c r="O217" s="790"/>
      <c r="P217" s="791"/>
    </row>
    <row r="218" spans="1:16">
      <c r="A218" s="794" t="s">
        <v>796</v>
      </c>
      <c r="D218" s="790"/>
      <c r="E218" s="790"/>
      <c r="F218" s="790"/>
      <c r="G218" s="790"/>
      <c r="H218" s="790"/>
      <c r="I218" s="790"/>
      <c r="J218" s="790"/>
      <c r="K218" s="790"/>
      <c r="L218" s="790"/>
      <c r="M218" s="790"/>
      <c r="N218" s="790"/>
      <c r="O218" s="790"/>
      <c r="P218" s="791"/>
    </row>
    <row r="219" spans="1:16">
      <c r="A219" s="794" t="s">
        <v>797</v>
      </c>
      <c r="D219" s="790"/>
      <c r="E219" s="790"/>
      <c r="F219" s="790"/>
      <c r="G219" s="790"/>
      <c r="H219" s="790"/>
      <c r="I219" s="790"/>
      <c r="J219" s="790"/>
      <c r="K219" s="790"/>
      <c r="L219" s="790"/>
      <c r="M219" s="790"/>
      <c r="N219" s="790"/>
      <c r="O219" s="790"/>
      <c r="P219" s="791"/>
    </row>
    <row r="220" spans="1:16">
      <c r="A220" s="794" t="s">
        <v>798</v>
      </c>
      <c r="D220" s="790"/>
      <c r="E220" s="790"/>
      <c r="F220" s="790"/>
      <c r="G220" s="790"/>
      <c r="H220" s="790"/>
      <c r="I220" s="790"/>
      <c r="J220" s="790"/>
      <c r="K220" s="790"/>
      <c r="L220" s="790"/>
      <c r="M220" s="790"/>
      <c r="N220" s="790"/>
      <c r="O220" s="790"/>
      <c r="P220" s="791"/>
    </row>
    <row r="221" spans="1:16">
      <c r="A221" s="794" t="s">
        <v>799</v>
      </c>
      <c r="D221" s="790"/>
      <c r="E221" s="790"/>
      <c r="F221" s="790"/>
      <c r="G221" s="790"/>
      <c r="H221" s="790"/>
      <c r="I221" s="790"/>
      <c r="J221" s="790"/>
      <c r="K221" s="790"/>
      <c r="L221" s="790"/>
      <c r="M221" s="790"/>
      <c r="N221" s="790"/>
      <c r="O221" s="790"/>
      <c r="P221" s="791"/>
    </row>
    <row r="222" spans="1:16">
      <c r="A222" s="794" t="s">
        <v>802</v>
      </c>
      <c r="D222" s="790">
        <f t="shared" ref="D222:D231" si="14">SUM(E222:P222)</f>
        <v>0</v>
      </c>
      <c r="E222" s="790"/>
      <c r="F222" s="790"/>
      <c r="G222" s="790"/>
      <c r="H222" s="790"/>
      <c r="I222" s="790"/>
      <c r="J222" s="790"/>
      <c r="K222" s="790"/>
      <c r="L222" s="790"/>
      <c r="M222" s="790"/>
      <c r="N222" s="790"/>
      <c r="O222" s="790"/>
      <c r="P222" s="791"/>
    </row>
    <row r="223" spans="1:16">
      <c r="A223" s="794" t="s">
        <v>1342</v>
      </c>
      <c r="D223" s="790">
        <f t="shared" si="14"/>
        <v>0</v>
      </c>
      <c r="E223" s="790"/>
      <c r="F223" s="790"/>
      <c r="G223" s="790"/>
      <c r="H223" s="790"/>
      <c r="I223" s="790"/>
      <c r="J223" s="790"/>
      <c r="K223" s="790"/>
      <c r="L223" s="790"/>
      <c r="M223" s="790"/>
      <c r="N223" s="790"/>
      <c r="O223" s="790"/>
      <c r="P223" s="791"/>
    </row>
    <row r="224" spans="1:16">
      <c r="A224" s="794" t="s">
        <v>1343</v>
      </c>
      <c r="D224" s="790">
        <f t="shared" si="14"/>
        <v>0</v>
      </c>
      <c r="E224" s="790"/>
      <c r="F224" s="790"/>
      <c r="G224" s="790"/>
      <c r="H224" s="790"/>
      <c r="I224" s="790"/>
      <c r="J224" s="790"/>
      <c r="K224" s="790"/>
      <c r="L224" s="790"/>
      <c r="M224" s="790"/>
      <c r="N224" s="790"/>
      <c r="O224" s="790"/>
      <c r="P224" s="791"/>
    </row>
    <row r="225" spans="1:16">
      <c r="A225" s="794" t="s">
        <v>800</v>
      </c>
      <c r="D225" s="790">
        <f t="shared" si="14"/>
        <v>0</v>
      </c>
      <c r="E225" s="790"/>
      <c r="F225" s="790"/>
      <c r="G225" s="790"/>
      <c r="H225" s="790"/>
      <c r="I225" s="790"/>
      <c r="J225" s="790"/>
      <c r="K225" s="790"/>
      <c r="L225" s="790"/>
      <c r="M225" s="790"/>
      <c r="N225" s="790"/>
      <c r="O225" s="790"/>
      <c r="P225" s="791"/>
    </row>
    <row r="226" spans="1:16">
      <c r="A226" s="794" t="s">
        <v>803</v>
      </c>
      <c r="D226" s="790">
        <f t="shared" si="14"/>
        <v>0</v>
      </c>
      <c r="E226" s="790"/>
      <c r="F226" s="790"/>
      <c r="G226" s="790"/>
      <c r="H226" s="790"/>
      <c r="I226" s="790"/>
      <c r="J226" s="790"/>
      <c r="K226" s="790"/>
      <c r="L226" s="790"/>
      <c r="M226" s="790"/>
      <c r="N226" s="790"/>
      <c r="O226" s="790"/>
      <c r="P226" s="791"/>
    </row>
    <row r="227" spans="1:16">
      <c r="A227" s="794" t="s">
        <v>1344</v>
      </c>
      <c r="D227" s="790">
        <f t="shared" si="14"/>
        <v>0</v>
      </c>
      <c r="E227" s="790"/>
      <c r="F227" s="790"/>
      <c r="G227" s="790"/>
      <c r="H227" s="790"/>
      <c r="I227" s="790"/>
      <c r="J227" s="790"/>
      <c r="K227" s="790"/>
      <c r="L227" s="790"/>
      <c r="M227" s="790"/>
      <c r="N227" s="790"/>
      <c r="O227" s="790"/>
      <c r="P227" s="791"/>
    </row>
    <row r="228" spans="1:16">
      <c r="A228" s="794" t="s">
        <v>1345</v>
      </c>
      <c r="D228" s="790">
        <f t="shared" si="14"/>
        <v>0</v>
      </c>
      <c r="E228" s="790"/>
      <c r="F228" s="790"/>
      <c r="G228" s="790"/>
      <c r="H228" s="790"/>
      <c r="I228" s="790"/>
      <c r="J228" s="790"/>
      <c r="K228" s="790"/>
      <c r="L228" s="790"/>
      <c r="M228" s="790"/>
      <c r="N228" s="790"/>
      <c r="O228" s="790"/>
      <c r="P228" s="791"/>
    </row>
    <row r="229" spans="1:16">
      <c r="A229" s="794" t="s">
        <v>1346</v>
      </c>
      <c r="D229" s="790">
        <f t="shared" si="14"/>
        <v>0</v>
      </c>
      <c r="E229" s="790"/>
      <c r="F229" s="790"/>
      <c r="G229" s="790"/>
      <c r="H229" s="790"/>
      <c r="I229" s="790"/>
      <c r="J229" s="790"/>
      <c r="K229" s="790"/>
      <c r="L229" s="790"/>
      <c r="M229" s="790"/>
      <c r="N229" s="790"/>
      <c r="O229" s="790"/>
      <c r="P229" s="791"/>
    </row>
    <row r="230" spans="1:16">
      <c r="A230" s="794" t="s">
        <v>1347</v>
      </c>
      <c r="D230" s="790">
        <f t="shared" si="14"/>
        <v>0</v>
      </c>
      <c r="E230" s="790"/>
      <c r="F230" s="790"/>
      <c r="G230" s="790"/>
      <c r="H230" s="790"/>
      <c r="I230" s="790"/>
      <c r="J230" s="790"/>
      <c r="K230" s="790"/>
      <c r="L230" s="790"/>
      <c r="M230" s="790"/>
      <c r="N230" s="790"/>
      <c r="O230" s="790"/>
      <c r="P230" s="791"/>
    </row>
    <row r="231" spans="1:16">
      <c r="A231" s="794" t="s">
        <v>1348</v>
      </c>
      <c r="D231" s="790">
        <f t="shared" si="14"/>
        <v>0</v>
      </c>
      <c r="E231" s="790"/>
      <c r="F231" s="790"/>
      <c r="G231" s="790"/>
      <c r="H231" s="790"/>
      <c r="I231" s="790"/>
      <c r="J231" s="790"/>
      <c r="K231" s="790"/>
      <c r="L231" s="790"/>
      <c r="M231" s="790"/>
      <c r="N231" s="790"/>
      <c r="O231" s="790"/>
      <c r="P231" s="791"/>
    </row>
    <row r="232" spans="1:16">
      <c r="A232" s="793" t="s">
        <v>720</v>
      </c>
      <c r="D232" s="790"/>
      <c r="E232" s="790"/>
      <c r="F232" s="790"/>
      <c r="G232" s="790"/>
      <c r="H232" s="790"/>
      <c r="I232" s="790"/>
      <c r="J232" s="790"/>
      <c r="K232" s="790"/>
      <c r="L232" s="790"/>
      <c r="M232" s="790"/>
      <c r="N232" s="790"/>
      <c r="O232" s="790"/>
      <c r="P232" s="791"/>
    </row>
    <row r="233" spans="1:16">
      <c r="A233" s="794" t="s">
        <v>801</v>
      </c>
      <c r="D233" s="790"/>
      <c r="E233" s="790"/>
      <c r="F233" s="790"/>
      <c r="G233" s="790"/>
      <c r="H233" s="790"/>
      <c r="I233" s="790"/>
      <c r="J233" s="790"/>
      <c r="K233" s="790"/>
      <c r="L233" s="790"/>
      <c r="M233" s="790"/>
      <c r="N233" s="790"/>
      <c r="O233" s="790"/>
      <c r="P233" s="791"/>
    </row>
    <row r="234" spans="1:16">
      <c r="A234" s="794" t="s">
        <v>720</v>
      </c>
      <c r="D234" s="790"/>
      <c r="E234" s="790"/>
      <c r="F234" s="790"/>
      <c r="G234" s="790"/>
      <c r="H234" s="790"/>
      <c r="I234" s="790"/>
      <c r="J234" s="790"/>
      <c r="K234" s="790"/>
      <c r="L234" s="790"/>
      <c r="M234" s="790"/>
      <c r="N234" s="790"/>
      <c r="O234" s="790"/>
      <c r="P234" s="791"/>
    </row>
    <row r="235" spans="1:16">
      <c r="A235" s="794" t="s">
        <v>1338</v>
      </c>
      <c r="D235" s="790">
        <f t="shared" ref="D235:D237" si="15">SUM(E235:P235)</f>
        <v>0</v>
      </c>
      <c r="E235" s="790"/>
      <c r="F235" s="790"/>
      <c r="G235" s="790"/>
      <c r="H235" s="790"/>
      <c r="I235" s="790"/>
      <c r="J235" s="790"/>
      <c r="K235" s="790"/>
      <c r="L235" s="790"/>
      <c r="M235" s="790"/>
      <c r="N235" s="790"/>
      <c r="O235" s="790"/>
      <c r="P235" s="791"/>
    </row>
    <row r="236" spans="1:16">
      <c r="A236" s="794" t="s">
        <v>1339</v>
      </c>
      <c r="D236" s="790">
        <f t="shared" si="15"/>
        <v>0</v>
      </c>
      <c r="E236" s="790"/>
      <c r="F236" s="790"/>
      <c r="G236" s="790"/>
      <c r="H236" s="790"/>
      <c r="I236" s="790"/>
      <c r="J236" s="790"/>
      <c r="K236" s="790"/>
      <c r="L236" s="790"/>
      <c r="M236" s="790"/>
      <c r="N236" s="790"/>
      <c r="O236" s="790"/>
      <c r="P236" s="791"/>
    </row>
    <row r="237" spans="1:16">
      <c r="A237" s="794" t="s">
        <v>1340</v>
      </c>
      <c r="D237" s="790">
        <f t="shared" si="15"/>
        <v>0</v>
      </c>
      <c r="E237" s="790"/>
      <c r="F237" s="790"/>
      <c r="G237" s="790"/>
      <c r="H237" s="790"/>
      <c r="I237" s="790"/>
      <c r="J237" s="790"/>
      <c r="K237" s="790"/>
      <c r="L237" s="790"/>
      <c r="M237" s="790"/>
      <c r="N237" s="790"/>
      <c r="O237" s="790"/>
      <c r="P237" s="791"/>
    </row>
    <row r="238" spans="1:16" ht="15.5">
      <c r="A238" s="799" t="s">
        <v>721</v>
      </c>
      <c r="B238">
        <f t="shared" ref="B238:P238" si="16">B8+B20+B179</f>
        <v>0</v>
      </c>
      <c r="C238">
        <f t="shared" si="16"/>
        <v>0</v>
      </c>
      <c r="D238" s="790">
        <f t="shared" si="16"/>
        <v>0</v>
      </c>
      <c r="E238" s="790">
        <f t="shared" si="16"/>
        <v>0</v>
      </c>
      <c r="F238" s="790">
        <f t="shared" si="16"/>
        <v>0</v>
      </c>
      <c r="G238" s="790">
        <f t="shared" si="16"/>
        <v>0</v>
      </c>
      <c r="H238" s="790">
        <f t="shared" si="16"/>
        <v>0</v>
      </c>
      <c r="I238" s="790">
        <f t="shared" si="16"/>
        <v>0</v>
      </c>
      <c r="J238" s="790">
        <f t="shared" si="16"/>
        <v>0</v>
      </c>
      <c r="K238" s="790">
        <f t="shared" si="16"/>
        <v>0</v>
      </c>
      <c r="L238" s="790">
        <f t="shared" si="16"/>
        <v>0</v>
      </c>
      <c r="M238" s="790">
        <f t="shared" si="16"/>
        <v>0</v>
      </c>
      <c r="N238" s="790">
        <f t="shared" si="16"/>
        <v>0</v>
      </c>
      <c r="O238" s="790">
        <f t="shared" si="16"/>
        <v>0</v>
      </c>
      <c r="P238" s="791">
        <f t="shared" si="16"/>
        <v>0</v>
      </c>
    </row>
    <row r="239" spans="1:16">
      <c r="A239" s="800" t="s">
        <v>722</v>
      </c>
      <c r="D239" s="790"/>
      <c r="E239" s="790"/>
      <c r="F239" s="790"/>
      <c r="G239" s="790"/>
      <c r="H239" s="790"/>
      <c r="I239" s="790"/>
      <c r="J239" s="790"/>
      <c r="K239" s="790"/>
      <c r="L239" s="790"/>
      <c r="M239" s="790"/>
      <c r="N239" s="790"/>
      <c r="O239" s="790"/>
      <c r="P239" s="791"/>
    </row>
    <row r="240" spans="1:16" ht="15.5">
      <c r="A240" s="799" t="s">
        <v>723</v>
      </c>
      <c r="D240" s="790"/>
      <c r="E240" s="790"/>
      <c r="F240" s="790"/>
      <c r="G240" s="790"/>
      <c r="H240" s="790"/>
      <c r="I240" s="790"/>
      <c r="J240" s="790"/>
      <c r="K240" s="790"/>
      <c r="L240" s="790"/>
      <c r="M240" s="790"/>
      <c r="N240" s="790"/>
      <c r="O240" s="790"/>
      <c r="P240" s="791"/>
    </row>
    <row r="241" spans="1:16">
      <c r="A241" s="789" t="s">
        <v>723</v>
      </c>
      <c r="D241" s="790"/>
      <c r="E241" s="790"/>
      <c r="F241" s="790"/>
      <c r="G241" s="790"/>
      <c r="H241" s="790"/>
      <c r="I241" s="790"/>
      <c r="J241" s="790"/>
      <c r="K241" s="790"/>
      <c r="L241" s="790"/>
      <c r="M241" s="790"/>
      <c r="N241" s="790"/>
      <c r="O241" s="790"/>
      <c r="P241" s="791"/>
    </row>
    <row r="242" spans="1:16">
      <c r="A242" s="792" t="s">
        <v>723</v>
      </c>
      <c r="D242" s="790"/>
      <c r="E242" s="790"/>
      <c r="F242" s="790"/>
      <c r="G242" s="790"/>
      <c r="H242" s="790"/>
      <c r="I242" s="790"/>
      <c r="J242" s="790"/>
      <c r="K242" s="790"/>
      <c r="L242" s="790"/>
      <c r="M242" s="790"/>
      <c r="N242" s="790"/>
      <c r="O242" s="790"/>
      <c r="P242" s="791"/>
    </row>
    <row r="243" spans="1:16">
      <c r="A243" s="793" t="s">
        <v>724</v>
      </c>
      <c r="D243" s="790">
        <f t="shared" ref="D243:D248" si="17">SUM(E243:P243)</f>
        <v>0</v>
      </c>
      <c r="E243" s="790"/>
      <c r="F243" s="790"/>
      <c r="G243" s="790"/>
      <c r="H243" s="790"/>
      <c r="I243" s="790"/>
      <c r="J243" s="790"/>
      <c r="K243" s="790"/>
      <c r="L243" s="790"/>
      <c r="M243" s="790"/>
      <c r="N243" s="790"/>
      <c r="O243" s="790"/>
      <c r="P243" s="791"/>
    </row>
    <row r="244" spans="1:16">
      <c r="A244" s="793" t="s">
        <v>725</v>
      </c>
      <c r="D244" s="790">
        <f t="shared" si="17"/>
        <v>0</v>
      </c>
      <c r="E244" s="790"/>
      <c r="F244" s="790"/>
      <c r="G244" s="790"/>
      <c r="H244" s="790"/>
      <c r="I244" s="790"/>
      <c r="J244" s="790"/>
      <c r="K244" s="790"/>
      <c r="L244" s="790"/>
      <c r="M244" s="790"/>
      <c r="N244" s="790"/>
      <c r="O244" s="790"/>
      <c r="P244" s="791"/>
    </row>
    <row r="245" spans="1:16">
      <c r="A245" s="793" t="s">
        <v>726</v>
      </c>
      <c r="D245" s="790">
        <f t="shared" si="17"/>
        <v>0</v>
      </c>
      <c r="E245" s="790"/>
      <c r="F245" s="790"/>
      <c r="G245" s="790"/>
      <c r="H245" s="790"/>
      <c r="I245" s="790"/>
      <c r="J245" s="790"/>
      <c r="K245" s="790"/>
      <c r="L245" s="790"/>
      <c r="M245" s="790"/>
      <c r="N245" s="790"/>
      <c r="O245" s="790"/>
      <c r="P245" s="791"/>
    </row>
    <row r="246" spans="1:16">
      <c r="A246" s="793" t="s">
        <v>727</v>
      </c>
      <c r="D246" s="790">
        <f t="shared" si="17"/>
        <v>0</v>
      </c>
      <c r="E246" s="790"/>
      <c r="F246" s="790"/>
      <c r="G246" s="790"/>
      <c r="H246" s="790"/>
      <c r="I246" s="790"/>
      <c r="J246" s="790"/>
      <c r="K246" s="790"/>
      <c r="L246" s="790"/>
      <c r="M246" s="790"/>
      <c r="N246" s="790"/>
      <c r="O246" s="790"/>
      <c r="P246" s="791"/>
    </row>
    <row r="247" spans="1:16">
      <c r="A247" s="793" t="s">
        <v>728</v>
      </c>
      <c r="D247" s="790">
        <f t="shared" si="17"/>
        <v>0</v>
      </c>
      <c r="E247" s="790"/>
      <c r="F247" s="790"/>
      <c r="G247" s="790"/>
      <c r="H247" s="790"/>
      <c r="I247" s="790"/>
      <c r="J247" s="790"/>
      <c r="K247" s="790"/>
      <c r="L247" s="790"/>
      <c r="M247" s="790"/>
      <c r="N247" s="790"/>
      <c r="O247" s="790"/>
      <c r="P247" s="791"/>
    </row>
    <row r="248" spans="1:16">
      <c r="A248" s="793" t="s">
        <v>729</v>
      </c>
      <c r="D248" s="790">
        <f t="shared" si="17"/>
        <v>0</v>
      </c>
      <c r="E248" s="790"/>
      <c r="F248" s="790"/>
      <c r="G248" s="790"/>
      <c r="H248" s="790"/>
      <c r="I248" s="790"/>
      <c r="J248" s="790"/>
      <c r="K248" s="790"/>
      <c r="L248" s="790"/>
      <c r="M248" s="790"/>
      <c r="N248" s="790"/>
      <c r="O248" s="790"/>
      <c r="P248" s="791"/>
    </row>
    <row r="249" spans="1:16" ht="15.5">
      <c r="A249" s="799" t="s">
        <v>730</v>
      </c>
      <c r="B249">
        <f>SUM(B242:B248)</f>
        <v>0</v>
      </c>
      <c r="C249">
        <f t="shared" ref="C249:P249" si="18">SUM(C242:C248)</f>
        <v>0</v>
      </c>
      <c r="D249" s="790">
        <f t="shared" si="18"/>
        <v>0</v>
      </c>
      <c r="E249" s="790">
        <f t="shared" si="18"/>
        <v>0</v>
      </c>
      <c r="F249" s="790">
        <f t="shared" si="18"/>
        <v>0</v>
      </c>
      <c r="G249" s="790">
        <f t="shared" si="18"/>
        <v>0</v>
      </c>
      <c r="H249" s="790">
        <f t="shared" si="18"/>
        <v>0</v>
      </c>
      <c r="I249" s="790">
        <f t="shared" si="18"/>
        <v>0</v>
      </c>
      <c r="J249" s="790">
        <f t="shared" si="18"/>
        <v>0</v>
      </c>
      <c r="K249" s="790">
        <f t="shared" si="18"/>
        <v>0</v>
      </c>
      <c r="L249" s="790">
        <f t="shared" si="18"/>
        <v>0</v>
      </c>
      <c r="M249" s="790">
        <f t="shared" si="18"/>
        <v>0</v>
      </c>
      <c r="N249" s="790">
        <f t="shared" si="18"/>
        <v>0</v>
      </c>
      <c r="O249" s="790">
        <f t="shared" si="18"/>
        <v>0</v>
      </c>
      <c r="P249" s="791">
        <f t="shared" si="18"/>
        <v>0</v>
      </c>
    </row>
    <row r="250" spans="1:16">
      <c r="A250" s="800" t="s">
        <v>731</v>
      </c>
      <c r="D250" s="790"/>
      <c r="E250" s="790"/>
      <c r="F250" s="790"/>
      <c r="G250" s="790"/>
      <c r="H250" s="790"/>
      <c r="I250" s="790"/>
      <c r="J250" s="790"/>
      <c r="K250" s="790"/>
      <c r="L250" s="790"/>
      <c r="M250" s="790"/>
      <c r="N250" s="790"/>
      <c r="O250" s="790"/>
      <c r="P250" s="791"/>
    </row>
    <row r="251" spans="1:16" ht="15.5">
      <c r="A251" s="799" t="s">
        <v>732</v>
      </c>
      <c r="D251" s="790"/>
      <c r="E251" s="790"/>
      <c r="F251" s="790"/>
      <c r="G251" s="790"/>
      <c r="H251" s="790"/>
      <c r="I251" s="790"/>
      <c r="J251" s="790"/>
      <c r="K251" s="790"/>
      <c r="L251" s="790"/>
      <c r="M251" s="790"/>
      <c r="N251" s="790"/>
      <c r="O251" s="790"/>
      <c r="P251" s="791"/>
    </row>
    <row r="252" spans="1:16">
      <c r="A252" s="789" t="s">
        <v>732</v>
      </c>
      <c r="D252" s="790"/>
      <c r="E252" s="790"/>
      <c r="F252" s="790"/>
      <c r="G252" s="790"/>
      <c r="H252" s="790"/>
      <c r="I252" s="790"/>
      <c r="J252" s="790"/>
      <c r="K252" s="790"/>
      <c r="L252" s="790"/>
      <c r="M252" s="790"/>
      <c r="N252" s="790"/>
      <c r="O252" s="790"/>
      <c r="P252" s="791"/>
    </row>
    <row r="253" spans="1:16">
      <c r="A253" s="792" t="s">
        <v>732</v>
      </c>
      <c r="D253" s="790"/>
      <c r="E253" s="790"/>
      <c r="F253" s="790"/>
      <c r="G253" s="790"/>
      <c r="H253" s="790"/>
      <c r="I253" s="790"/>
      <c r="J253" s="790"/>
      <c r="K253" s="790"/>
      <c r="L253" s="790"/>
      <c r="M253" s="790"/>
      <c r="N253" s="790"/>
      <c r="O253" s="790"/>
      <c r="P253" s="791"/>
    </row>
    <row r="254" spans="1:16">
      <c r="A254" s="793" t="s">
        <v>733</v>
      </c>
      <c r="D254" s="790">
        <f t="shared" ref="D254:D255" si="19">SUM(E254:P254)</f>
        <v>0</v>
      </c>
      <c r="E254" s="790"/>
      <c r="F254" s="790"/>
      <c r="G254" s="790"/>
      <c r="H254" s="790"/>
      <c r="I254" s="790"/>
      <c r="J254" s="790"/>
      <c r="K254" s="790"/>
      <c r="L254" s="790"/>
      <c r="M254" s="790"/>
      <c r="N254" s="790"/>
      <c r="O254" s="790"/>
      <c r="P254" s="791"/>
    </row>
    <row r="255" spans="1:16">
      <c r="A255" s="793" t="s">
        <v>736</v>
      </c>
      <c r="D255" s="790">
        <f t="shared" si="19"/>
        <v>0</v>
      </c>
      <c r="E255" s="790"/>
      <c r="F255" s="790"/>
      <c r="G255" s="790"/>
      <c r="H255" s="790"/>
      <c r="I255" s="790"/>
      <c r="J255" s="790"/>
      <c r="K255" s="790"/>
      <c r="L255" s="790"/>
      <c r="M255" s="790"/>
      <c r="N255" s="790"/>
      <c r="O255" s="790"/>
      <c r="P255" s="791"/>
    </row>
    <row r="256" spans="1:16">
      <c r="A256" s="793" t="s">
        <v>818</v>
      </c>
      <c r="D256" s="790"/>
      <c r="E256" s="790"/>
      <c r="F256" s="790"/>
      <c r="G256" s="790"/>
      <c r="H256" s="790"/>
      <c r="I256" s="790"/>
      <c r="J256" s="790"/>
      <c r="K256" s="790"/>
      <c r="L256" s="790"/>
      <c r="M256" s="790"/>
      <c r="N256" s="790"/>
      <c r="O256" s="790"/>
      <c r="P256" s="791"/>
    </row>
    <row r="257" spans="1:16">
      <c r="A257" s="801" t="s">
        <v>806</v>
      </c>
      <c r="D257" s="790">
        <f t="shared" ref="D257:D258" si="20">SUM(E257:P257)</f>
        <v>0</v>
      </c>
      <c r="E257" s="790"/>
      <c r="F257" s="790"/>
      <c r="G257" s="790"/>
      <c r="H257" s="790"/>
      <c r="I257" s="790"/>
      <c r="J257" s="790"/>
      <c r="K257" s="790"/>
      <c r="L257" s="790"/>
      <c r="M257" s="790"/>
      <c r="N257" s="790"/>
      <c r="O257" s="790"/>
      <c r="P257" s="791"/>
    </row>
    <row r="258" spans="1:16">
      <c r="A258" s="801" t="s">
        <v>813</v>
      </c>
      <c r="D258" s="790">
        <f t="shared" si="20"/>
        <v>0</v>
      </c>
      <c r="E258" s="790"/>
      <c r="F258" s="790"/>
      <c r="G258" s="790"/>
      <c r="H258" s="790"/>
      <c r="I258" s="790"/>
      <c r="J258" s="790"/>
      <c r="K258" s="790"/>
      <c r="L258" s="790"/>
      <c r="M258" s="790"/>
      <c r="N258" s="790"/>
      <c r="O258" s="790"/>
      <c r="P258" s="791"/>
    </row>
    <row r="259" spans="1:16">
      <c r="A259" s="793" t="s">
        <v>735</v>
      </c>
      <c r="D259" s="790"/>
      <c r="E259" s="790"/>
      <c r="F259" s="790"/>
      <c r="G259" s="790"/>
      <c r="H259" s="790"/>
      <c r="I259" s="790"/>
      <c r="J259" s="790"/>
      <c r="K259" s="790"/>
      <c r="L259" s="790"/>
      <c r="M259" s="790"/>
      <c r="N259" s="790"/>
      <c r="O259" s="790"/>
      <c r="P259" s="791"/>
    </row>
    <row r="260" spans="1:16">
      <c r="A260" s="801" t="s">
        <v>819</v>
      </c>
      <c r="D260" s="790">
        <f t="shared" ref="D260:D262" si="21">SUM(E260:P260)</f>
        <v>0</v>
      </c>
      <c r="E260" s="790"/>
      <c r="F260" s="790"/>
      <c r="G260" s="790"/>
      <c r="H260" s="790"/>
      <c r="I260" s="790"/>
      <c r="J260" s="790"/>
      <c r="K260" s="790"/>
      <c r="L260" s="790"/>
      <c r="M260" s="790"/>
      <c r="N260" s="790"/>
      <c r="O260" s="790"/>
      <c r="P260" s="791"/>
    </row>
    <row r="261" spans="1:16">
      <c r="A261" s="801" t="s">
        <v>820</v>
      </c>
      <c r="D261" s="790">
        <f t="shared" si="21"/>
        <v>0</v>
      </c>
      <c r="E261" s="790"/>
      <c r="F261" s="790"/>
      <c r="G261" s="790"/>
      <c r="H261" s="790"/>
      <c r="I261" s="790"/>
      <c r="J261" s="790"/>
      <c r="K261" s="790"/>
      <c r="L261" s="790"/>
      <c r="M261" s="790"/>
      <c r="N261" s="790"/>
      <c r="O261" s="790"/>
      <c r="P261" s="791"/>
    </row>
    <row r="262" spans="1:16">
      <c r="A262" s="793" t="s">
        <v>737</v>
      </c>
      <c r="D262" s="790">
        <f t="shared" si="21"/>
        <v>0</v>
      </c>
      <c r="E262" s="790"/>
      <c r="F262" s="790"/>
      <c r="G262" s="790"/>
      <c r="H262" s="790"/>
      <c r="I262" s="790"/>
      <c r="J262" s="790"/>
      <c r="K262" s="790"/>
      <c r="L262" s="790"/>
      <c r="M262" s="790"/>
      <c r="N262" s="790"/>
      <c r="O262" s="790"/>
      <c r="P262" s="791"/>
    </row>
    <row r="263" spans="1:16">
      <c r="A263" s="793" t="s">
        <v>821</v>
      </c>
      <c r="D263" s="790"/>
      <c r="E263" s="790"/>
      <c r="F263" s="790"/>
      <c r="G263" s="790"/>
      <c r="H263" s="790"/>
      <c r="I263" s="790"/>
      <c r="J263" s="790"/>
      <c r="K263" s="790"/>
      <c r="L263" s="790"/>
      <c r="M263" s="790"/>
      <c r="N263" s="790"/>
      <c r="O263" s="790"/>
      <c r="P263" s="791"/>
    </row>
    <row r="264" spans="1:16">
      <c r="A264" s="801" t="s">
        <v>808</v>
      </c>
      <c r="D264" s="790">
        <f t="shared" ref="D264:D278" si="22">SUM(E264:P264)</f>
        <v>0</v>
      </c>
      <c r="E264" s="790"/>
      <c r="F264" s="790"/>
      <c r="G264" s="790"/>
      <c r="H264" s="790"/>
      <c r="I264" s="790"/>
      <c r="J264" s="790"/>
      <c r="K264" s="790"/>
      <c r="L264" s="790"/>
      <c r="M264" s="790"/>
      <c r="N264" s="790"/>
      <c r="O264" s="790"/>
      <c r="P264" s="791"/>
    </row>
    <row r="265" spans="1:16">
      <c r="A265" s="801" t="s">
        <v>809</v>
      </c>
      <c r="D265" s="790">
        <f t="shared" si="22"/>
        <v>0</v>
      </c>
      <c r="E265" s="790"/>
      <c r="F265" s="790"/>
      <c r="G265" s="790"/>
      <c r="H265" s="790"/>
      <c r="I265" s="790"/>
      <c r="J265" s="790"/>
      <c r="K265" s="790"/>
      <c r="L265" s="790"/>
      <c r="M265" s="790"/>
      <c r="N265" s="790"/>
      <c r="O265" s="790"/>
      <c r="P265" s="791"/>
    </row>
    <row r="266" spans="1:16">
      <c r="A266" s="801" t="s">
        <v>804</v>
      </c>
      <c r="D266" s="790">
        <f t="shared" si="22"/>
        <v>0</v>
      </c>
      <c r="E266" s="790"/>
      <c r="F266" s="790"/>
      <c r="G266" s="790"/>
      <c r="H266" s="790"/>
      <c r="I266" s="790"/>
      <c r="J266" s="790"/>
      <c r="K266" s="790"/>
      <c r="L266" s="790"/>
      <c r="M266" s="790"/>
      <c r="N266" s="790"/>
      <c r="O266" s="790"/>
      <c r="P266" s="791"/>
    </row>
    <row r="267" spans="1:16">
      <c r="A267" s="793" t="s">
        <v>822</v>
      </c>
      <c r="D267" s="790"/>
      <c r="E267" s="790"/>
      <c r="F267" s="790"/>
      <c r="G267" s="790"/>
      <c r="H267" s="790"/>
      <c r="I267" s="790"/>
      <c r="J267" s="790"/>
      <c r="K267" s="790"/>
      <c r="L267" s="790"/>
      <c r="M267" s="790"/>
      <c r="N267" s="790"/>
      <c r="O267" s="790"/>
      <c r="P267" s="791"/>
    </row>
    <row r="268" spans="1:16">
      <c r="A268" s="801" t="s">
        <v>810</v>
      </c>
      <c r="D268" s="790">
        <f t="shared" si="22"/>
        <v>0</v>
      </c>
      <c r="E268" s="790"/>
      <c r="F268" s="790"/>
      <c r="G268" s="790"/>
      <c r="H268" s="790"/>
      <c r="I268" s="790"/>
      <c r="J268" s="790"/>
      <c r="K268" s="790"/>
      <c r="L268" s="790"/>
      <c r="M268" s="790"/>
      <c r="N268" s="790"/>
      <c r="O268" s="790"/>
      <c r="P268" s="791"/>
    </row>
    <row r="269" spans="1:16">
      <c r="A269" s="801" t="s">
        <v>811</v>
      </c>
      <c r="D269" s="790">
        <f t="shared" si="22"/>
        <v>0</v>
      </c>
      <c r="E269" s="790"/>
      <c r="F269" s="790"/>
      <c r="G269" s="790"/>
      <c r="H269" s="790"/>
      <c r="I269" s="790"/>
      <c r="J269" s="790"/>
      <c r="K269" s="790"/>
      <c r="L269" s="790"/>
      <c r="M269" s="790"/>
      <c r="N269" s="790"/>
      <c r="O269" s="790"/>
      <c r="P269" s="791"/>
    </row>
    <row r="270" spans="1:16">
      <c r="A270" s="801" t="s">
        <v>805</v>
      </c>
      <c r="D270" s="790">
        <f t="shared" si="22"/>
        <v>0</v>
      </c>
      <c r="E270" s="790"/>
      <c r="F270" s="790"/>
      <c r="G270" s="790"/>
      <c r="H270" s="790"/>
      <c r="I270" s="790"/>
      <c r="J270" s="790"/>
      <c r="K270" s="790"/>
      <c r="L270" s="790"/>
      <c r="M270" s="790"/>
      <c r="N270" s="790"/>
      <c r="O270" s="790"/>
      <c r="P270" s="791"/>
    </row>
    <row r="271" spans="1:16">
      <c r="A271" s="793" t="s">
        <v>807</v>
      </c>
      <c r="D271" s="790">
        <f t="shared" si="22"/>
        <v>0</v>
      </c>
      <c r="E271" s="790"/>
      <c r="F271" s="790"/>
      <c r="G271" s="790"/>
      <c r="H271" s="790"/>
      <c r="I271" s="790"/>
      <c r="J271" s="790"/>
      <c r="K271" s="790"/>
      <c r="L271" s="790"/>
      <c r="M271" s="790"/>
      <c r="N271" s="790"/>
      <c r="O271" s="790"/>
      <c r="P271" s="791"/>
    </row>
    <row r="272" spans="1:16">
      <c r="A272" s="793" t="s">
        <v>823</v>
      </c>
      <c r="D272" s="790"/>
      <c r="E272" s="790"/>
      <c r="F272" s="790"/>
      <c r="G272" s="790"/>
      <c r="H272" s="790"/>
      <c r="I272" s="790"/>
      <c r="J272" s="790"/>
      <c r="K272" s="790"/>
      <c r="L272" s="790"/>
      <c r="M272" s="790"/>
      <c r="N272" s="790"/>
      <c r="O272" s="790"/>
      <c r="P272" s="791"/>
    </row>
    <row r="273" spans="1:16">
      <c r="A273" s="801" t="s">
        <v>815</v>
      </c>
      <c r="D273" s="790">
        <f t="shared" si="22"/>
        <v>0</v>
      </c>
      <c r="E273" s="790"/>
      <c r="F273" s="790"/>
      <c r="G273" s="790"/>
      <c r="H273" s="790"/>
      <c r="I273" s="790"/>
      <c r="J273" s="790"/>
      <c r="K273" s="790"/>
      <c r="L273" s="790"/>
      <c r="M273" s="790"/>
      <c r="N273" s="790"/>
      <c r="O273" s="790"/>
      <c r="P273" s="791"/>
    </row>
    <row r="274" spans="1:16">
      <c r="A274" s="801" t="s">
        <v>816</v>
      </c>
      <c r="D274" s="790">
        <f t="shared" si="22"/>
        <v>0</v>
      </c>
      <c r="E274" s="790"/>
      <c r="F274" s="790"/>
      <c r="G274" s="790"/>
      <c r="H274" s="790"/>
      <c r="I274" s="790"/>
      <c r="J274" s="790"/>
      <c r="K274" s="790"/>
      <c r="L274" s="790"/>
      <c r="M274" s="790"/>
      <c r="N274" s="790"/>
      <c r="O274" s="790"/>
      <c r="P274" s="791"/>
    </row>
    <row r="275" spans="1:16">
      <c r="A275" s="793" t="s">
        <v>734</v>
      </c>
      <c r="D275" s="790"/>
      <c r="E275" s="790"/>
      <c r="F275" s="790"/>
      <c r="G275" s="790"/>
      <c r="H275" s="790"/>
      <c r="I275" s="790"/>
      <c r="J275" s="790"/>
      <c r="K275" s="790"/>
      <c r="L275" s="790"/>
      <c r="M275" s="790"/>
      <c r="N275" s="790"/>
      <c r="O275" s="790"/>
      <c r="P275" s="791"/>
    </row>
    <row r="276" spans="1:16">
      <c r="A276" s="801" t="s">
        <v>814</v>
      </c>
      <c r="D276" s="790">
        <f t="shared" si="22"/>
        <v>0</v>
      </c>
      <c r="E276" s="790"/>
      <c r="F276" s="790"/>
      <c r="G276" s="790"/>
      <c r="H276" s="790"/>
      <c r="I276" s="790"/>
      <c r="J276" s="790"/>
      <c r="K276" s="790"/>
      <c r="L276" s="790"/>
      <c r="M276" s="790"/>
      <c r="N276" s="790"/>
      <c r="O276" s="790"/>
      <c r="P276" s="791"/>
    </row>
    <row r="277" spans="1:16">
      <c r="A277" s="801" t="s">
        <v>817</v>
      </c>
      <c r="D277" s="790">
        <f t="shared" si="22"/>
        <v>0</v>
      </c>
      <c r="E277" s="790"/>
      <c r="F277" s="790"/>
      <c r="G277" s="790"/>
      <c r="H277" s="790"/>
      <c r="I277" s="790"/>
      <c r="J277" s="790"/>
      <c r="K277" s="790"/>
      <c r="L277" s="790"/>
      <c r="M277" s="790"/>
      <c r="N277" s="790"/>
      <c r="O277" s="790"/>
      <c r="P277" s="791"/>
    </row>
    <row r="278" spans="1:16">
      <c r="A278" s="793" t="s">
        <v>738</v>
      </c>
      <c r="D278" s="790">
        <f t="shared" si="22"/>
        <v>0</v>
      </c>
      <c r="E278" s="790"/>
      <c r="F278" s="790"/>
      <c r="G278" s="790"/>
      <c r="H278" s="790"/>
      <c r="I278" s="790"/>
      <c r="J278" s="790"/>
      <c r="K278" s="790"/>
      <c r="L278" s="790"/>
      <c r="M278" s="790"/>
      <c r="N278" s="790"/>
      <c r="O278" s="790"/>
      <c r="P278" s="791"/>
    </row>
    <row r="279" spans="1:16" ht="15.5">
      <c r="A279" s="799" t="s">
        <v>739</v>
      </c>
      <c r="B279">
        <f>SUM(B253:B278)</f>
        <v>0</v>
      </c>
      <c r="C279">
        <f t="shared" ref="C279:P279" si="23">SUM(C253:C278)</f>
        <v>0</v>
      </c>
      <c r="D279" s="790">
        <f t="shared" si="23"/>
        <v>0</v>
      </c>
      <c r="E279" s="790">
        <f t="shared" si="23"/>
        <v>0</v>
      </c>
      <c r="F279" s="790">
        <f t="shared" si="23"/>
        <v>0</v>
      </c>
      <c r="G279" s="790">
        <f t="shared" si="23"/>
        <v>0</v>
      </c>
      <c r="H279" s="790">
        <f t="shared" si="23"/>
        <v>0</v>
      </c>
      <c r="I279" s="790">
        <f t="shared" si="23"/>
        <v>0</v>
      </c>
      <c r="J279" s="790">
        <f t="shared" si="23"/>
        <v>0</v>
      </c>
      <c r="K279" s="790">
        <f t="shared" si="23"/>
        <v>0</v>
      </c>
      <c r="L279" s="790">
        <f t="shared" si="23"/>
        <v>0</v>
      </c>
      <c r="M279" s="790">
        <f t="shared" si="23"/>
        <v>0</v>
      </c>
      <c r="N279" s="790">
        <f t="shared" si="23"/>
        <v>0</v>
      </c>
      <c r="O279" s="790">
        <f t="shared" si="23"/>
        <v>0</v>
      </c>
      <c r="P279" s="791">
        <f t="shared" si="23"/>
        <v>0</v>
      </c>
    </row>
    <row r="280" spans="1:16">
      <c r="A280" s="800" t="s">
        <v>740</v>
      </c>
      <c r="D280" s="790"/>
      <c r="E280" s="790"/>
      <c r="F280" s="790"/>
      <c r="G280" s="790"/>
      <c r="H280" s="790"/>
      <c r="I280" s="790"/>
      <c r="J280" s="790"/>
      <c r="K280" s="790"/>
      <c r="L280" s="790"/>
      <c r="M280" s="790"/>
      <c r="N280" s="790"/>
      <c r="O280" s="790"/>
      <c r="P280" s="791"/>
    </row>
    <row r="281" spans="1:16" ht="15.5">
      <c r="A281" s="799" t="s">
        <v>741</v>
      </c>
      <c r="B281">
        <f>B279+B249+B238</f>
        <v>0</v>
      </c>
      <c r="C281">
        <f t="shared" ref="C281:P281" si="24">C279+C249+C238</f>
        <v>0</v>
      </c>
      <c r="D281" s="790">
        <f t="shared" si="24"/>
        <v>0</v>
      </c>
      <c r="E281" s="790">
        <f t="shared" si="24"/>
        <v>0</v>
      </c>
      <c r="F281" s="790">
        <f t="shared" si="24"/>
        <v>0</v>
      </c>
      <c r="G281" s="790">
        <f t="shared" si="24"/>
        <v>0</v>
      </c>
      <c r="H281" s="790">
        <f t="shared" si="24"/>
        <v>0</v>
      </c>
      <c r="I281" s="790">
        <f t="shared" si="24"/>
        <v>0</v>
      </c>
      <c r="J281" s="790">
        <f t="shared" si="24"/>
        <v>0</v>
      </c>
      <c r="K281" s="790">
        <f t="shared" si="24"/>
        <v>0</v>
      </c>
      <c r="L281" s="790">
        <f t="shared" si="24"/>
        <v>0</v>
      </c>
      <c r="M281" s="790">
        <f t="shared" si="24"/>
        <v>0</v>
      </c>
      <c r="N281" s="790">
        <f t="shared" si="24"/>
        <v>0</v>
      </c>
      <c r="O281" s="790">
        <f t="shared" si="24"/>
        <v>0</v>
      </c>
      <c r="P281" s="791">
        <f t="shared" si="24"/>
        <v>0</v>
      </c>
    </row>
    <row r="282" spans="1:16">
      <c r="A282" s="800" t="s">
        <v>742</v>
      </c>
      <c r="D282" s="790"/>
      <c r="E282" s="790"/>
      <c r="F282" s="790"/>
      <c r="G282" s="790"/>
      <c r="H282" s="790"/>
      <c r="I282" s="790"/>
      <c r="J282" s="790"/>
      <c r="K282" s="790"/>
      <c r="L282" s="790"/>
      <c r="M282" s="790"/>
      <c r="N282" s="790"/>
      <c r="O282" s="790"/>
      <c r="P282" s="791"/>
    </row>
    <row r="283" spans="1:16" ht="15.5">
      <c r="A283" s="799" t="s">
        <v>743</v>
      </c>
      <c r="B283">
        <v>0</v>
      </c>
      <c r="C283">
        <f>B284</f>
        <v>0</v>
      </c>
      <c r="D283" s="790">
        <f>C284</f>
        <v>0</v>
      </c>
      <c r="E283" s="790">
        <f>C284</f>
        <v>0</v>
      </c>
      <c r="F283" s="790">
        <f>E284</f>
        <v>0</v>
      </c>
      <c r="G283" s="790">
        <f t="shared" ref="G283:P283" si="25">F284</f>
        <v>0</v>
      </c>
      <c r="H283" s="790">
        <f t="shared" si="25"/>
        <v>0</v>
      </c>
      <c r="I283" s="790">
        <f t="shared" si="25"/>
        <v>0</v>
      </c>
      <c r="J283" s="790">
        <f t="shared" si="25"/>
        <v>0</v>
      </c>
      <c r="K283" s="790">
        <f t="shared" si="25"/>
        <v>0</v>
      </c>
      <c r="L283" s="790">
        <f t="shared" si="25"/>
        <v>0</v>
      </c>
      <c r="M283" s="790">
        <f t="shared" si="25"/>
        <v>0</v>
      </c>
      <c r="N283" s="790">
        <f t="shared" si="25"/>
        <v>0</v>
      </c>
      <c r="O283" s="790">
        <f t="shared" si="25"/>
        <v>0</v>
      </c>
      <c r="P283" s="790">
        <f t="shared" si="25"/>
        <v>0</v>
      </c>
    </row>
    <row r="284" spans="1:16" ht="16" thickBot="1">
      <c r="A284" s="802" t="s">
        <v>744</v>
      </c>
      <c r="B284" s="803">
        <f>B281+B283</f>
        <v>0</v>
      </c>
      <c r="C284" s="803">
        <f t="shared" ref="C284:P284" si="26">C281+C283</f>
        <v>0</v>
      </c>
      <c r="D284" s="804">
        <f t="shared" si="26"/>
        <v>0</v>
      </c>
      <c r="E284" s="804">
        <f t="shared" si="26"/>
        <v>0</v>
      </c>
      <c r="F284" s="804">
        <f t="shared" si="26"/>
        <v>0</v>
      </c>
      <c r="G284" s="804">
        <f t="shared" si="26"/>
        <v>0</v>
      </c>
      <c r="H284" s="804">
        <f t="shared" si="26"/>
        <v>0</v>
      </c>
      <c r="I284" s="804">
        <f t="shared" si="26"/>
        <v>0</v>
      </c>
      <c r="J284" s="804">
        <f t="shared" si="26"/>
        <v>0</v>
      </c>
      <c r="K284" s="804">
        <f t="shared" si="26"/>
        <v>0</v>
      </c>
      <c r="L284" s="804">
        <f t="shared" si="26"/>
        <v>0</v>
      </c>
      <c r="M284" s="804">
        <f t="shared" si="26"/>
        <v>0</v>
      </c>
      <c r="N284" s="804">
        <f t="shared" si="26"/>
        <v>0</v>
      </c>
      <c r="O284" s="804">
        <f t="shared" si="26"/>
        <v>0</v>
      </c>
      <c r="P284" s="805">
        <f t="shared" si="26"/>
        <v>0</v>
      </c>
    </row>
  </sheetData>
  <dataValidations disablePrompts="1" count="2">
    <dataValidation type="list" allowBlank="1" showInputMessage="1" showErrorMessage="1" sqref="B2" xr:uid="{363D4335-17F6-462F-B3B9-229472280427}">
      <formula1>compname</formula1>
    </dataValidation>
    <dataValidation type="list" allowBlank="1" showInputMessage="1" showErrorMessage="1" sqref="B3" xr:uid="{4BC2F105-FE91-43F4-B83E-9EDCAA6DB164}">
      <formula1>proyek</formula1>
    </dataValidation>
  </dataValidations>
  <pageMargins left="0.7" right="0.7" top="0.75" bottom="0.75" header="0.3" footer="0.3"/>
  <pageSetup orientation="portrait" r:id="rId1"/>
  <ignoredErrors>
    <ignoredError sqref="E283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81999-54F4-4B7F-BFA1-6D62FA99C17C}">
  <sheetPr>
    <pageSetUpPr fitToPage="1"/>
  </sheetPr>
  <dimension ref="B2:AI96"/>
  <sheetViews>
    <sheetView showGridLines="0" zoomScale="80" zoomScaleNormal="80" workbookViewId="0">
      <pane xSplit="6" ySplit="14" topLeftCell="K15" activePane="bottomRight" state="frozen"/>
      <selection activeCell="J21" sqref="J21"/>
      <selection pane="topRight" activeCell="J21" sqref="J21"/>
      <selection pane="bottomLeft" activeCell="J21" sqref="J21"/>
      <selection pane="bottomRight" activeCell="L14" sqref="L14:W14"/>
    </sheetView>
  </sheetViews>
  <sheetFormatPr defaultColWidth="8.453125" defaultRowHeight="15.5" outlineLevelRow="2"/>
  <cols>
    <col min="1" max="1" width="2.1796875" style="452" customWidth="1"/>
    <col min="2" max="2" width="2.54296875" style="452" customWidth="1"/>
    <col min="3" max="3" width="2.453125" style="452" customWidth="1"/>
    <col min="4" max="4" width="3.81640625" style="452" customWidth="1"/>
    <col min="5" max="5" width="44.453125" style="452" customWidth="1"/>
    <col min="6" max="6" width="17" style="452" hidden="1" customWidth="1"/>
    <col min="7" max="8" width="14.26953125" style="452" customWidth="1"/>
    <col min="9" max="9" width="13.1796875" style="452" customWidth="1"/>
    <col min="10" max="10" width="16.26953125" style="452" customWidth="1"/>
    <col min="11" max="11" width="18.26953125" style="452" customWidth="1"/>
    <col min="12" max="14" width="11.54296875" style="452" customWidth="1"/>
    <col min="15" max="15" width="10.1796875" style="452" customWidth="1"/>
    <col min="16" max="19" width="10.26953125" style="452" customWidth="1"/>
    <col min="20" max="23" width="10.453125" style="452" customWidth="1"/>
    <col min="24" max="24" width="11.453125" style="452" customWidth="1"/>
    <col min="25" max="25" width="8.453125" style="452"/>
    <col min="26" max="26" width="8.81640625" style="452" customWidth="1"/>
    <col min="27" max="27" width="9.453125" style="452" customWidth="1"/>
    <col min="28" max="29" width="8.453125" style="452"/>
    <col min="30" max="35" width="8.453125" style="547"/>
    <col min="36" max="16384" width="8.453125" style="452"/>
  </cols>
  <sheetData>
    <row r="2" spans="2:24" ht="17.5" customHeight="1">
      <c r="B2" s="448" t="s">
        <v>408</v>
      </c>
      <c r="C2" s="449"/>
      <c r="D2" s="449"/>
      <c r="E2" s="450"/>
      <c r="F2" s="450"/>
      <c r="G2" s="451"/>
      <c r="H2" s="451"/>
      <c r="I2" s="549"/>
      <c r="J2" s="489"/>
      <c r="K2" s="550"/>
      <c r="L2" s="549"/>
      <c r="M2" s="489"/>
      <c r="N2" s="550"/>
      <c r="O2" s="549"/>
      <c r="P2" s="489"/>
      <c r="Q2" s="451"/>
      <c r="R2" s="451"/>
      <c r="S2" s="451"/>
      <c r="T2" s="451"/>
      <c r="U2" s="451"/>
      <c r="V2" s="451"/>
      <c r="W2" s="451"/>
      <c r="X2" s="451"/>
    </row>
    <row r="3" spans="2:24" ht="15" customHeight="1">
      <c r="B3" s="923"/>
      <c r="C3" s="924"/>
      <c r="D3" s="924"/>
      <c r="E3" s="924"/>
      <c r="F3" s="924"/>
      <c r="G3" s="453"/>
      <c r="H3" s="453"/>
      <c r="I3" s="549"/>
      <c r="J3" s="551"/>
      <c r="K3" s="548"/>
      <c r="L3" s="549"/>
      <c r="M3" s="552"/>
      <c r="N3" s="548"/>
      <c r="O3" s="549"/>
      <c r="P3" s="552"/>
      <c r="Q3" s="451"/>
      <c r="R3" s="451"/>
      <c r="S3" s="451"/>
      <c r="T3" s="451"/>
      <c r="U3" s="451"/>
      <c r="V3" s="451"/>
      <c r="W3" s="451"/>
      <c r="X3" s="451"/>
    </row>
    <row r="4" spans="2:24" ht="15" hidden="1" customHeight="1">
      <c r="B4" s="454" t="s">
        <v>409</v>
      </c>
      <c r="C4" s="455"/>
      <c r="D4" s="455"/>
      <c r="E4" s="450"/>
      <c r="F4" s="450"/>
      <c r="G4" s="456"/>
      <c r="H4" s="456"/>
      <c r="I4" s="456"/>
      <c r="J4" s="456"/>
      <c r="K4" s="456"/>
      <c r="L4" s="456"/>
      <c r="M4" s="456"/>
      <c r="N4" s="456"/>
      <c r="O4" s="451"/>
      <c r="P4" s="451"/>
      <c r="Q4" s="451"/>
      <c r="R4" s="451"/>
      <c r="S4" s="451"/>
      <c r="T4" s="451"/>
      <c r="U4" s="451"/>
      <c r="V4" s="451"/>
      <c r="W4" s="451"/>
      <c r="X4" s="451"/>
    </row>
    <row r="5" spans="2:24" ht="9.75" customHeight="1" thickBot="1">
      <c r="B5" s="448"/>
      <c r="C5" s="449"/>
      <c r="D5" s="449"/>
      <c r="E5" s="450"/>
      <c r="F5" s="450"/>
      <c r="G5" s="451"/>
      <c r="H5" s="451"/>
      <c r="I5" s="451"/>
      <c r="J5" s="451"/>
      <c r="K5" s="451"/>
      <c r="L5" s="451"/>
      <c r="M5" s="451"/>
      <c r="N5" s="451"/>
      <c r="O5" s="451"/>
      <c r="P5" s="451"/>
      <c r="Q5" s="451"/>
      <c r="R5" s="451"/>
      <c r="S5" s="451"/>
      <c r="T5" s="451"/>
      <c r="U5" s="451"/>
      <c r="V5" s="451"/>
      <c r="W5" s="451"/>
      <c r="X5" s="569"/>
    </row>
    <row r="6" spans="2:24" ht="31.5" hidden="1" customHeight="1" outlineLevel="1" thickBot="1">
      <c r="B6" s="925" t="s">
        <v>410</v>
      </c>
      <c r="C6" s="926"/>
      <c r="D6" s="926"/>
      <c r="E6" s="926"/>
      <c r="F6" s="457"/>
      <c r="G6" s="458">
        <v>46023</v>
      </c>
      <c r="H6" s="458"/>
      <c r="I6" s="458">
        <v>46054</v>
      </c>
      <c r="J6" s="458">
        <v>46082</v>
      </c>
      <c r="K6" s="458">
        <v>46113</v>
      </c>
      <c r="L6" s="458">
        <v>46143</v>
      </c>
      <c r="M6" s="458">
        <v>46174</v>
      </c>
      <c r="N6" s="458">
        <v>46204</v>
      </c>
      <c r="O6" s="458">
        <v>46235</v>
      </c>
      <c r="P6" s="458">
        <v>46266</v>
      </c>
      <c r="Q6" s="458">
        <v>46296</v>
      </c>
      <c r="R6" s="458">
        <v>46296</v>
      </c>
      <c r="S6" s="458">
        <v>46296</v>
      </c>
      <c r="T6" s="458">
        <v>46327</v>
      </c>
      <c r="U6" s="458">
        <v>46357</v>
      </c>
      <c r="V6" s="458">
        <v>46357</v>
      </c>
      <c r="W6" s="458">
        <v>46357</v>
      </c>
      <c r="X6" s="459" t="s">
        <v>24</v>
      </c>
    </row>
    <row r="7" spans="2:24" s="463" customFormat="1" ht="15" hidden="1" customHeight="1" outlineLevel="1" thickBot="1">
      <c r="B7" s="927" t="s">
        <v>411</v>
      </c>
      <c r="C7" s="928"/>
      <c r="D7" s="928"/>
      <c r="E7" s="928"/>
      <c r="F7" s="460"/>
      <c r="G7" s="461">
        <v>0</v>
      </c>
      <c r="H7" s="461"/>
      <c r="I7" s="461">
        <v>0</v>
      </c>
      <c r="J7" s="461">
        <v>0</v>
      </c>
      <c r="K7" s="461">
        <v>0</v>
      </c>
      <c r="L7" s="461">
        <v>0</v>
      </c>
      <c r="M7" s="461">
        <v>720620000</v>
      </c>
      <c r="N7" s="461">
        <v>0</v>
      </c>
      <c r="O7" s="461">
        <v>0</v>
      </c>
      <c r="P7" s="461">
        <v>0</v>
      </c>
      <c r="Q7" s="461">
        <v>0</v>
      </c>
      <c r="R7" s="461">
        <v>0</v>
      </c>
      <c r="S7" s="461">
        <v>0</v>
      </c>
      <c r="T7" s="461">
        <v>0</v>
      </c>
      <c r="U7" s="461">
        <v>0</v>
      </c>
      <c r="V7" s="461">
        <v>0</v>
      </c>
      <c r="W7" s="461">
        <v>0</v>
      </c>
      <c r="X7" s="462">
        <f>SUM(G7:W7)</f>
        <v>720620000</v>
      </c>
    </row>
    <row r="8" spans="2:24" s="463" customFormat="1" ht="15" hidden="1" customHeight="1" outlineLevel="1" thickBot="1">
      <c r="B8" s="927" t="s">
        <v>412</v>
      </c>
      <c r="C8" s="928"/>
      <c r="D8" s="928"/>
      <c r="E8" s="928"/>
      <c r="F8" s="460"/>
      <c r="G8" s="461">
        <v>0</v>
      </c>
      <c r="H8" s="461"/>
      <c r="I8" s="461">
        <v>0</v>
      </c>
      <c r="J8" s="461">
        <v>0</v>
      </c>
      <c r="K8" s="461">
        <v>0</v>
      </c>
      <c r="L8" s="461">
        <v>0</v>
      </c>
      <c r="M8" s="461">
        <v>0</v>
      </c>
      <c r="N8" s="461">
        <v>0</v>
      </c>
      <c r="O8" s="461">
        <v>0</v>
      </c>
      <c r="P8" s="461">
        <v>0</v>
      </c>
      <c r="Q8" s="461">
        <v>0</v>
      </c>
      <c r="R8" s="461">
        <v>0</v>
      </c>
      <c r="S8" s="461">
        <v>0</v>
      </c>
      <c r="T8" s="461">
        <v>0</v>
      </c>
      <c r="U8" s="461">
        <v>0</v>
      </c>
      <c r="V8" s="461">
        <v>0</v>
      </c>
      <c r="W8" s="461">
        <v>0</v>
      </c>
      <c r="X8" s="462">
        <f t="shared" ref="X8:X9" si="0">SUM(G8:W8)</f>
        <v>0</v>
      </c>
    </row>
    <row r="9" spans="2:24" s="463" customFormat="1" ht="15" hidden="1" customHeight="1" outlineLevel="1" thickBot="1">
      <c r="B9" s="921" t="s">
        <v>413</v>
      </c>
      <c r="C9" s="922"/>
      <c r="D9" s="922"/>
      <c r="E9" s="922"/>
      <c r="F9" s="464"/>
      <c r="G9" s="465">
        <v>0</v>
      </c>
      <c r="H9" s="465"/>
      <c r="I9" s="465">
        <v>0</v>
      </c>
      <c r="J9" s="465">
        <v>0</v>
      </c>
      <c r="K9" s="465">
        <v>0</v>
      </c>
      <c r="L9" s="465">
        <v>0</v>
      </c>
      <c r="M9" s="465">
        <v>0</v>
      </c>
      <c r="N9" s="465">
        <v>0</v>
      </c>
      <c r="O9" s="465">
        <v>0</v>
      </c>
      <c r="P9" s="465">
        <v>0</v>
      </c>
      <c r="Q9" s="465">
        <v>0</v>
      </c>
      <c r="R9" s="465">
        <v>0</v>
      </c>
      <c r="S9" s="465">
        <v>0</v>
      </c>
      <c r="T9" s="465">
        <v>0</v>
      </c>
      <c r="U9" s="465">
        <v>0</v>
      </c>
      <c r="V9" s="465">
        <v>0</v>
      </c>
      <c r="W9" s="465">
        <v>0</v>
      </c>
      <c r="X9" s="466">
        <f t="shared" si="0"/>
        <v>0</v>
      </c>
    </row>
    <row r="10" spans="2:24" s="463" customFormat="1" ht="15" hidden="1" customHeight="1" outlineLevel="1" thickBot="1">
      <c r="B10" s="921" t="s">
        <v>414</v>
      </c>
      <c r="C10" s="922"/>
      <c r="D10" s="922"/>
      <c r="E10" s="922"/>
      <c r="F10" s="464"/>
      <c r="G10" s="465"/>
      <c r="H10" s="465"/>
      <c r="I10" s="465"/>
      <c r="J10" s="465"/>
      <c r="K10" s="465"/>
      <c r="L10" s="465"/>
      <c r="M10" s="465"/>
      <c r="N10" s="465"/>
      <c r="O10" s="465"/>
      <c r="P10" s="465"/>
      <c r="Q10" s="465"/>
      <c r="R10" s="465"/>
      <c r="S10" s="465"/>
      <c r="T10" s="465"/>
      <c r="U10" s="465"/>
      <c r="V10" s="465"/>
      <c r="W10" s="465"/>
      <c r="X10" s="466"/>
    </row>
    <row r="11" spans="2:24" s="463" customFormat="1" ht="20.5" hidden="1" customHeight="1" outlineLevel="1" thickBot="1">
      <c r="B11" s="929" t="s">
        <v>415</v>
      </c>
      <c r="C11" s="930"/>
      <c r="D11" s="930"/>
      <c r="E11" s="930"/>
      <c r="F11" s="467"/>
      <c r="G11" s="468">
        <f t="shared" ref="G11:X11" si="1">SUM(G7:G10)</f>
        <v>0</v>
      </c>
      <c r="H11" s="468"/>
      <c r="I11" s="468">
        <f t="shared" si="1"/>
        <v>0</v>
      </c>
      <c r="J11" s="468">
        <f t="shared" si="1"/>
        <v>0</v>
      </c>
      <c r="K11" s="468">
        <f t="shared" si="1"/>
        <v>0</v>
      </c>
      <c r="L11" s="468">
        <f t="shared" si="1"/>
        <v>0</v>
      </c>
      <c r="M11" s="468">
        <f t="shared" si="1"/>
        <v>720620000</v>
      </c>
      <c r="N11" s="468">
        <f t="shared" si="1"/>
        <v>0</v>
      </c>
      <c r="O11" s="468">
        <f t="shared" si="1"/>
        <v>0</v>
      </c>
      <c r="P11" s="468">
        <f t="shared" si="1"/>
        <v>0</v>
      </c>
      <c r="Q11" s="468">
        <f t="shared" ref="Q11:R11" si="2">SUM(Q7:Q10)</f>
        <v>0</v>
      </c>
      <c r="R11" s="468">
        <f t="shared" si="2"/>
        <v>0</v>
      </c>
      <c r="S11" s="468">
        <f t="shared" si="1"/>
        <v>0</v>
      </c>
      <c r="T11" s="468">
        <f t="shared" si="1"/>
        <v>0</v>
      </c>
      <c r="U11" s="468">
        <f t="shared" ref="U11:V11" si="3">SUM(U7:U10)</f>
        <v>0</v>
      </c>
      <c r="V11" s="468">
        <f t="shared" si="3"/>
        <v>0</v>
      </c>
      <c r="W11" s="468">
        <f t="shared" si="1"/>
        <v>0</v>
      </c>
      <c r="X11" s="469">
        <f t="shared" si="1"/>
        <v>720620000</v>
      </c>
    </row>
    <row r="12" spans="2:24" ht="8.15" hidden="1" customHeight="1" outlineLevel="1" thickBot="1">
      <c r="B12" s="470"/>
      <c r="C12" s="449"/>
      <c r="D12" s="449"/>
      <c r="E12" s="450"/>
      <c r="F12" s="450"/>
      <c r="G12" s="471"/>
      <c r="H12" s="471"/>
      <c r="I12" s="471"/>
      <c r="J12" s="471"/>
      <c r="K12" s="471"/>
      <c r="L12" s="471"/>
      <c r="M12" s="471"/>
      <c r="N12" s="471"/>
      <c r="O12" s="471"/>
      <c r="P12" s="471"/>
      <c r="Q12" s="471"/>
      <c r="R12" s="471"/>
      <c r="S12" s="471"/>
      <c r="T12" s="471"/>
      <c r="U12" s="471"/>
      <c r="V12" s="471"/>
      <c r="W12" s="471"/>
      <c r="X12" s="472"/>
    </row>
    <row r="13" spans="2:24" ht="27.75" customHeight="1" collapsed="1" thickBot="1">
      <c r="B13" s="931" t="s">
        <v>416</v>
      </c>
      <c r="C13" s="932"/>
      <c r="D13" s="932"/>
      <c r="E13" s="932"/>
      <c r="F13" s="935" t="s">
        <v>417</v>
      </c>
      <c r="G13" s="553" t="s">
        <v>567</v>
      </c>
      <c r="H13" s="937" t="s">
        <v>419</v>
      </c>
      <c r="I13" s="938"/>
      <c r="J13" s="939"/>
      <c r="K13" s="556" t="s">
        <v>419</v>
      </c>
      <c r="L13" s="937" t="s">
        <v>472</v>
      </c>
      <c r="M13" s="938"/>
      <c r="N13" s="938"/>
      <c r="O13" s="938"/>
      <c r="P13" s="938"/>
      <c r="Q13" s="938"/>
      <c r="R13" s="938"/>
      <c r="S13" s="938"/>
      <c r="T13" s="938"/>
      <c r="U13" s="938"/>
      <c r="V13" s="938"/>
      <c r="W13" s="939"/>
      <c r="X13" s="473" t="s">
        <v>420</v>
      </c>
    </row>
    <row r="14" spans="2:24" ht="16" thickBot="1">
      <c r="B14" s="933"/>
      <c r="C14" s="934"/>
      <c r="D14" s="934"/>
      <c r="E14" s="934"/>
      <c r="F14" s="936"/>
      <c r="G14" s="554" t="s">
        <v>608</v>
      </c>
      <c r="H14" s="474">
        <v>45931</v>
      </c>
      <c r="I14" s="474">
        <v>45962</v>
      </c>
      <c r="J14" s="554">
        <v>45992</v>
      </c>
      <c r="K14" s="555">
        <v>2025</v>
      </c>
      <c r="L14" s="474">
        <v>46023</v>
      </c>
      <c r="M14" s="474">
        <v>46054</v>
      </c>
      <c r="N14" s="474">
        <v>46082</v>
      </c>
      <c r="O14" s="474">
        <v>46113</v>
      </c>
      <c r="P14" s="474">
        <v>46143</v>
      </c>
      <c r="Q14" s="475">
        <v>46174</v>
      </c>
      <c r="R14" s="474">
        <v>46204</v>
      </c>
      <c r="S14" s="474">
        <v>46235</v>
      </c>
      <c r="T14" s="474">
        <v>46266</v>
      </c>
      <c r="U14" s="474">
        <v>46296</v>
      </c>
      <c r="V14" s="474">
        <v>46327</v>
      </c>
      <c r="W14" s="474">
        <v>46357</v>
      </c>
      <c r="X14" s="476">
        <v>2026</v>
      </c>
    </row>
    <row r="15" spans="2:24" ht="5.15" customHeight="1">
      <c r="B15" s="477"/>
      <c r="C15" s="449"/>
      <c r="D15" s="449"/>
      <c r="E15" s="450"/>
      <c r="F15" s="450"/>
      <c r="G15" s="479"/>
      <c r="H15" s="557"/>
      <c r="I15" s="557"/>
      <c r="J15" s="479"/>
      <c r="K15" s="479"/>
      <c r="L15" s="478"/>
      <c r="M15" s="478"/>
      <c r="N15" s="478"/>
      <c r="O15" s="478"/>
      <c r="P15" s="478"/>
      <c r="Q15" s="478"/>
      <c r="R15" s="478"/>
      <c r="S15" s="478"/>
      <c r="T15" s="478"/>
      <c r="U15" s="478"/>
      <c r="V15" s="478"/>
      <c r="W15" s="478"/>
      <c r="X15" s="479"/>
    </row>
    <row r="16" spans="2:24">
      <c r="B16" s="470" t="s">
        <v>421</v>
      </c>
      <c r="C16" s="449"/>
      <c r="D16" s="449"/>
      <c r="E16" s="450"/>
      <c r="F16" s="480"/>
      <c r="G16" s="558"/>
      <c r="H16" s="559"/>
      <c r="I16" s="559"/>
      <c r="J16" s="558"/>
      <c r="K16" s="558"/>
      <c r="L16" s="481"/>
      <c r="M16" s="481"/>
      <c r="N16" s="481"/>
      <c r="O16" s="481"/>
      <c r="P16" s="481"/>
      <c r="Q16" s="481"/>
      <c r="R16" s="481"/>
      <c r="S16" s="481"/>
      <c r="T16" s="481"/>
      <c r="U16" s="481"/>
      <c r="V16" s="481"/>
      <c r="W16" s="481"/>
      <c r="X16" s="482"/>
    </row>
    <row r="17" spans="2:24" s="451" customFormat="1">
      <c r="B17" s="477"/>
      <c r="C17" s="483" t="s">
        <v>422</v>
      </c>
      <c r="D17" s="449"/>
      <c r="E17" s="450"/>
      <c r="F17" s="484">
        <f>SUM(F18:F22)</f>
        <v>0</v>
      </c>
      <c r="G17" s="515">
        <f t="shared" ref="G17:W17" si="4">SUM(G18:G22)</f>
        <v>0</v>
      </c>
      <c r="H17" s="560"/>
      <c r="I17" s="560">
        <f t="shared" si="4"/>
        <v>0</v>
      </c>
      <c r="J17" s="515">
        <f t="shared" si="4"/>
        <v>0</v>
      </c>
      <c r="K17" s="515">
        <f>SUM(K18:K22)</f>
        <v>0</v>
      </c>
      <c r="L17" s="486">
        <f t="shared" si="4"/>
        <v>0</v>
      </c>
      <c r="M17" s="486">
        <f t="shared" si="4"/>
        <v>0</v>
      </c>
      <c r="N17" s="486">
        <f t="shared" si="4"/>
        <v>0</v>
      </c>
      <c r="O17" s="486">
        <f t="shared" si="4"/>
        <v>0</v>
      </c>
      <c r="P17" s="486">
        <f t="shared" si="4"/>
        <v>0</v>
      </c>
      <c r="Q17" s="486">
        <f t="shared" ref="Q17:R17" si="5">SUM(Q18:Q22)</f>
        <v>0</v>
      </c>
      <c r="R17" s="486">
        <f t="shared" si="5"/>
        <v>0</v>
      </c>
      <c r="S17" s="486">
        <f t="shared" si="4"/>
        <v>0</v>
      </c>
      <c r="T17" s="486">
        <f t="shared" si="4"/>
        <v>0</v>
      </c>
      <c r="U17" s="486">
        <f t="shared" ref="U17:V17" si="6">SUM(U18:U22)</f>
        <v>0</v>
      </c>
      <c r="V17" s="486">
        <f t="shared" si="6"/>
        <v>0</v>
      </c>
      <c r="W17" s="486">
        <f t="shared" si="4"/>
        <v>0</v>
      </c>
      <c r="X17" s="487">
        <f>SUM(X18:X22)</f>
        <v>0</v>
      </c>
    </row>
    <row r="18" spans="2:24" s="451" customFormat="1" ht="31" outlineLevel="1">
      <c r="B18" s="477"/>
      <c r="C18" s="449"/>
      <c r="D18" s="449"/>
      <c r="E18" s="654" t="s">
        <v>494</v>
      </c>
      <c r="F18" s="484"/>
      <c r="G18" s="487"/>
      <c r="H18" s="561"/>
      <c r="I18" s="561"/>
      <c r="J18" s="487"/>
      <c r="K18" s="487">
        <f>SUM(G18:J18)</f>
        <v>0</v>
      </c>
      <c r="L18" s="489"/>
      <c r="M18" s="489"/>
      <c r="N18" s="489"/>
      <c r="O18" s="489"/>
      <c r="P18" s="489"/>
      <c r="Q18" s="489"/>
      <c r="R18" s="489"/>
      <c r="S18" s="489"/>
      <c r="T18" s="489"/>
      <c r="U18" s="489"/>
      <c r="V18" s="489"/>
      <c r="W18" s="489"/>
      <c r="X18" s="487">
        <f>SUM(L18:W18)</f>
        <v>0</v>
      </c>
    </row>
    <row r="19" spans="2:24" s="451" customFormat="1" outlineLevel="1">
      <c r="B19" s="477"/>
      <c r="C19" s="449"/>
      <c r="D19" s="449"/>
      <c r="E19" s="488"/>
      <c r="F19" s="484"/>
      <c r="G19" s="487"/>
      <c r="H19" s="561"/>
      <c r="I19" s="561"/>
      <c r="J19" s="487"/>
      <c r="K19" s="487">
        <f t="shared" ref="K19:K22" si="7">SUM(G19:J19)</f>
        <v>0</v>
      </c>
      <c r="L19" s="489"/>
      <c r="M19" s="489"/>
      <c r="N19" s="489"/>
      <c r="O19" s="489"/>
      <c r="P19" s="489"/>
      <c r="Q19" s="489"/>
      <c r="R19" s="489"/>
      <c r="S19" s="489"/>
      <c r="T19" s="489"/>
      <c r="U19" s="489"/>
      <c r="V19" s="489"/>
      <c r="W19" s="489"/>
      <c r="X19" s="487">
        <f t="shared" ref="X19:X22" si="8">SUM(L19:W19)</f>
        <v>0</v>
      </c>
    </row>
    <row r="20" spans="2:24" s="451" customFormat="1" outlineLevel="1">
      <c r="B20" s="477"/>
      <c r="C20" s="449"/>
      <c r="D20" s="449"/>
      <c r="E20" s="488"/>
      <c r="F20" s="484"/>
      <c r="G20" s="487"/>
      <c r="H20" s="561"/>
      <c r="I20" s="561"/>
      <c r="J20" s="487"/>
      <c r="K20" s="487">
        <f t="shared" si="7"/>
        <v>0</v>
      </c>
      <c r="L20" s="489"/>
      <c r="M20" s="489"/>
      <c r="N20" s="489"/>
      <c r="O20" s="489"/>
      <c r="P20" s="489"/>
      <c r="Q20" s="489"/>
      <c r="R20" s="489"/>
      <c r="S20" s="489"/>
      <c r="T20" s="489"/>
      <c r="U20" s="489"/>
      <c r="V20" s="489"/>
      <c r="W20" s="489"/>
      <c r="X20" s="487">
        <f t="shared" si="8"/>
        <v>0</v>
      </c>
    </row>
    <row r="21" spans="2:24" s="451" customFormat="1" outlineLevel="1">
      <c r="B21" s="477"/>
      <c r="C21" s="449"/>
      <c r="D21" s="449"/>
      <c r="E21" s="488"/>
      <c r="F21" s="484"/>
      <c r="G21" s="487"/>
      <c r="H21" s="561"/>
      <c r="I21" s="561"/>
      <c r="J21" s="487"/>
      <c r="K21" s="487">
        <f t="shared" si="7"/>
        <v>0</v>
      </c>
      <c r="L21" s="489"/>
      <c r="M21" s="489"/>
      <c r="N21" s="489"/>
      <c r="O21" s="489"/>
      <c r="P21" s="489"/>
      <c r="Q21" s="489"/>
      <c r="R21" s="489"/>
      <c r="S21" s="489"/>
      <c r="T21" s="489"/>
      <c r="U21" s="489"/>
      <c r="V21" s="489"/>
      <c r="W21" s="489"/>
      <c r="X21" s="487">
        <f t="shared" si="8"/>
        <v>0</v>
      </c>
    </row>
    <row r="22" spans="2:24" s="451" customFormat="1" outlineLevel="1">
      <c r="B22" s="477"/>
      <c r="C22" s="449"/>
      <c r="D22" s="449"/>
      <c r="E22" s="488" t="s">
        <v>423</v>
      </c>
      <c r="F22" s="484"/>
      <c r="G22" s="487"/>
      <c r="H22" s="561"/>
      <c r="I22" s="561"/>
      <c r="J22" s="487"/>
      <c r="K22" s="487">
        <f t="shared" si="7"/>
        <v>0</v>
      </c>
      <c r="L22" s="489"/>
      <c r="M22" s="489"/>
      <c r="N22" s="489"/>
      <c r="O22" s="489"/>
      <c r="P22" s="489"/>
      <c r="Q22" s="489"/>
      <c r="R22" s="489"/>
      <c r="S22" s="489"/>
      <c r="T22" s="489"/>
      <c r="U22" s="489"/>
      <c r="V22" s="489"/>
      <c r="W22" s="489"/>
      <c r="X22" s="487">
        <f t="shared" si="8"/>
        <v>0</v>
      </c>
    </row>
    <row r="23" spans="2:24" s="451" customFormat="1">
      <c r="B23" s="477"/>
      <c r="C23" s="483" t="s">
        <v>424</v>
      </c>
      <c r="D23" s="449"/>
      <c r="E23" s="450"/>
      <c r="F23" s="484">
        <f>F24+F35</f>
        <v>0</v>
      </c>
      <c r="G23" s="515">
        <f>G24+G35+G32</f>
        <v>0</v>
      </c>
      <c r="H23" s="515"/>
      <c r="I23" s="515">
        <f t="shared" ref="I23:X23" si="9">I24+I35+I32</f>
        <v>0</v>
      </c>
      <c r="J23" s="515">
        <f t="shared" si="9"/>
        <v>0</v>
      </c>
      <c r="K23" s="515">
        <f t="shared" si="9"/>
        <v>0</v>
      </c>
      <c r="L23" s="560">
        <f t="shared" si="9"/>
        <v>0</v>
      </c>
      <c r="M23" s="486">
        <f t="shared" si="9"/>
        <v>0</v>
      </c>
      <c r="N23" s="486">
        <f t="shared" si="9"/>
        <v>0</v>
      </c>
      <c r="O23" s="486">
        <f t="shared" si="9"/>
        <v>0</v>
      </c>
      <c r="P23" s="486">
        <f t="shared" si="9"/>
        <v>0</v>
      </c>
      <c r="Q23" s="486">
        <f t="shared" si="9"/>
        <v>0</v>
      </c>
      <c r="R23" s="486">
        <f t="shared" si="9"/>
        <v>0</v>
      </c>
      <c r="S23" s="486">
        <f t="shared" si="9"/>
        <v>0</v>
      </c>
      <c r="T23" s="486">
        <f t="shared" si="9"/>
        <v>0</v>
      </c>
      <c r="U23" s="486">
        <f t="shared" si="9"/>
        <v>0</v>
      </c>
      <c r="V23" s="486">
        <f t="shared" si="9"/>
        <v>0</v>
      </c>
      <c r="W23" s="656">
        <f t="shared" si="9"/>
        <v>0</v>
      </c>
      <c r="X23" s="515">
        <f t="shared" si="9"/>
        <v>0</v>
      </c>
    </row>
    <row r="24" spans="2:24" s="451" customFormat="1" outlineLevel="1">
      <c r="B24" s="477"/>
      <c r="C24" s="449"/>
      <c r="D24" s="491" t="s">
        <v>425</v>
      </c>
      <c r="E24" s="450"/>
      <c r="F24" s="484">
        <f t="shared" ref="F24" si="10">SUM(F25:F30)</f>
        <v>0</v>
      </c>
      <c r="G24" s="487">
        <f>SUM(G25:G31)</f>
        <v>0</v>
      </c>
      <c r="H24" s="561"/>
      <c r="I24" s="561">
        <f t="shared" ref="I24:X24" si="11">SUM(I25:I31)</f>
        <v>0</v>
      </c>
      <c r="J24" s="487">
        <f t="shared" si="11"/>
        <v>0</v>
      </c>
      <c r="K24" s="487">
        <f t="shared" si="11"/>
        <v>0</v>
      </c>
      <c r="L24" s="489">
        <f>SUM(L25:L31)</f>
        <v>0</v>
      </c>
      <c r="M24" s="489">
        <f t="shared" si="11"/>
        <v>0</v>
      </c>
      <c r="N24" s="489">
        <f t="shared" si="11"/>
        <v>0</v>
      </c>
      <c r="O24" s="489">
        <f t="shared" si="11"/>
        <v>0</v>
      </c>
      <c r="P24" s="489">
        <f t="shared" si="11"/>
        <v>0</v>
      </c>
      <c r="Q24" s="489">
        <f t="shared" ref="Q24:R24" si="12">SUM(Q25:Q31)</f>
        <v>0</v>
      </c>
      <c r="R24" s="489">
        <f t="shared" si="12"/>
        <v>0</v>
      </c>
      <c r="S24" s="489">
        <f t="shared" si="11"/>
        <v>0</v>
      </c>
      <c r="T24" s="489">
        <f t="shared" si="11"/>
        <v>0</v>
      </c>
      <c r="U24" s="489">
        <f t="shared" ref="U24:V24" si="13">SUM(U25:U31)</f>
        <v>0</v>
      </c>
      <c r="V24" s="489">
        <f t="shared" si="13"/>
        <v>0</v>
      </c>
      <c r="W24" s="489">
        <f t="shared" si="11"/>
        <v>0</v>
      </c>
      <c r="X24" s="487">
        <f t="shared" si="11"/>
        <v>0</v>
      </c>
    </row>
    <row r="25" spans="2:24" s="451" customFormat="1" outlineLevel="2">
      <c r="B25" s="477"/>
      <c r="C25" s="449"/>
      <c r="D25" s="492"/>
      <c r="E25" s="488" t="s">
        <v>309</v>
      </c>
      <c r="F25" s="484"/>
      <c r="G25" s="487"/>
      <c r="H25" s="561"/>
      <c r="I25" s="561"/>
      <c r="J25" s="487"/>
      <c r="K25" s="487">
        <f t="shared" ref="K25:K31" si="14">SUM(G25:J25)</f>
        <v>0</v>
      </c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7">
        <f t="shared" ref="X25:X31" si="15">SUM(L25:W25)</f>
        <v>0</v>
      </c>
    </row>
    <row r="26" spans="2:24" s="451" customFormat="1" outlineLevel="2">
      <c r="B26" s="477"/>
      <c r="C26" s="449"/>
      <c r="D26" s="492"/>
      <c r="E26" s="488" t="s">
        <v>426</v>
      </c>
      <c r="F26" s="484"/>
      <c r="G26" s="487"/>
      <c r="H26" s="561"/>
      <c r="I26" s="561"/>
      <c r="J26" s="487"/>
      <c r="K26" s="487">
        <f t="shared" si="14"/>
        <v>0</v>
      </c>
      <c r="L26" s="489"/>
      <c r="M26" s="489"/>
      <c r="N26" s="489"/>
      <c r="O26" s="489"/>
      <c r="P26" s="489"/>
      <c r="Q26" s="489"/>
      <c r="R26" s="489"/>
      <c r="S26" s="489"/>
      <c r="T26" s="489"/>
      <c r="U26" s="489"/>
      <c r="V26" s="489"/>
      <c r="W26" s="489"/>
      <c r="X26" s="487">
        <f t="shared" si="15"/>
        <v>0</v>
      </c>
    </row>
    <row r="27" spans="2:24" s="451" customFormat="1" outlineLevel="2">
      <c r="B27" s="477"/>
      <c r="C27" s="449"/>
      <c r="D27" s="492"/>
      <c r="E27" s="488" t="s">
        <v>427</v>
      </c>
      <c r="F27" s="484"/>
      <c r="G27" s="487"/>
      <c r="H27" s="561"/>
      <c r="I27" s="561"/>
      <c r="J27" s="487"/>
      <c r="K27" s="487">
        <f t="shared" si="14"/>
        <v>0</v>
      </c>
      <c r="L27" s="489"/>
      <c r="M27" s="489"/>
      <c r="N27" s="489"/>
      <c r="O27" s="489"/>
      <c r="P27" s="489"/>
      <c r="Q27" s="489"/>
      <c r="R27" s="489"/>
      <c r="S27" s="489"/>
      <c r="T27" s="489"/>
      <c r="U27" s="489"/>
      <c r="V27" s="489"/>
      <c r="W27" s="489"/>
      <c r="X27" s="487">
        <f t="shared" si="15"/>
        <v>0</v>
      </c>
    </row>
    <row r="28" spans="2:24" s="451" customFormat="1" outlineLevel="2">
      <c r="B28" s="477"/>
      <c r="C28" s="449"/>
      <c r="D28" s="492"/>
      <c r="E28" s="488" t="s">
        <v>428</v>
      </c>
      <c r="F28" s="484"/>
      <c r="G28" s="487"/>
      <c r="H28" s="561"/>
      <c r="I28" s="561"/>
      <c r="J28" s="487"/>
      <c r="K28" s="487">
        <f t="shared" si="14"/>
        <v>0</v>
      </c>
      <c r="L28" s="489"/>
      <c r="M28" s="489"/>
      <c r="N28" s="489"/>
      <c r="O28" s="489"/>
      <c r="P28" s="489"/>
      <c r="Q28" s="489"/>
      <c r="R28" s="489"/>
      <c r="S28" s="489"/>
      <c r="T28" s="489"/>
      <c r="U28" s="489"/>
      <c r="V28" s="489"/>
      <c r="W28" s="489"/>
      <c r="X28" s="487">
        <f t="shared" si="15"/>
        <v>0</v>
      </c>
    </row>
    <row r="29" spans="2:24" s="451" customFormat="1" outlineLevel="2">
      <c r="B29" s="477"/>
      <c r="C29" s="449"/>
      <c r="D29" s="492"/>
      <c r="E29" s="488" t="s">
        <v>429</v>
      </c>
      <c r="F29" s="484"/>
      <c r="G29" s="487"/>
      <c r="H29" s="561"/>
      <c r="I29" s="561"/>
      <c r="J29" s="487"/>
      <c r="K29" s="487">
        <f t="shared" si="14"/>
        <v>0</v>
      </c>
      <c r="L29" s="489"/>
      <c r="M29" s="489"/>
      <c r="N29" s="489"/>
      <c r="O29" s="489"/>
      <c r="P29" s="489"/>
      <c r="Q29" s="489"/>
      <c r="R29" s="489"/>
      <c r="S29" s="489"/>
      <c r="T29" s="489"/>
      <c r="U29" s="489"/>
      <c r="V29" s="489"/>
      <c r="W29" s="489"/>
      <c r="X29" s="487">
        <f t="shared" si="15"/>
        <v>0</v>
      </c>
    </row>
    <row r="30" spans="2:24" s="451" customFormat="1" outlineLevel="2">
      <c r="B30" s="477"/>
      <c r="C30" s="449"/>
      <c r="D30" s="492"/>
      <c r="E30" s="488" t="s">
        <v>314</v>
      </c>
      <c r="F30" s="484"/>
      <c r="G30" s="487"/>
      <c r="H30" s="561"/>
      <c r="I30" s="561"/>
      <c r="J30" s="487"/>
      <c r="K30" s="487">
        <f t="shared" si="14"/>
        <v>0</v>
      </c>
      <c r="L30" s="489"/>
      <c r="M30" s="489"/>
      <c r="N30" s="489"/>
      <c r="O30" s="489"/>
      <c r="P30" s="489"/>
      <c r="Q30" s="489"/>
      <c r="R30" s="489"/>
      <c r="S30" s="489"/>
      <c r="T30" s="489"/>
      <c r="U30" s="489"/>
      <c r="V30" s="489"/>
      <c r="W30" s="489"/>
      <c r="X30" s="487">
        <f t="shared" si="15"/>
        <v>0</v>
      </c>
    </row>
    <row r="31" spans="2:24" s="451" customFormat="1" outlineLevel="2">
      <c r="B31" s="477"/>
      <c r="C31" s="449"/>
      <c r="D31" s="492"/>
      <c r="E31" s="488" t="s">
        <v>473</v>
      </c>
      <c r="F31" s="484"/>
      <c r="G31" s="487">
        <v>0</v>
      </c>
      <c r="H31" s="561"/>
      <c r="I31" s="561">
        <v>0</v>
      </c>
      <c r="J31" s="487">
        <v>0</v>
      </c>
      <c r="K31" s="487">
        <f t="shared" si="14"/>
        <v>0</v>
      </c>
      <c r="L31" s="489">
        <v>0</v>
      </c>
      <c r="M31" s="489">
        <v>0</v>
      </c>
      <c r="N31" s="489">
        <v>0</v>
      </c>
      <c r="O31" s="489">
        <v>0</v>
      </c>
      <c r="P31" s="489">
        <v>0</v>
      </c>
      <c r="Q31" s="489"/>
      <c r="R31" s="489"/>
      <c r="S31" s="489"/>
      <c r="T31" s="489"/>
      <c r="U31" s="489"/>
      <c r="V31" s="489"/>
      <c r="W31" s="489"/>
      <c r="X31" s="487">
        <f t="shared" si="15"/>
        <v>0</v>
      </c>
    </row>
    <row r="32" spans="2:24" s="451" customFormat="1" outlineLevel="2">
      <c r="B32" s="477"/>
      <c r="C32" s="449"/>
      <c r="D32" s="491" t="s">
        <v>495</v>
      </c>
      <c r="E32" s="488"/>
      <c r="F32" s="484"/>
      <c r="G32" s="487">
        <f>SUM(G33:G34)</f>
        <v>0</v>
      </c>
      <c r="H32" s="487"/>
      <c r="I32" s="487">
        <f t="shared" ref="I32:X32" si="16">SUM(I33:I34)</f>
        <v>0</v>
      </c>
      <c r="J32" s="487">
        <f t="shared" si="16"/>
        <v>0</v>
      </c>
      <c r="K32" s="487">
        <f t="shared" si="16"/>
        <v>0</v>
      </c>
      <c r="L32" s="561">
        <f>SUM(L33:L34)</f>
        <v>0</v>
      </c>
      <c r="M32" s="489">
        <f t="shared" si="16"/>
        <v>0</v>
      </c>
      <c r="N32" s="489">
        <f t="shared" si="16"/>
        <v>0</v>
      </c>
      <c r="O32" s="489">
        <f t="shared" si="16"/>
        <v>0</v>
      </c>
      <c r="P32" s="489">
        <f t="shared" si="16"/>
        <v>0</v>
      </c>
      <c r="Q32" s="489">
        <f t="shared" si="16"/>
        <v>0</v>
      </c>
      <c r="R32" s="489">
        <f t="shared" si="16"/>
        <v>0</v>
      </c>
      <c r="S32" s="489">
        <f t="shared" si="16"/>
        <v>0</v>
      </c>
      <c r="T32" s="489">
        <f t="shared" si="16"/>
        <v>0</v>
      </c>
      <c r="U32" s="489">
        <f t="shared" si="16"/>
        <v>0</v>
      </c>
      <c r="V32" s="489">
        <f t="shared" si="16"/>
        <v>0</v>
      </c>
      <c r="W32" s="655">
        <f t="shared" si="16"/>
        <v>0</v>
      </c>
      <c r="X32" s="487">
        <f t="shared" si="16"/>
        <v>0</v>
      </c>
    </row>
    <row r="33" spans="2:24" s="451" customFormat="1" outlineLevel="2">
      <c r="B33" s="477"/>
      <c r="C33" s="449"/>
      <c r="D33" s="492"/>
      <c r="E33" s="492" t="s">
        <v>304</v>
      </c>
      <c r="F33" s="484"/>
      <c r="G33" s="487"/>
      <c r="H33" s="561"/>
      <c r="I33" s="561"/>
      <c r="J33" s="487"/>
      <c r="K33" s="487"/>
      <c r="L33" s="489"/>
      <c r="M33" s="489"/>
      <c r="N33" s="489"/>
      <c r="O33" s="489"/>
      <c r="P33" s="489"/>
      <c r="Q33" s="489"/>
      <c r="R33" s="489"/>
      <c r="S33" s="489"/>
      <c r="T33" s="489"/>
      <c r="U33" s="489"/>
      <c r="V33" s="489"/>
      <c r="W33" s="489"/>
      <c r="X33" s="487"/>
    </row>
    <row r="34" spans="2:24" s="451" customFormat="1" outlineLevel="2">
      <c r="B34" s="477"/>
      <c r="C34" s="449"/>
      <c r="D34" s="492"/>
      <c r="E34" s="492" t="s">
        <v>165</v>
      </c>
      <c r="F34" s="484"/>
      <c r="G34" s="487"/>
      <c r="H34" s="561"/>
      <c r="I34" s="561"/>
      <c r="J34" s="487"/>
      <c r="K34" s="487"/>
      <c r="L34" s="489"/>
      <c r="M34" s="489"/>
      <c r="N34" s="489"/>
      <c r="O34" s="489"/>
      <c r="P34" s="489"/>
      <c r="Q34" s="489"/>
      <c r="R34" s="489"/>
      <c r="S34" s="489"/>
      <c r="T34" s="489"/>
      <c r="U34" s="489"/>
      <c r="V34" s="489"/>
      <c r="W34" s="489"/>
      <c r="X34" s="487"/>
    </row>
    <row r="35" spans="2:24" s="451" customFormat="1" outlineLevel="1">
      <c r="B35" s="477"/>
      <c r="C35" s="449"/>
      <c r="D35" s="491" t="s">
        <v>177</v>
      </c>
      <c r="E35" s="450"/>
      <c r="F35" s="484">
        <f t="shared" ref="F35:X35" si="17">SUM(F36:F40)</f>
        <v>0</v>
      </c>
      <c r="G35" s="515">
        <f t="shared" si="17"/>
        <v>0</v>
      </c>
      <c r="H35" s="560"/>
      <c r="I35" s="560">
        <f t="shared" si="17"/>
        <v>0</v>
      </c>
      <c r="J35" s="515">
        <f t="shared" si="17"/>
        <v>0</v>
      </c>
      <c r="K35" s="515">
        <f t="shared" si="17"/>
        <v>0</v>
      </c>
      <c r="L35" s="486">
        <f t="shared" si="17"/>
        <v>0</v>
      </c>
      <c r="M35" s="486">
        <f t="shared" si="17"/>
        <v>0</v>
      </c>
      <c r="N35" s="486">
        <f t="shared" si="17"/>
        <v>0</v>
      </c>
      <c r="O35" s="486">
        <f t="shared" si="17"/>
        <v>0</v>
      </c>
      <c r="P35" s="486">
        <f t="shared" si="17"/>
        <v>0</v>
      </c>
      <c r="Q35" s="486">
        <f t="shared" si="17"/>
        <v>0</v>
      </c>
      <c r="R35" s="486">
        <f t="shared" si="17"/>
        <v>0</v>
      </c>
      <c r="S35" s="486">
        <f t="shared" si="17"/>
        <v>0</v>
      </c>
      <c r="T35" s="486">
        <f t="shared" si="17"/>
        <v>0</v>
      </c>
      <c r="U35" s="486">
        <f t="shared" si="17"/>
        <v>0</v>
      </c>
      <c r="V35" s="486">
        <f t="shared" si="17"/>
        <v>0</v>
      </c>
      <c r="W35" s="486">
        <f t="shared" si="17"/>
        <v>0</v>
      </c>
      <c r="X35" s="487">
        <f t="shared" si="17"/>
        <v>0</v>
      </c>
    </row>
    <row r="36" spans="2:24" s="451" customFormat="1" outlineLevel="2">
      <c r="B36" s="477"/>
      <c r="C36" s="449"/>
      <c r="D36" s="492"/>
      <c r="E36" s="488" t="s">
        <v>376</v>
      </c>
      <c r="F36" s="485"/>
      <c r="G36" s="487"/>
      <c r="H36" s="561"/>
      <c r="I36" s="561"/>
      <c r="J36" s="487"/>
      <c r="K36" s="487">
        <f t="shared" ref="K36:K40" si="18">SUM(G36:J36)</f>
        <v>0</v>
      </c>
      <c r="L36" s="489"/>
      <c r="M36" s="489"/>
      <c r="N36" s="489"/>
      <c r="O36" s="489"/>
      <c r="P36" s="489"/>
      <c r="Q36" s="489"/>
      <c r="R36" s="489"/>
      <c r="S36" s="489"/>
      <c r="T36" s="489"/>
      <c r="U36" s="489"/>
      <c r="V36" s="489"/>
      <c r="W36" s="489"/>
      <c r="X36" s="487">
        <f t="shared" ref="X36:X39" si="19">SUM(L36:W36)</f>
        <v>0</v>
      </c>
    </row>
    <row r="37" spans="2:24" s="451" customFormat="1" outlineLevel="2">
      <c r="B37" s="477"/>
      <c r="C37" s="449"/>
      <c r="D37" s="492"/>
      <c r="E37" s="488" t="s">
        <v>186</v>
      </c>
      <c r="F37" s="485"/>
      <c r="G37" s="487"/>
      <c r="H37" s="561"/>
      <c r="I37" s="561"/>
      <c r="J37" s="487"/>
      <c r="K37" s="487">
        <f t="shared" si="18"/>
        <v>0</v>
      </c>
      <c r="L37" s="489"/>
      <c r="M37" s="489"/>
      <c r="N37" s="489"/>
      <c r="O37" s="489"/>
      <c r="P37" s="489"/>
      <c r="Q37" s="489"/>
      <c r="R37" s="489"/>
      <c r="S37" s="489"/>
      <c r="T37" s="489"/>
      <c r="U37" s="489"/>
      <c r="V37" s="489"/>
      <c r="W37" s="489"/>
      <c r="X37" s="487">
        <f t="shared" si="19"/>
        <v>0</v>
      </c>
    </row>
    <row r="38" spans="2:24" s="451" customFormat="1" outlineLevel="2">
      <c r="B38" s="477"/>
      <c r="C38" s="449"/>
      <c r="D38" s="492"/>
      <c r="E38" s="488" t="s">
        <v>430</v>
      </c>
      <c r="F38" s="485"/>
      <c r="G38" s="487"/>
      <c r="H38" s="561"/>
      <c r="I38" s="561"/>
      <c r="J38" s="487"/>
      <c r="K38" s="487">
        <f t="shared" si="18"/>
        <v>0</v>
      </c>
      <c r="L38" s="489"/>
      <c r="M38" s="489"/>
      <c r="N38" s="489"/>
      <c r="O38" s="489"/>
      <c r="P38" s="489"/>
      <c r="Q38" s="489"/>
      <c r="R38" s="489"/>
      <c r="S38" s="489"/>
      <c r="T38" s="489"/>
      <c r="U38" s="489"/>
      <c r="V38" s="489"/>
      <c r="W38" s="489"/>
      <c r="X38" s="487">
        <f t="shared" si="19"/>
        <v>0</v>
      </c>
    </row>
    <row r="39" spans="2:24" s="451" customFormat="1" outlineLevel="2">
      <c r="B39" s="477"/>
      <c r="C39" s="449"/>
      <c r="D39" s="492"/>
      <c r="E39" s="493" t="s">
        <v>190</v>
      </c>
      <c r="F39" s="485"/>
      <c r="G39" s="487"/>
      <c r="H39" s="561"/>
      <c r="I39" s="561"/>
      <c r="J39" s="487"/>
      <c r="K39" s="487">
        <f t="shared" si="18"/>
        <v>0</v>
      </c>
      <c r="L39" s="489"/>
      <c r="M39" s="489"/>
      <c r="N39" s="489"/>
      <c r="O39" s="489"/>
      <c r="P39" s="489"/>
      <c r="Q39" s="489"/>
      <c r="R39" s="489"/>
      <c r="S39" s="489"/>
      <c r="T39" s="489"/>
      <c r="U39" s="489"/>
      <c r="V39" s="489"/>
      <c r="W39" s="489"/>
      <c r="X39" s="487">
        <f t="shared" si="19"/>
        <v>0</v>
      </c>
    </row>
    <row r="40" spans="2:24" s="451" customFormat="1" outlineLevel="2">
      <c r="B40" s="477"/>
      <c r="C40" s="449"/>
      <c r="D40" s="492"/>
      <c r="E40" s="488" t="s">
        <v>306</v>
      </c>
      <c r="F40" s="485"/>
      <c r="G40" s="487"/>
      <c r="H40" s="561"/>
      <c r="I40" s="561"/>
      <c r="J40" s="487"/>
      <c r="K40" s="487">
        <f t="shared" si="18"/>
        <v>0</v>
      </c>
      <c r="L40" s="489"/>
      <c r="M40" s="489"/>
      <c r="N40" s="489"/>
      <c r="O40" s="489"/>
      <c r="P40" s="489"/>
      <c r="Q40" s="489"/>
      <c r="R40" s="489"/>
      <c r="S40" s="489"/>
      <c r="T40" s="489"/>
      <c r="U40" s="489"/>
      <c r="V40" s="489"/>
      <c r="W40" s="489"/>
      <c r="X40" s="487">
        <f>SUM(L40:W40)</f>
        <v>0</v>
      </c>
    </row>
    <row r="41" spans="2:24" s="451" customFormat="1" ht="8.5" customHeight="1" outlineLevel="1">
      <c r="B41" s="477"/>
      <c r="C41" s="449"/>
      <c r="D41" s="449"/>
      <c r="E41" s="450"/>
      <c r="F41" s="494"/>
      <c r="G41" s="496"/>
      <c r="H41" s="562"/>
      <c r="I41" s="562"/>
      <c r="J41" s="496"/>
      <c r="K41" s="496"/>
      <c r="L41" s="495"/>
      <c r="M41" s="495"/>
      <c r="N41" s="495"/>
      <c r="O41" s="495"/>
      <c r="P41" s="495"/>
      <c r="Q41" s="495"/>
      <c r="R41" s="495"/>
      <c r="S41" s="495"/>
      <c r="T41" s="495"/>
      <c r="U41" s="495"/>
      <c r="V41" s="495"/>
      <c r="W41" s="495"/>
      <c r="X41" s="496"/>
    </row>
    <row r="42" spans="2:24" s="451" customFormat="1">
      <c r="B42" s="497" t="s">
        <v>431</v>
      </c>
      <c r="C42" s="455"/>
      <c r="D42" s="455"/>
      <c r="E42" s="450"/>
      <c r="F42" s="498">
        <f t="shared" ref="F42:X42" si="20">F17+F23</f>
        <v>0</v>
      </c>
      <c r="G42" s="500">
        <f t="shared" si="20"/>
        <v>0</v>
      </c>
      <c r="H42" s="563"/>
      <c r="I42" s="563">
        <f t="shared" si="20"/>
        <v>0</v>
      </c>
      <c r="J42" s="500">
        <f t="shared" si="20"/>
        <v>0</v>
      </c>
      <c r="K42" s="500">
        <f t="shared" si="20"/>
        <v>0</v>
      </c>
      <c r="L42" s="499">
        <f t="shared" si="20"/>
        <v>0</v>
      </c>
      <c r="M42" s="499">
        <f t="shared" si="20"/>
        <v>0</v>
      </c>
      <c r="N42" s="499">
        <f t="shared" si="20"/>
        <v>0</v>
      </c>
      <c r="O42" s="499">
        <f t="shared" si="20"/>
        <v>0</v>
      </c>
      <c r="P42" s="499">
        <f t="shared" si="20"/>
        <v>0</v>
      </c>
      <c r="Q42" s="499">
        <f t="shared" si="20"/>
        <v>0</v>
      </c>
      <c r="R42" s="499">
        <f t="shared" si="20"/>
        <v>0</v>
      </c>
      <c r="S42" s="499">
        <f t="shared" si="20"/>
        <v>0</v>
      </c>
      <c r="T42" s="499">
        <f t="shared" si="20"/>
        <v>0</v>
      </c>
      <c r="U42" s="499">
        <f t="shared" si="20"/>
        <v>0</v>
      </c>
      <c r="V42" s="499">
        <f t="shared" si="20"/>
        <v>0</v>
      </c>
      <c r="W42" s="499">
        <f t="shared" si="20"/>
        <v>0</v>
      </c>
      <c r="X42" s="500">
        <f t="shared" si="20"/>
        <v>0</v>
      </c>
    </row>
    <row r="43" spans="2:24" s="508" customFormat="1">
      <c r="B43" s="501"/>
      <c r="C43" s="502" t="s">
        <v>432</v>
      </c>
      <c r="D43" s="503"/>
      <c r="E43" s="504"/>
      <c r="F43" s="505">
        <f>F42</f>
        <v>0</v>
      </c>
      <c r="G43" s="507">
        <f>G42</f>
        <v>0</v>
      </c>
      <c r="H43" s="564"/>
      <c r="I43" s="564">
        <f>G43+I42</f>
        <v>0</v>
      </c>
      <c r="J43" s="507">
        <f t="shared" ref="J43:T43" si="21">I43+J42</f>
        <v>0</v>
      </c>
      <c r="K43" s="507">
        <f t="shared" si="21"/>
        <v>0</v>
      </c>
      <c r="L43" s="506">
        <f t="shared" si="21"/>
        <v>0</v>
      </c>
      <c r="M43" s="506">
        <f t="shared" si="21"/>
        <v>0</v>
      </c>
      <c r="N43" s="506">
        <f t="shared" si="21"/>
        <v>0</v>
      </c>
      <c r="O43" s="506">
        <f t="shared" si="21"/>
        <v>0</v>
      </c>
      <c r="P43" s="506">
        <f t="shared" si="21"/>
        <v>0</v>
      </c>
      <c r="Q43" s="506">
        <f>O43+Q42</f>
        <v>0</v>
      </c>
      <c r="R43" s="506">
        <f>O43+R42</f>
        <v>0</v>
      </c>
      <c r="S43" s="506">
        <f>P43+S42</f>
        <v>0</v>
      </c>
      <c r="T43" s="506">
        <f t="shared" si="21"/>
        <v>0</v>
      </c>
      <c r="U43" s="506">
        <f>R43+U42</f>
        <v>0</v>
      </c>
      <c r="V43" s="506">
        <f>S43+V42</f>
        <v>0</v>
      </c>
      <c r="W43" s="506">
        <f>T43+W42</f>
        <v>0</v>
      </c>
      <c r="X43" s="507"/>
    </row>
    <row r="44" spans="2:24" s="451" customFormat="1" ht="20.25" customHeight="1">
      <c r="B44" s="497" t="s">
        <v>433</v>
      </c>
      <c r="C44" s="455"/>
      <c r="D44" s="455"/>
      <c r="E44" s="450"/>
      <c r="F44" s="494"/>
      <c r="G44" s="496"/>
      <c r="H44" s="562"/>
      <c r="I44" s="562"/>
      <c r="J44" s="496"/>
      <c r="K44" s="496"/>
      <c r="L44" s="495"/>
      <c r="M44" s="495"/>
      <c r="N44" s="495"/>
      <c r="O44" s="495"/>
      <c r="P44" s="495"/>
      <c r="Q44" s="495"/>
      <c r="R44" s="495"/>
      <c r="S44" s="495"/>
      <c r="T44" s="495"/>
      <c r="U44" s="495"/>
      <c r="V44" s="495"/>
      <c r="W44" s="495"/>
      <c r="X44" s="496"/>
    </row>
    <row r="45" spans="2:24" s="451" customFormat="1" outlineLevel="1">
      <c r="B45" s="509"/>
      <c r="C45" s="455" t="s">
        <v>434</v>
      </c>
      <c r="D45" s="455"/>
      <c r="E45" s="450"/>
      <c r="F45" s="485"/>
      <c r="G45" s="487"/>
      <c r="H45" s="561"/>
      <c r="I45" s="561"/>
      <c r="J45" s="487"/>
      <c r="K45" s="487">
        <f t="shared" ref="K45:K46" si="22">SUM(G45:J45)</f>
        <v>0</v>
      </c>
      <c r="L45" s="489"/>
      <c r="M45" s="489"/>
      <c r="N45" s="489"/>
      <c r="O45" s="489"/>
      <c r="P45" s="489"/>
      <c r="Q45" s="489"/>
      <c r="R45" s="489"/>
      <c r="S45" s="489"/>
      <c r="T45" s="489"/>
      <c r="U45" s="489"/>
      <c r="V45" s="489"/>
      <c r="W45" s="489"/>
      <c r="X45" s="487">
        <f t="shared" ref="X45:X46" si="23">SUM(L45:W45)</f>
        <v>0</v>
      </c>
    </row>
    <row r="46" spans="2:24" s="451" customFormat="1" outlineLevel="1">
      <c r="B46" s="509"/>
      <c r="C46" s="455" t="s">
        <v>435</v>
      </c>
      <c r="D46" s="455"/>
      <c r="E46" s="450"/>
      <c r="F46" s="485"/>
      <c r="G46" s="487"/>
      <c r="H46" s="561"/>
      <c r="I46" s="561"/>
      <c r="J46" s="487"/>
      <c r="K46" s="487">
        <f t="shared" si="22"/>
        <v>0</v>
      </c>
      <c r="L46" s="489"/>
      <c r="M46" s="489"/>
      <c r="N46" s="489"/>
      <c r="O46" s="489"/>
      <c r="P46" s="489"/>
      <c r="Q46" s="489"/>
      <c r="R46" s="489"/>
      <c r="S46" s="489"/>
      <c r="T46" s="489"/>
      <c r="U46" s="489"/>
      <c r="V46" s="489"/>
      <c r="W46" s="489"/>
      <c r="X46" s="487">
        <f t="shared" si="23"/>
        <v>0</v>
      </c>
    </row>
    <row r="47" spans="2:24" s="451" customFormat="1" ht="5.25" customHeight="1" outlineLevel="1">
      <c r="B47" s="509"/>
      <c r="C47" s="455"/>
      <c r="D47" s="455"/>
      <c r="E47" s="450"/>
      <c r="F47" s="494"/>
      <c r="G47" s="496"/>
      <c r="H47" s="562"/>
      <c r="I47" s="562"/>
      <c r="J47" s="496"/>
      <c r="K47" s="496"/>
      <c r="L47" s="495"/>
      <c r="M47" s="495"/>
      <c r="N47" s="495"/>
      <c r="O47" s="495"/>
      <c r="P47" s="495"/>
      <c r="Q47" s="495"/>
      <c r="R47" s="495"/>
      <c r="S47" s="495"/>
      <c r="T47" s="495"/>
      <c r="U47" s="495"/>
      <c r="V47" s="495"/>
      <c r="W47" s="495"/>
      <c r="X47" s="496"/>
    </row>
    <row r="48" spans="2:24" s="451" customFormat="1">
      <c r="B48" s="497" t="s">
        <v>436</v>
      </c>
      <c r="C48" s="455"/>
      <c r="D48" s="510"/>
      <c r="E48" s="450"/>
      <c r="F48" s="498">
        <f t="shared" ref="F48" si="24">SUM(F45:F46)</f>
        <v>0</v>
      </c>
      <c r="G48" s="500">
        <f t="shared" ref="G48:X48" si="25">SUM(G45:G46)</f>
        <v>0</v>
      </c>
      <c r="H48" s="563"/>
      <c r="I48" s="563">
        <f t="shared" si="25"/>
        <v>0</v>
      </c>
      <c r="J48" s="500">
        <f t="shared" si="25"/>
        <v>0</v>
      </c>
      <c r="K48" s="500">
        <f t="shared" si="25"/>
        <v>0</v>
      </c>
      <c r="L48" s="499">
        <f t="shared" si="25"/>
        <v>0</v>
      </c>
      <c r="M48" s="499">
        <f t="shared" si="25"/>
        <v>0</v>
      </c>
      <c r="N48" s="499">
        <f t="shared" si="25"/>
        <v>0</v>
      </c>
      <c r="O48" s="499">
        <f t="shared" si="25"/>
        <v>0</v>
      </c>
      <c r="P48" s="499">
        <f t="shared" si="25"/>
        <v>0</v>
      </c>
      <c r="Q48" s="499">
        <f t="shared" ref="Q48:R48" si="26">SUM(Q45:Q46)</f>
        <v>0</v>
      </c>
      <c r="R48" s="499">
        <f t="shared" si="26"/>
        <v>0</v>
      </c>
      <c r="S48" s="499">
        <f t="shared" si="25"/>
        <v>0</v>
      </c>
      <c r="T48" s="499">
        <f t="shared" si="25"/>
        <v>0</v>
      </c>
      <c r="U48" s="499">
        <f t="shared" ref="U48:V48" si="27">SUM(U45:U46)</f>
        <v>0</v>
      </c>
      <c r="V48" s="499">
        <f t="shared" si="27"/>
        <v>0</v>
      </c>
      <c r="W48" s="499">
        <f t="shared" si="25"/>
        <v>0</v>
      </c>
      <c r="X48" s="500">
        <f t="shared" si="25"/>
        <v>0</v>
      </c>
    </row>
    <row r="49" spans="2:24" s="508" customFormat="1">
      <c r="B49" s="501"/>
      <c r="C49" s="502" t="s">
        <v>437</v>
      </c>
      <c r="D49" s="503"/>
      <c r="E49" s="504"/>
      <c r="F49" s="505">
        <f>F48</f>
        <v>0</v>
      </c>
      <c r="G49" s="507">
        <f>G48</f>
        <v>0</v>
      </c>
      <c r="H49" s="564"/>
      <c r="I49" s="564">
        <f>G49+I48</f>
        <v>0</v>
      </c>
      <c r="J49" s="507">
        <f t="shared" ref="J49:T49" si="28">I49+J48</f>
        <v>0</v>
      </c>
      <c r="K49" s="507">
        <f t="shared" si="28"/>
        <v>0</v>
      </c>
      <c r="L49" s="506">
        <f t="shared" si="28"/>
        <v>0</v>
      </c>
      <c r="M49" s="506">
        <f t="shared" si="28"/>
        <v>0</v>
      </c>
      <c r="N49" s="506">
        <f t="shared" si="28"/>
        <v>0</v>
      </c>
      <c r="O49" s="506">
        <f t="shared" si="28"/>
        <v>0</v>
      </c>
      <c r="P49" s="506">
        <f t="shared" si="28"/>
        <v>0</v>
      </c>
      <c r="Q49" s="506">
        <f>O49+Q48</f>
        <v>0</v>
      </c>
      <c r="R49" s="506">
        <f>O49+R48</f>
        <v>0</v>
      </c>
      <c r="S49" s="506">
        <f>P49+S48</f>
        <v>0</v>
      </c>
      <c r="T49" s="506">
        <f t="shared" si="28"/>
        <v>0</v>
      </c>
      <c r="U49" s="506">
        <f>R49+U48</f>
        <v>0</v>
      </c>
      <c r="V49" s="506">
        <f>S49+V48</f>
        <v>0</v>
      </c>
      <c r="W49" s="506">
        <f>T49+W48</f>
        <v>0</v>
      </c>
      <c r="X49" s="507">
        <f>X48</f>
        <v>0</v>
      </c>
    </row>
    <row r="50" spans="2:24" s="451" customFormat="1" ht="20.25" customHeight="1">
      <c r="B50" s="497" t="s">
        <v>438</v>
      </c>
      <c r="C50" s="455"/>
      <c r="D50" s="455"/>
      <c r="E50" s="450"/>
      <c r="F50" s="494"/>
      <c r="G50" s="496"/>
      <c r="H50" s="562"/>
      <c r="I50" s="562"/>
      <c r="J50" s="496"/>
      <c r="K50" s="496"/>
      <c r="L50" s="495"/>
      <c r="M50" s="495"/>
      <c r="N50" s="495"/>
      <c r="O50" s="495"/>
      <c r="P50" s="495"/>
      <c r="Q50" s="495"/>
      <c r="R50" s="495"/>
      <c r="S50" s="495"/>
      <c r="T50" s="495"/>
      <c r="U50" s="495"/>
      <c r="V50" s="495"/>
      <c r="W50" s="495"/>
      <c r="X50" s="496"/>
    </row>
    <row r="51" spans="2:24" s="451" customFormat="1" outlineLevel="1">
      <c r="B51" s="509"/>
      <c r="C51" s="455"/>
      <c r="D51" s="455" t="s">
        <v>439</v>
      </c>
      <c r="E51" s="450"/>
      <c r="F51" s="485"/>
      <c r="G51" s="487"/>
      <c r="H51" s="561"/>
      <c r="I51" s="561"/>
      <c r="J51" s="487"/>
      <c r="K51" s="487">
        <f t="shared" ref="K51:K64" si="29">SUM(G51:J51)</f>
        <v>0</v>
      </c>
      <c r="L51" s="489"/>
      <c r="M51" s="489"/>
      <c r="N51" s="489"/>
      <c r="O51" s="489"/>
      <c r="P51" s="489"/>
      <c r="Q51" s="489"/>
      <c r="R51" s="489"/>
      <c r="S51" s="489"/>
      <c r="T51" s="489"/>
      <c r="U51" s="489"/>
      <c r="V51" s="489"/>
      <c r="W51" s="489"/>
      <c r="X51" s="487">
        <f>SUM(L51:W51)</f>
        <v>0</v>
      </c>
    </row>
    <row r="52" spans="2:24" s="451" customFormat="1" outlineLevel="1">
      <c r="B52" s="509"/>
      <c r="C52" s="455"/>
      <c r="D52" s="511" t="s">
        <v>440</v>
      </c>
      <c r="E52" s="450"/>
      <c r="F52" s="485"/>
      <c r="G52" s="487"/>
      <c r="H52" s="561"/>
      <c r="I52" s="561"/>
      <c r="J52" s="487"/>
      <c r="K52" s="487">
        <f t="shared" si="29"/>
        <v>0</v>
      </c>
      <c r="L52" s="489"/>
      <c r="M52" s="489"/>
      <c r="N52" s="489"/>
      <c r="O52" s="489"/>
      <c r="P52" s="489"/>
      <c r="Q52" s="489"/>
      <c r="R52" s="489"/>
      <c r="S52" s="489"/>
      <c r="T52" s="489"/>
      <c r="U52" s="489"/>
      <c r="V52" s="489"/>
      <c r="W52" s="489"/>
      <c r="X52" s="487">
        <f t="shared" ref="X52:X64" si="30">SUM(G52:W52)</f>
        <v>0</v>
      </c>
    </row>
    <row r="53" spans="2:24" s="451" customFormat="1" outlineLevel="1">
      <c r="B53" s="509"/>
      <c r="C53" s="455"/>
      <c r="D53" s="511"/>
      <c r="E53" s="450" t="s">
        <v>441</v>
      </c>
      <c r="F53" s="485"/>
      <c r="G53" s="487"/>
      <c r="H53" s="561"/>
      <c r="I53" s="561"/>
      <c r="J53" s="487"/>
      <c r="K53" s="487">
        <f t="shared" si="29"/>
        <v>0</v>
      </c>
      <c r="L53" s="489"/>
      <c r="M53" s="489"/>
      <c r="N53" s="489"/>
      <c r="O53" s="489"/>
      <c r="P53" s="489"/>
      <c r="Q53" s="489"/>
      <c r="R53" s="489"/>
      <c r="S53" s="489"/>
      <c r="T53" s="489"/>
      <c r="U53" s="489"/>
      <c r="V53" s="489"/>
      <c r="W53" s="489"/>
      <c r="X53" s="487">
        <f t="shared" si="30"/>
        <v>0</v>
      </c>
    </row>
    <row r="54" spans="2:24" s="451" customFormat="1" outlineLevel="1">
      <c r="B54" s="509"/>
      <c r="C54" s="455"/>
      <c r="D54" s="455" t="s">
        <v>442</v>
      </c>
      <c r="E54" s="450"/>
      <c r="F54" s="485"/>
      <c r="G54" s="487"/>
      <c r="H54" s="561"/>
      <c r="I54" s="561"/>
      <c r="J54" s="487"/>
      <c r="K54" s="487">
        <f t="shared" si="29"/>
        <v>0</v>
      </c>
      <c r="L54" s="489"/>
      <c r="M54" s="489"/>
      <c r="N54" s="489"/>
      <c r="O54" s="489"/>
      <c r="P54" s="489"/>
      <c r="Q54" s="489"/>
      <c r="R54" s="489"/>
      <c r="S54" s="489"/>
      <c r="T54" s="489"/>
      <c r="U54" s="489"/>
      <c r="V54" s="489"/>
      <c r="W54" s="489"/>
      <c r="X54" s="487">
        <f t="shared" si="30"/>
        <v>0</v>
      </c>
    </row>
    <row r="55" spans="2:24" s="451" customFormat="1" outlineLevel="1">
      <c r="B55" s="509"/>
      <c r="C55" s="455"/>
      <c r="D55" s="455" t="s">
        <v>443</v>
      </c>
      <c r="E55" s="450"/>
      <c r="F55" s="485"/>
      <c r="G55" s="487"/>
      <c r="H55" s="561"/>
      <c r="I55" s="561"/>
      <c r="J55" s="487"/>
      <c r="K55" s="487">
        <f t="shared" si="29"/>
        <v>0</v>
      </c>
      <c r="L55" s="489"/>
      <c r="M55" s="489"/>
      <c r="N55" s="489"/>
      <c r="O55" s="489"/>
      <c r="P55" s="489"/>
      <c r="Q55" s="489"/>
      <c r="R55" s="489"/>
      <c r="S55" s="489"/>
      <c r="T55" s="489"/>
      <c r="U55" s="489"/>
      <c r="V55" s="489"/>
      <c r="W55" s="489"/>
      <c r="X55" s="487">
        <f t="shared" si="30"/>
        <v>0</v>
      </c>
    </row>
    <row r="56" spans="2:24" s="451" customFormat="1" outlineLevel="1">
      <c r="B56" s="509"/>
      <c r="C56" s="455"/>
      <c r="D56" s="455" t="s">
        <v>444</v>
      </c>
      <c r="E56" s="450"/>
      <c r="F56" s="485"/>
      <c r="G56" s="487"/>
      <c r="H56" s="561"/>
      <c r="I56" s="561"/>
      <c r="J56" s="487"/>
      <c r="K56" s="487">
        <f t="shared" si="29"/>
        <v>0</v>
      </c>
      <c r="L56" s="489"/>
      <c r="M56" s="489"/>
      <c r="N56" s="489"/>
      <c r="O56" s="489"/>
      <c r="P56" s="489"/>
      <c r="Q56" s="489"/>
      <c r="R56" s="489"/>
      <c r="S56" s="489"/>
      <c r="T56" s="489"/>
      <c r="U56" s="489"/>
      <c r="V56" s="489"/>
      <c r="W56" s="489"/>
      <c r="X56" s="487">
        <f>SUM(G56:W56)</f>
        <v>0</v>
      </c>
    </row>
    <row r="57" spans="2:24" s="451" customFormat="1" outlineLevel="1">
      <c r="B57" s="509"/>
      <c r="C57" s="455"/>
      <c r="D57" s="455" t="s">
        <v>445</v>
      </c>
      <c r="E57" s="450"/>
      <c r="F57" s="485"/>
      <c r="G57" s="487"/>
      <c r="H57" s="561"/>
      <c r="I57" s="561"/>
      <c r="J57" s="487"/>
      <c r="K57" s="487">
        <f t="shared" si="29"/>
        <v>0</v>
      </c>
      <c r="L57" s="489"/>
      <c r="M57" s="489"/>
      <c r="N57" s="489"/>
      <c r="O57" s="489"/>
      <c r="P57" s="489"/>
      <c r="Q57" s="489"/>
      <c r="R57" s="489"/>
      <c r="S57" s="489"/>
      <c r="T57" s="489"/>
      <c r="U57" s="489"/>
      <c r="V57" s="489"/>
      <c r="W57" s="489"/>
      <c r="X57" s="487">
        <f t="shared" si="30"/>
        <v>0</v>
      </c>
    </row>
    <row r="58" spans="2:24" s="451" customFormat="1" outlineLevel="1">
      <c r="B58" s="509"/>
      <c r="C58" s="455"/>
      <c r="D58" s="511" t="s">
        <v>446</v>
      </c>
      <c r="E58" s="512"/>
      <c r="F58" s="485"/>
      <c r="G58" s="514"/>
      <c r="H58" s="565"/>
      <c r="I58" s="565"/>
      <c r="J58" s="514"/>
      <c r="K58" s="487">
        <f t="shared" si="29"/>
        <v>0</v>
      </c>
      <c r="L58" s="513"/>
      <c r="M58" s="513"/>
      <c r="N58" s="513"/>
      <c r="O58" s="513"/>
      <c r="P58" s="513"/>
      <c r="Q58" s="513"/>
      <c r="R58" s="513"/>
      <c r="S58" s="513"/>
      <c r="T58" s="513"/>
      <c r="U58" s="513"/>
      <c r="V58" s="513"/>
      <c r="W58" s="513"/>
      <c r="X58" s="514">
        <f t="shared" si="30"/>
        <v>0</v>
      </c>
    </row>
    <row r="59" spans="2:24" s="451" customFormat="1" outlineLevel="1">
      <c r="B59" s="509"/>
      <c r="C59" s="455"/>
      <c r="D59" s="511" t="s">
        <v>447</v>
      </c>
      <c r="E59" s="512"/>
      <c r="F59" s="485"/>
      <c r="G59" s="514"/>
      <c r="H59" s="565"/>
      <c r="I59" s="565"/>
      <c r="J59" s="514"/>
      <c r="K59" s="487">
        <f t="shared" si="29"/>
        <v>0</v>
      </c>
      <c r="L59" s="513"/>
      <c r="M59" s="513"/>
      <c r="N59" s="513"/>
      <c r="O59" s="513"/>
      <c r="P59" s="513"/>
      <c r="Q59" s="513"/>
      <c r="R59" s="513"/>
      <c r="S59" s="513"/>
      <c r="T59" s="513"/>
      <c r="U59" s="513"/>
      <c r="V59" s="513"/>
      <c r="W59" s="513"/>
      <c r="X59" s="514">
        <f t="shared" si="30"/>
        <v>0</v>
      </c>
    </row>
    <row r="60" spans="2:24" s="451" customFormat="1" outlineLevel="1">
      <c r="B60" s="509"/>
      <c r="C60" s="455"/>
      <c r="D60" s="511" t="s">
        <v>448</v>
      </c>
      <c r="E60" s="512"/>
      <c r="F60" s="485"/>
      <c r="G60" s="514"/>
      <c r="H60" s="565"/>
      <c r="I60" s="565"/>
      <c r="J60" s="514"/>
      <c r="K60" s="487">
        <f t="shared" si="29"/>
        <v>0</v>
      </c>
      <c r="L60" s="513"/>
      <c r="M60" s="513"/>
      <c r="N60" s="513"/>
      <c r="O60" s="513"/>
      <c r="P60" s="513"/>
      <c r="Q60" s="513"/>
      <c r="R60" s="513"/>
      <c r="S60" s="513"/>
      <c r="T60" s="513"/>
      <c r="U60" s="513"/>
      <c r="V60" s="513"/>
      <c r="W60" s="513"/>
      <c r="X60" s="514">
        <f t="shared" si="30"/>
        <v>0</v>
      </c>
    </row>
    <row r="61" spans="2:24" s="451" customFormat="1" outlineLevel="1">
      <c r="B61" s="509"/>
      <c r="C61" s="455"/>
      <c r="D61" s="511" t="s">
        <v>449</v>
      </c>
      <c r="E61" s="512"/>
      <c r="F61" s="485"/>
      <c r="G61" s="487"/>
      <c r="H61" s="561"/>
      <c r="I61" s="561"/>
      <c r="J61" s="487"/>
      <c r="K61" s="487">
        <f t="shared" si="29"/>
        <v>0</v>
      </c>
      <c r="L61" s="489"/>
      <c r="M61" s="489"/>
      <c r="N61" s="489"/>
      <c r="O61" s="489"/>
      <c r="P61" s="489"/>
      <c r="Q61" s="489"/>
      <c r="R61" s="489"/>
      <c r="S61" s="489"/>
      <c r="T61" s="489"/>
      <c r="U61" s="489"/>
      <c r="V61" s="489"/>
      <c r="W61" s="489"/>
      <c r="X61" s="487">
        <f t="shared" si="30"/>
        <v>0</v>
      </c>
    </row>
    <row r="62" spans="2:24" s="451" customFormat="1" outlineLevel="1">
      <c r="B62" s="509"/>
      <c r="C62" s="455"/>
      <c r="D62" s="455" t="s">
        <v>450</v>
      </c>
      <c r="E62" s="512"/>
      <c r="F62" s="485"/>
      <c r="G62" s="487"/>
      <c r="H62" s="561"/>
      <c r="I62" s="561"/>
      <c r="J62" s="487"/>
      <c r="K62" s="487">
        <f t="shared" si="29"/>
        <v>0</v>
      </c>
      <c r="L62" s="489"/>
      <c r="M62" s="489"/>
      <c r="N62" s="489"/>
      <c r="O62" s="489"/>
      <c r="P62" s="489"/>
      <c r="Q62" s="489"/>
      <c r="R62" s="489"/>
      <c r="S62" s="489"/>
      <c r="T62" s="489"/>
      <c r="U62" s="489"/>
      <c r="V62" s="489"/>
      <c r="W62" s="489"/>
      <c r="X62" s="487">
        <f t="shared" si="30"/>
        <v>0</v>
      </c>
    </row>
    <row r="63" spans="2:24" s="451" customFormat="1" outlineLevel="1">
      <c r="B63" s="509"/>
      <c r="C63" s="455"/>
      <c r="D63" s="511" t="s">
        <v>451</v>
      </c>
      <c r="E63" s="450"/>
      <c r="F63" s="485"/>
      <c r="G63" s="487"/>
      <c r="H63" s="561"/>
      <c r="I63" s="561"/>
      <c r="J63" s="487"/>
      <c r="K63" s="487">
        <f t="shared" si="29"/>
        <v>0</v>
      </c>
      <c r="L63" s="489"/>
      <c r="M63" s="489"/>
      <c r="N63" s="489"/>
      <c r="O63" s="489"/>
      <c r="P63" s="489"/>
      <c r="Q63" s="489"/>
      <c r="R63" s="489"/>
      <c r="S63" s="489"/>
      <c r="T63" s="489"/>
      <c r="U63" s="489"/>
      <c r="V63" s="489"/>
      <c r="W63" s="489"/>
      <c r="X63" s="487">
        <f t="shared" si="30"/>
        <v>0</v>
      </c>
    </row>
    <row r="64" spans="2:24" s="451" customFormat="1" outlineLevel="1">
      <c r="B64" s="509"/>
      <c r="C64" s="455"/>
      <c r="D64" s="455" t="s">
        <v>452</v>
      </c>
      <c r="E64" s="450"/>
      <c r="F64" s="485"/>
      <c r="G64" s="487"/>
      <c r="H64" s="561"/>
      <c r="I64" s="561"/>
      <c r="J64" s="487"/>
      <c r="K64" s="487">
        <f t="shared" si="29"/>
        <v>0</v>
      </c>
      <c r="L64" s="489"/>
      <c r="M64" s="489"/>
      <c r="N64" s="489"/>
      <c r="O64" s="489"/>
      <c r="P64" s="489"/>
      <c r="Q64" s="489"/>
      <c r="R64" s="489"/>
      <c r="S64" s="489"/>
      <c r="T64" s="489"/>
      <c r="U64" s="489"/>
      <c r="V64" s="489"/>
      <c r="W64" s="489"/>
      <c r="X64" s="487">
        <f t="shared" si="30"/>
        <v>0</v>
      </c>
    </row>
    <row r="65" spans="2:24" s="451" customFormat="1" outlineLevel="1">
      <c r="B65" s="509"/>
      <c r="C65" s="510"/>
      <c r="D65" s="455"/>
      <c r="E65" s="450"/>
      <c r="F65" s="484"/>
      <c r="G65" s="515"/>
      <c r="H65" s="560"/>
      <c r="I65" s="560"/>
      <c r="J65" s="515"/>
      <c r="K65" s="515"/>
      <c r="L65" s="486"/>
      <c r="M65" s="486"/>
      <c r="N65" s="486"/>
      <c r="O65" s="486"/>
      <c r="P65" s="486"/>
      <c r="Q65" s="486"/>
      <c r="R65" s="486"/>
      <c r="S65" s="486"/>
      <c r="T65" s="486"/>
      <c r="U65" s="486"/>
      <c r="V65" s="486"/>
      <c r="W65" s="486"/>
      <c r="X65" s="515"/>
    </row>
    <row r="66" spans="2:24" s="451" customFormat="1" ht="5.25" customHeight="1" outlineLevel="1">
      <c r="B66" s="509"/>
      <c r="C66" s="455"/>
      <c r="D66" s="455"/>
      <c r="E66" s="450"/>
      <c r="F66" s="494"/>
      <c r="G66" s="496"/>
      <c r="H66" s="562"/>
      <c r="I66" s="562"/>
      <c r="J66" s="496"/>
      <c r="K66" s="496"/>
      <c r="L66" s="495"/>
      <c r="M66" s="495"/>
      <c r="N66" s="495"/>
      <c r="O66" s="495"/>
      <c r="P66" s="495"/>
      <c r="Q66" s="495"/>
      <c r="R66" s="495"/>
      <c r="S66" s="495"/>
      <c r="T66" s="495"/>
      <c r="U66" s="495"/>
      <c r="V66" s="495"/>
      <c r="W66" s="495"/>
      <c r="X66" s="496"/>
    </row>
    <row r="67" spans="2:24" s="451" customFormat="1">
      <c r="B67" s="497" t="s">
        <v>453</v>
      </c>
      <c r="C67" s="455"/>
      <c r="D67" s="455"/>
      <c r="E67" s="450"/>
      <c r="F67" s="516">
        <f>SUM(F51:F64)</f>
        <v>0</v>
      </c>
      <c r="G67" s="500">
        <f t="shared" ref="G67:X67" si="31">SUM(G51:G64)</f>
        <v>0</v>
      </c>
      <c r="H67" s="563"/>
      <c r="I67" s="563">
        <f t="shared" si="31"/>
        <v>0</v>
      </c>
      <c r="J67" s="500">
        <f t="shared" si="31"/>
        <v>0</v>
      </c>
      <c r="K67" s="500">
        <f t="shared" si="31"/>
        <v>0</v>
      </c>
      <c r="L67" s="499">
        <f t="shared" si="31"/>
        <v>0</v>
      </c>
      <c r="M67" s="499">
        <f t="shared" si="31"/>
        <v>0</v>
      </c>
      <c r="N67" s="499">
        <f t="shared" si="31"/>
        <v>0</v>
      </c>
      <c r="O67" s="499">
        <f t="shared" si="31"/>
        <v>0</v>
      </c>
      <c r="P67" s="499">
        <f t="shared" si="31"/>
        <v>0</v>
      </c>
      <c r="Q67" s="499">
        <f t="shared" ref="Q67:R67" si="32">SUM(Q51:Q64)</f>
        <v>0</v>
      </c>
      <c r="R67" s="499">
        <f t="shared" si="32"/>
        <v>0</v>
      </c>
      <c r="S67" s="499">
        <f t="shared" si="31"/>
        <v>0</v>
      </c>
      <c r="T67" s="499">
        <f t="shared" si="31"/>
        <v>0</v>
      </c>
      <c r="U67" s="499">
        <f t="shared" ref="U67:V67" si="33">SUM(U51:U64)</f>
        <v>0</v>
      </c>
      <c r="V67" s="499">
        <f t="shared" si="33"/>
        <v>0</v>
      </c>
      <c r="W67" s="499">
        <f t="shared" si="31"/>
        <v>0</v>
      </c>
      <c r="X67" s="500">
        <f t="shared" si="31"/>
        <v>0</v>
      </c>
    </row>
    <row r="68" spans="2:24" s="508" customFormat="1">
      <c r="B68" s="501"/>
      <c r="C68" s="502" t="s">
        <v>454</v>
      </c>
      <c r="D68" s="503"/>
      <c r="E68" s="504"/>
      <c r="F68" s="505">
        <f>F67</f>
        <v>0</v>
      </c>
      <c r="G68" s="507">
        <f>G67</f>
        <v>0</v>
      </c>
      <c r="H68" s="564"/>
      <c r="I68" s="564">
        <f>G68+I67</f>
        <v>0</v>
      </c>
      <c r="J68" s="507">
        <f t="shared" ref="J68:T68" si="34">I68+J67</f>
        <v>0</v>
      </c>
      <c r="K68" s="507">
        <f t="shared" si="34"/>
        <v>0</v>
      </c>
      <c r="L68" s="506">
        <f t="shared" si="34"/>
        <v>0</v>
      </c>
      <c r="M68" s="506">
        <f t="shared" si="34"/>
        <v>0</v>
      </c>
      <c r="N68" s="506">
        <f t="shared" si="34"/>
        <v>0</v>
      </c>
      <c r="O68" s="506">
        <f t="shared" si="34"/>
        <v>0</v>
      </c>
      <c r="P68" s="506">
        <f t="shared" si="34"/>
        <v>0</v>
      </c>
      <c r="Q68" s="506">
        <f>O68+Q67</f>
        <v>0</v>
      </c>
      <c r="R68" s="506">
        <f>O68+R67</f>
        <v>0</v>
      </c>
      <c r="S68" s="506">
        <f>P68+S67</f>
        <v>0</v>
      </c>
      <c r="T68" s="506">
        <f t="shared" si="34"/>
        <v>0</v>
      </c>
      <c r="U68" s="506">
        <f>R68+U67</f>
        <v>0</v>
      </c>
      <c r="V68" s="506">
        <f>S68+V67</f>
        <v>0</v>
      </c>
      <c r="W68" s="506">
        <f>T68+W67</f>
        <v>0</v>
      </c>
      <c r="X68" s="507">
        <f>X67</f>
        <v>0</v>
      </c>
    </row>
    <row r="69" spans="2:24" s="451" customFormat="1" ht="20.25" customHeight="1">
      <c r="B69" s="517" t="s">
        <v>455</v>
      </c>
      <c r="C69" s="518"/>
      <c r="D69" s="518"/>
      <c r="E69" s="450"/>
      <c r="F69" s="519">
        <f>F42+F48+F67</f>
        <v>0</v>
      </c>
      <c r="G69" s="521">
        <f t="shared" ref="G69:X69" si="35">G42+G48+G67</f>
        <v>0</v>
      </c>
      <c r="H69" s="566"/>
      <c r="I69" s="566">
        <f t="shared" si="35"/>
        <v>0</v>
      </c>
      <c r="J69" s="521">
        <f t="shared" si="35"/>
        <v>0</v>
      </c>
      <c r="K69" s="521">
        <f t="shared" si="35"/>
        <v>0</v>
      </c>
      <c r="L69" s="520">
        <f t="shared" si="35"/>
        <v>0</v>
      </c>
      <c r="M69" s="520">
        <f t="shared" si="35"/>
        <v>0</v>
      </c>
      <c r="N69" s="520">
        <f t="shared" si="35"/>
        <v>0</v>
      </c>
      <c r="O69" s="520">
        <f t="shared" si="35"/>
        <v>0</v>
      </c>
      <c r="P69" s="520">
        <f t="shared" si="35"/>
        <v>0</v>
      </c>
      <c r="Q69" s="520">
        <f t="shared" ref="Q69:R69" si="36">Q42+Q48+Q67</f>
        <v>0</v>
      </c>
      <c r="R69" s="520">
        <f t="shared" si="36"/>
        <v>0</v>
      </c>
      <c r="S69" s="520">
        <f t="shared" si="35"/>
        <v>0</v>
      </c>
      <c r="T69" s="520">
        <f t="shared" si="35"/>
        <v>0</v>
      </c>
      <c r="U69" s="520">
        <f t="shared" ref="U69:V69" si="37">U42+U48+U67</f>
        <v>0</v>
      </c>
      <c r="V69" s="520">
        <f t="shared" si="37"/>
        <v>0</v>
      </c>
      <c r="W69" s="520">
        <f t="shared" si="35"/>
        <v>0</v>
      </c>
      <c r="X69" s="521">
        <f t="shared" si="35"/>
        <v>0</v>
      </c>
    </row>
    <row r="70" spans="2:24" s="508" customFormat="1">
      <c r="B70" s="501"/>
      <c r="C70" s="502" t="s">
        <v>456</v>
      </c>
      <c r="D70" s="503"/>
      <c r="E70" s="504"/>
      <c r="F70" s="505">
        <f>F69</f>
        <v>0</v>
      </c>
      <c r="G70" s="507">
        <f>G69</f>
        <v>0</v>
      </c>
      <c r="H70" s="564"/>
      <c r="I70" s="564">
        <f>G70+I69</f>
        <v>0</v>
      </c>
      <c r="J70" s="507">
        <f t="shared" ref="J70:T70" si="38">I70+J69</f>
        <v>0</v>
      </c>
      <c r="K70" s="507">
        <f t="shared" si="38"/>
        <v>0</v>
      </c>
      <c r="L70" s="506">
        <f t="shared" si="38"/>
        <v>0</v>
      </c>
      <c r="M70" s="506">
        <f t="shared" si="38"/>
        <v>0</v>
      </c>
      <c r="N70" s="506">
        <f t="shared" si="38"/>
        <v>0</v>
      </c>
      <c r="O70" s="506">
        <f t="shared" si="38"/>
        <v>0</v>
      </c>
      <c r="P70" s="506">
        <f t="shared" si="38"/>
        <v>0</v>
      </c>
      <c r="Q70" s="506">
        <f>O70+Q69</f>
        <v>0</v>
      </c>
      <c r="R70" s="506">
        <f>O70+R69</f>
        <v>0</v>
      </c>
      <c r="S70" s="506">
        <f>P70+S69</f>
        <v>0</v>
      </c>
      <c r="T70" s="506">
        <f t="shared" si="38"/>
        <v>0</v>
      </c>
      <c r="U70" s="506">
        <f>R70+U69</f>
        <v>0</v>
      </c>
      <c r="V70" s="506">
        <f>S70+V69</f>
        <v>0</v>
      </c>
      <c r="W70" s="506">
        <f>T70+W69</f>
        <v>0</v>
      </c>
      <c r="X70" s="507">
        <f>X69</f>
        <v>0</v>
      </c>
    </row>
    <row r="71" spans="2:24" s="451" customFormat="1" ht="25" customHeight="1">
      <c r="B71" s="497" t="s">
        <v>457</v>
      </c>
      <c r="C71" s="455"/>
      <c r="D71" s="455"/>
      <c r="E71" s="450"/>
      <c r="F71" s="519">
        <v>0</v>
      </c>
      <c r="G71" s="523"/>
      <c r="H71" s="567"/>
      <c r="I71" s="567">
        <f>G72</f>
        <v>0</v>
      </c>
      <c r="J71" s="523">
        <f t="shared" ref="J71:T71" si="39">I72</f>
        <v>0</v>
      </c>
      <c r="K71" s="523">
        <f t="shared" si="39"/>
        <v>0</v>
      </c>
      <c r="L71" s="522">
        <f t="shared" si="39"/>
        <v>0</v>
      </c>
      <c r="M71" s="522">
        <f t="shared" si="39"/>
        <v>0</v>
      </c>
      <c r="N71" s="522">
        <f t="shared" si="39"/>
        <v>0</v>
      </c>
      <c r="O71" s="522">
        <f t="shared" si="39"/>
        <v>0</v>
      </c>
      <c r="P71" s="522">
        <f t="shared" si="39"/>
        <v>0</v>
      </c>
      <c r="Q71" s="522">
        <f>O72</f>
        <v>0</v>
      </c>
      <c r="R71" s="522">
        <f>O72</f>
        <v>0</v>
      </c>
      <c r="S71" s="522">
        <f>P72</f>
        <v>0</v>
      </c>
      <c r="T71" s="522">
        <f t="shared" si="39"/>
        <v>0</v>
      </c>
      <c r="U71" s="522">
        <f>R72</f>
        <v>0</v>
      </c>
      <c r="V71" s="522">
        <f>S72</f>
        <v>0</v>
      </c>
      <c r="W71" s="522">
        <f>T72</f>
        <v>0</v>
      </c>
      <c r="X71" s="523">
        <f>G71</f>
        <v>0</v>
      </c>
    </row>
    <row r="72" spans="2:24" s="508" customFormat="1" ht="25" customHeight="1" thickBot="1">
      <c r="B72" s="524" t="s">
        <v>458</v>
      </c>
      <c r="C72" s="525"/>
      <c r="D72" s="525"/>
      <c r="E72" s="526"/>
      <c r="F72" s="527">
        <f>F69+F71</f>
        <v>0</v>
      </c>
      <c r="G72" s="529">
        <f t="shared" ref="G72:X72" si="40">G69+G71</f>
        <v>0</v>
      </c>
      <c r="H72" s="568"/>
      <c r="I72" s="568">
        <f t="shared" si="40"/>
        <v>0</v>
      </c>
      <c r="J72" s="529">
        <f t="shared" si="40"/>
        <v>0</v>
      </c>
      <c r="K72" s="529">
        <f t="shared" si="40"/>
        <v>0</v>
      </c>
      <c r="L72" s="528">
        <f t="shared" si="40"/>
        <v>0</v>
      </c>
      <c r="M72" s="528">
        <f t="shared" si="40"/>
        <v>0</v>
      </c>
      <c r="N72" s="528">
        <f t="shared" si="40"/>
        <v>0</v>
      </c>
      <c r="O72" s="528">
        <f t="shared" si="40"/>
        <v>0</v>
      </c>
      <c r="P72" s="528">
        <f t="shared" si="40"/>
        <v>0</v>
      </c>
      <c r="Q72" s="528">
        <f t="shared" ref="Q72:R72" si="41">Q69+Q71</f>
        <v>0</v>
      </c>
      <c r="R72" s="528">
        <f t="shared" si="41"/>
        <v>0</v>
      </c>
      <c r="S72" s="528">
        <f t="shared" si="40"/>
        <v>0</v>
      </c>
      <c r="T72" s="528">
        <f t="shared" si="40"/>
        <v>0</v>
      </c>
      <c r="U72" s="528">
        <f t="shared" ref="U72:V72" si="42">U69+U71</f>
        <v>0</v>
      </c>
      <c r="V72" s="528">
        <f t="shared" si="42"/>
        <v>0</v>
      </c>
      <c r="W72" s="528">
        <f t="shared" si="40"/>
        <v>0</v>
      </c>
      <c r="X72" s="529">
        <f t="shared" si="40"/>
        <v>0</v>
      </c>
    </row>
    <row r="73" spans="2:24" s="451" customFormat="1" ht="16.5" customHeight="1">
      <c r="B73" s="530"/>
      <c r="C73" s="530"/>
      <c r="D73" s="530"/>
      <c r="E73" s="531" t="s">
        <v>459</v>
      </c>
      <c r="F73" s="531"/>
      <c r="G73" s="490"/>
      <c r="H73" s="490"/>
      <c r="I73" s="490"/>
      <c r="J73" s="490"/>
      <c r="K73" s="490"/>
      <c r="L73" s="490"/>
      <c r="M73" s="490"/>
      <c r="N73" s="490"/>
      <c r="O73" s="490"/>
      <c r="P73" s="490"/>
      <c r="Q73" s="490"/>
      <c r="R73" s="490"/>
      <c r="S73" s="490"/>
      <c r="T73" s="490"/>
      <c r="U73" s="490"/>
      <c r="V73" s="490"/>
      <c r="W73" s="490"/>
      <c r="X73" s="532"/>
    </row>
    <row r="74" spans="2:24" s="451" customFormat="1" ht="16.5" customHeight="1">
      <c r="B74" s="449"/>
      <c r="C74" s="449"/>
      <c r="D74" s="570"/>
      <c r="E74" s="620" t="s">
        <v>493</v>
      </c>
      <c r="F74" s="657"/>
      <c r="G74" s="490"/>
      <c r="H74" s="490"/>
      <c r="I74" s="490"/>
      <c r="J74" s="490"/>
      <c r="K74" s="490"/>
      <c r="L74" s="490"/>
      <c r="M74" s="490"/>
      <c r="N74" s="490"/>
      <c r="O74" s="490"/>
      <c r="P74" s="490"/>
      <c r="Q74" s="490"/>
      <c r="R74" s="490"/>
      <c r="S74" s="490"/>
      <c r="T74" s="490"/>
      <c r="U74" s="490"/>
      <c r="V74" s="490"/>
      <c r="W74" s="490"/>
      <c r="X74" s="658"/>
    </row>
    <row r="75" spans="2:24" s="451" customFormat="1" ht="16.5" customHeight="1">
      <c r="B75" s="449"/>
      <c r="C75" s="449"/>
      <c r="D75" s="619">
        <v>1</v>
      </c>
      <c r="E75" s="618" t="s">
        <v>590</v>
      </c>
      <c r="F75" s="657"/>
      <c r="G75" s="490"/>
      <c r="H75" s="490"/>
      <c r="I75" s="490"/>
      <c r="J75" s="490"/>
      <c r="K75" s="490"/>
      <c r="L75" s="490"/>
      <c r="M75" s="490"/>
      <c r="N75" s="490"/>
      <c r="O75" s="490"/>
      <c r="P75" s="490"/>
      <c r="Q75" s="490"/>
      <c r="R75" s="490"/>
      <c r="S75" s="490"/>
      <c r="T75" s="490"/>
      <c r="U75" s="490"/>
      <c r="V75" s="490"/>
      <c r="W75" s="490"/>
      <c r="X75" s="658"/>
    </row>
    <row r="76" spans="2:24" s="451" customFormat="1" ht="16.5" customHeight="1">
      <c r="B76" s="449"/>
      <c r="C76" s="449"/>
      <c r="D76" s="619">
        <v>2</v>
      </c>
      <c r="E76" s="618" t="s">
        <v>591</v>
      </c>
      <c r="F76" s="657"/>
      <c r="G76" s="490"/>
      <c r="H76" s="490"/>
      <c r="I76" s="490"/>
      <c r="J76" s="490"/>
      <c r="K76" s="490"/>
      <c r="L76" s="490"/>
      <c r="M76" s="490"/>
      <c r="N76" s="490"/>
      <c r="O76" s="490"/>
      <c r="P76" s="490"/>
      <c r="Q76" s="490"/>
      <c r="R76" s="490"/>
      <c r="S76" s="490"/>
      <c r="T76" s="490"/>
      <c r="U76" s="490"/>
      <c r="V76" s="490"/>
      <c r="W76" s="490"/>
      <c r="X76" s="658"/>
    </row>
    <row r="77" spans="2:24" s="451" customFormat="1" ht="16.5" customHeight="1">
      <c r="B77" s="449"/>
      <c r="C77" s="449"/>
      <c r="D77" s="449"/>
      <c r="E77" s="657"/>
      <c r="F77" s="657"/>
      <c r="G77" s="490"/>
      <c r="H77" s="490"/>
      <c r="I77" s="490"/>
      <c r="J77" s="490"/>
      <c r="K77" s="490"/>
      <c r="L77" s="490"/>
      <c r="M77" s="490"/>
      <c r="N77" s="490"/>
      <c r="O77" s="490"/>
      <c r="P77" s="490"/>
      <c r="Q77" s="490"/>
      <c r="R77" s="490"/>
      <c r="S77" s="490"/>
      <c r="T77" s="490"/>
      <c r="U77" s="490"/>
      <c r="V77" s="490"/>
      <c r="W77" s="490"/>
      <c r="X77" s="658"/>
    </row>
    <row r="78" spans="2:24" s="451" customFormat="1" ht="16.5" customHeight="1">
      <c r="B78" s="449"/>
      <c r="C78" s="449"/>
      <c r="D78" s="449"/>
      <c r="E78" s="657"/>
      <c r="F78" s="657"/>
      <c r="G78" s="490"/>
      <c r="H78" s="490"/>
      <c r="I78" s="490"/>
      <c r="J78" s="490"/>
      <c r="K78" s="490"/>
      <c r="L78" s="490"/>
      <c r="M78" s="490"/>
      <c r="N78" s="490"/>
      <c r="O78" s="490"/>
      <c r="P78" s="490"/>
      <c r="Q78" s="490"/>
      <c r="R78" s="490"/>
      <c r="S78" s="490"/>
      <c r="T78" s="490"/>
      <c r="U78" s="490"/>
      <c r="V78" s="490"/>
      <c r="W78" s="490"/>
      <c r="X78" s="658"/>
    </row>
    <row r="79" spans="2:24" s="451" customFormat="1" ht="23.5" customHeight="1" thickBot="1">
      <c r="B79" s="533"/>
      <c r="C79" s="533"/>
      <c r="D79" s="533"/>
      <c r="E79" s="534" t="s">
        <v>460</v>
      </c>
      <c r="F79" s="535"/>
      <c r="G79" s="535"/>
      <c r="H79" s="535"/>
      <c r="I79" s="535"/>
      <c r="J79" s="535"/>
      <c r="K79" s="535"/>
      <c r="L79" s="535"/>
      <c r="M79" s="535"/>
      <c r="N79" s="535"/>
      <c r="O79" s="535"/>
      <c r="P79" s="535"/>
      <c r="Q79" s="528"/>
      <c r="R79" s="528"/>
      <c r="S79" s="528"/>
      <c r="T79" s="528"/>
      <c r="U79" s="528"/>
      <c r="V79" s="528"/>
      <c r="W79" s="528"/>
      <c r="X79" s="536"/>
    </row>
    <row r="80" spans="2:24" s="539" customFormat="1" hidden="1" outlineLevel="1">
      <c r="B80" s="537" t="s">
        <v>461</v>
      </c>
      <c r="C80" s="537"/>
      <c r="D80" s="537"/>
      <c r="E80" s="537"/>
      <c r="F80" s="537"/>
      <c r="G80" s="538"/>
      <c r="H80" s="538"/>
      <c r="I80" s="538"/>
      <c r="J80" s="538"/>
      <c r="K80" s="538"/>
      <c r="L80" s="538"/>
      <c r="M80" s="538"/>
      <c r="N80" s="538"/>
      <c r="O80" s="538"/>
      <c r="P80" s="538"/>
      <c r="Q80" s="538"/>
      <c r="R80" s="538"/>
      <c r="S80" s="538"/>
      <c r="T80" s="538"/>
      <c r="U80" s="538"/>
      <c r="V80" s="538"/>
      <c r="W80" s="538"/>
      <c r="X80" s="538"/>
    </row>
    <row r="81" spans="2:24" s="539" customFormat="1" hidden="1" outlineLevel="1">
      <c r="B81" s="537" t="s">
        <v>462</v>
      </c>
      <c r="C81" s="537"/>
      <c r="D81" s="537"/>
      <c r="E81" s="537"/>
      <c r="F81" s="537"/>
      <c r="G81" s="538"/>
      <c r="H81" s="538"/>
      <c r="I81" s="538"/>
      <c r="J81" s="538"/>
      <c r="K81" s="538"/>
      <c r="L81" s="538"/>
      <c r="M81" s="538"/>
      <c r="N81" s="538"/>
      <c r="O81" s="538"/>
      <c r="P81" s="538"/>
      <c r="Q81" s="538"/>
      <c r="R81" s="538"/>
      <c r="S81" s="538"/>
      <c r="T81" s="538"/>
      <c r="U81" s="538"/>
      <c r="V81" s="538"/>
      <c r="W81" s="538"/>
      <c r="X81" s="538"/>
    </row>
    <row r="82" spans="2:24" collapsed="1">
      <c r="G82" s="540" t="s">
        <v>143</v>
      </c>
      <c r="H82" s="540"/>
      <c r="I82" s="540" t="s">
        <v>144</v>
      </c>
      <c r="J82" s="540" t="s">
        <v>145</v>
      </c>
      <c r="K82" s="540" t="s">
        <v>146</v>
      </c>
      <c r="L82" s="540" t="s">
        <v>147</v>
      </c>
      <c r="M82" s="540" t="s">
        <v>148</v>
      </c>
      <c r="N82" s="540" t="s">
        <v>149</v>
      </c>
      <c r="O82" s="540" t="s">
        <v>150</v>
      </c>
      <c r="P82" s="540" t="s">
        <v>151</v>
      </c>
      <c r="Q82" s="540" t="s">
        <v>152</v>
      </c>
      <c r="R82" s="540" t="s">
        <v>153</v>
      </c>
      <c r="S82" s="540" t="s">
        <v>154</v>
      </c>
      <c r="T82" s="540"/>
      <c r="U82" s="540"/>
      <c r="V82" s="540"/>
      <c r="W82" s="540"/>
      <c r="X82" s="540"/>
    </row>
    <row r="83" spans="2:24">
      <c r="D83" s="541">
        <v>2</v>
      </c>
      <c r="E83" s="542" t="s">
        <v>463</v>
      </c>
      <c r="G83" s="489">
        <f>SUM($G$18:$G$21)</f>
        <v>0</v>
      </c>
      <c r="H83" s="489"/>
      <c r="I83" s="489">
        <f>SUM($G$17:I$17)</f>
        <v>0</v>
      </c>
      <c r="J83" s="489">
        <f>SUM($G$17:J$17)</f>
        <v>0</v>
      </c>
      <c r="K83" s="489">
        <f>SUM($G$17:K$17)</f>
        <v>0</v>
      </c>
      <c r="L83" s="489">
        <f>SUM($G$17:L$17)</f>
        <v>0</v>
      </c>
      <c r="M83" s="489">
        <f>SUM($G$17:M$17)</f>
        <v>0</v>
      </c>
      <c r="N83" s="489">
        <f>SUM($G$17:N$17)</f>
        <v>0</v>
      </c>
      <c r="O83" s="489">
        <f>SUM($G$17:O$17)</f>
        <v>0</v>
      </c>
      <c r="P83" s="489">
        <f>SUM($G$17:P$17)</f>
        <v>0</v>
      </c>
      <c r="Q83" s="489">
        <f>SUM($G$17:Q$17)</f>
        <v>0</v>
      </c>
      <c r="R83" s="489">
        <f>SUM($G$17:R$17)</f>
        <v>0</v>
      </c>
      <c r="S83" s="489">
        <f>SUM($G$17:S$17)</f>
        <v>0</v>
      </c>
      <c r="T83" s="489"/>
      <c r="U83" s="489"/>
      <c r="V83" s="489"/>
      <c r="W83" s="489"/>
      <c r="X83" s="543"/>
    </row>
    <row r="84" spans="2:24">
      <c r="D84" s="541">
        <v>3</v>
      </c>
      <c r="E84" s="542" t="s">
        <v>464</v>
      </c>
      <c r="G84" s="489">
        <f>SUM($G$22)</f>
        <v>0</v>
      </c>
      <c r="H84" s="489"/>
      <c r="I84" s="489">
        <f>SUM($G$22:I$22)</f>
        <v>0</v>
      </c>
      <c r="J84" s="489">
        <f>SUM($G$22:J$22)</f>
        <v>0</v>
      </c>
      <c r="K84" s="489">
        <f>SUM($G$22:K$22)</f>
        <v>0</v>
      </c>
      <c r="L84" s="489">
        <f>SUM($G$22:L$22)</f>
        <v>0</v>
      </c>
      <c r="M84" s="489">
        <f>SUM($G$22:M$22)</f>
        <v>0</v>
      </c>
      <c r="N84" s="489">
        <f>SUM($G$22:N$22)</f>
        <v>0</v>
      </c>
      <c r="O84" s="489">
        <f>SUM($G$22:O$22)</f>
        <v>0</v>
      </c>
      <c r="P84" s="489">
        <f>SUM($G$22:P$22)</f>
        <v>0</v>
      </c>
      <c r="Q84" s="489">
        <f>SUM($G$22:Q$22)</f>
        <v>0</v>
      </c>
      <c r="R84" s="489">
        <f>SUM($G$22:R$22)</f>
        <v>0</v>
      </c>
      <c r="S84" s="489">
        <f>SUM($G$22:S$22)</f>
        <v>0</v>
      </c>
      <c r="T84" s="489"/>
      <c r="U84" s="489"/>
      <c r="V84" s="489"/>
      <c r="W84" s="489"/>
      <c r="X84" s="543"/>
    </row>
    <row r="85" spans="2:24">
      <c r="D85" s="541">
        <v>4</v>
      </c>
      <c r="E85" s="541" t="s">
        <v>465</v>
      </c>
      <c r="G85" s="489">
        <f>SUM($G$25:$G$26)</f>
        <v>0</v>
      </c>
      <c r="H85" s="489"/>
      <c r="I85" s="489">
        <f>SUM($G$25:I$26)</f>
        <v>0</v>
      </c>
      <c r="J85" s="489">
        <f>SUM($G$25:J$26)</f>
        <v>0</v>
      </c>
      <c r="K85" s="489">
        <f>SUM($G$25:K$26)</f>
        <v>0</v>
      </c>
      <c r="L85" s="489">
        <f>SUM($G$25:L$26)</f>
        <v>0</v>
      </c>
      <c r="M85" s="489">
        <f>SUM($G$25:M$26)</f>
        <v>0</v>
      </c>
      <c r="N85" s="489">
        <f>SUM($G$25:N$26)</f>
        <v>0</v>
      </c>
      <c r="O85" s="489">
        <f>SUM($G$25:O$26)</f>
        <v>0</v>
      </c>
      <c r="P85" s="489">
        <f>SUM($G$25:P$26)</f>
        <v>0</v>
      </c>
      <c r="Q85" s="489">
        <f>SUM($G$25:Q$26)</f>
        <v>0</v>
      </c>
      <c r="R85" s="489">
        <f>SUM($G$25:R$26)</f>
        <v>0</v>
      </c>
      <c r="S85" s="489">
        <f>SUM($G$25:S$26)</f>
        <v>0</v>
      </c>
      <c r="T85" s="489"/>
      <c r="U85" s="489"/>
      <c r="V85" s="489"/>
      <c r="W85" s="489"/>
      <c r="X85" s="543"/>
    </row>
    <row r="86" spans="2:24">
      <c r="D86" s="541">
        <v>5</v>
      </c>
      <c r="E86" s="541" t="s">
        <v>466</v>
      </c>
      <c r="G86" s="489">
        <f>SUM($G$27:$G$29,$G$31)</f>
        <v>0</v>
      </c>
      <c r="H86" s="489"/>
      <c r="I86" s="489">
        <f>SUM($G$27:I$29,$G$31:I$31)</f>
        <v>0</v>
      </c>
      <c r="J86" s="489">
        <f>SUM($G$27:J$29,$G$31:J$31)</f>
        <v>0</v>
      </c>
      <c r="K86" s="489">
        <f>SUM($G$27:K$29,$G$31:K$31)</f>
        <v>0</v>
      </c>
      <c r="L86" s="489">
        <f>SUM($G$27:L$29,$G$31:L$31)</f>
        <v>0</v>
      </c>
      <c r="M86" s="489">
        <f>SUM($G$27:M$29,$G$31:M$31)</f>
        <v>0</v>
      </c>
      <c r="N86" s="489">
        <f>SUM($G$27:N$29,$G$31:N$31)</f>
        <v>0</v>
      </c>
      <c r="O86" s="489">
        <f>SUM($G$27:O$29,$G$31:O$31)</f>
        <v>0</v>
      </c>
      <c r="P86" s="489">
        <f>SUM($G$27:P$29,$G$31:P$31)</f>
        <v>0</v>
      </c>
      <c r="Q86" s="489">
        <f>SUM($G$27:Q$29,$G$31:Q$31)</f>
        <v>0</v>
      </c>
      <c r="R86" s="489">
        <f>SUM($G$27:R$29,$G$31:R$31)</f>
        <v>0</v>
      </c>
      <c r="S86" s="489">
        <f>SUM($G$27:S$29,$G$31:S$31)</f>
        <v>0</v>
      </c>
      <c r="T86" s="489"/>
      <c r="U86" s="489"/>
      <c r="V86" s="489"/>
      <c r="W86" s="489"/>
      <c r="X86" s="543"/>
    </row>
    <row r="87" spans="2:24">
      <c r="D87" s="541">
        <v>6</v>
      </c>
      <c r="E87" s="541" t="s">
        <v>314</v>
      </c>
      <c r="G87" s="489">
        <f>SUM($G$30)</f>
        <v>0</v>
      </c>
      <c r="H87" s="489"/>
      <c r="I87" s="489">
        <f>SUM($G$30:I$30)</f>
        <v>0</v>
      </c>
      <c r="J87" s="489">
        <f>SUM($G$30:J$30)</f>
        <v>0</v>
      </c>
      <c r="K87" s="489">
        <f>SUM($G$30:K$30)</f>
        <v>0</v>
      </c>
      <c r="L87" s="489">
        <f>SUM($G$30:L$30)</f>
        <v>0</v>
      </c>
      <c r="M87" s="489">
        <f>SUM($G$30:M$30)</f>
        <v>0</v>
      </c>
      <c r="N87" s="489">
        <f>SUM($G$30:N$30)</f>
        <v>0</v>
      </c>
      <c r="O87" s="489">
        <f>SUM($G$30:O$30)</f>
        <v>0</v>
      </c>
      <c r="P87" s="489">
        <f>SUM($G$30:P$30)</f>
        <v>0</v>
      </c>
      <c r="Q87" s="489">
        <f>SUM($G$30:Q$30)</f>
        <v>0</v>
      </c>
      <c r="R87" s="489">
        <f>SUM($G$30:R$30)</f>
        <v>0</v>
      </c>
      <c r="S87" s="489">
        <f>SUM($G$30:S$30)</f>
        <v>0</v>
      </c>
      <c r="T87" s="489"/>
      <c r="U87" s="489"/>
      <c r="V87" s="489"/>
      <c r="W87" s="489"/>
      <c r="X87" s="543"/>
    </row>
    <row r="88" spans="2:24">
      <c r="D88" s="541">
        <v>7</v>
      </c>
      <c r="E88" s="541" t="s">
        <v>174</v>
      </c>
      <c r="G88" s="489">
        <f>SUM($G$32)</f>
        <v>0</v>
      </c>
      <c r="H88" s="489"/>
      <c r="I88" s="489">
        <f>SUM($G$32:I$32)</f>
        <v>0</v>
      </c>
      <c r="J88" s="489">
        <f>SUM($G$32:J$32)</f>
        <v>0</v>
      </c>
      <c r="K88" s="489">
        <f>SUM($G$32:K$32)</f>
        <v>0</v>
      </c>
      <c r="L88" s="489">
        <f>SUM($G$32:L$32)</f>
        <v>0</v>
      </c>
      <c r="M88" s="489">
        <f>SUM($G$32:M$32)</f>
        <v>0</v>
      </c>
      <c r="N88" s="489">
        <f>SUM($G$32:N$32)</f>
        <v>0</v>
      </c>
      <c r="O88" s="489">
        <f>SUM($G$32:O$32)</f>
        <v>0</v>
      </c>
      <c r="P88" s="489">
        <f>SUM($G$32:P$32)</f>
        <v>0</v>
      </c>
      <c r="Q88" s="489">
        <f>SUM($G$32:Q$32)</f>
        <v>0</v>
      </c>
      <c r="R88" s="489">
        <f>SUM($G$32:R$32)</f>
        <v>0</v>
      </c>
      <c r="S88" s="489">
        <f>SUM($G$32:S$32)</f>
        <v>0</v>
      </c>
      <c r="T88" s="489"/>
      <c r="U88" s="489"/>
      <c r="V88" s="489"/>
      <c r="W88" s="489"/>
      <c r="X88" s="543"/>
    </row>
    <row r="89" spans="2:24">
      <c r="D89" s="541">
        <v>8</v>
      </c>
      <c r="E89" s="541" t="s">
        <v>178</v>
      </c>
      <c r="G89" s="489">
        <f>SUM($G$36)</f>
        <v>0</v>
      </c>
      <c r="H89" s="489"/>
      <c r="I89" s="489">
        <f>SUM($G$36:I$36)</f>
        <v>0</v>
      </c>
      <c r="J89" s="489">
        <f>SUM($G$36:J$36)</f>
        <v>0</v>
      </c>
      <c r="K89" s="489">
        <f>SUM($G$36:K$36)</f>
        <v>0</v>
      </c>
      <c r="L89" s="489">
        <f>SUM($G$36:L$36)</f>
        <v>0</v>
      </c>
      <c r="M89" s="489">
        <f>SUM($G$36:M$36)</f>
        <v>0</v>
      </c>
      <c r="N89" s="489">
        <f>SUM($G$36:N$36)</f>
        <v>0</v>
      </c>
      <c r="O89" s="489">
        <f>SUM($G$36:O$36)</f>
        <v>0</v>
      </c>
      <c r="P89" s="489">
        <f>SUM($G$36:P$36)</f>
        <v>0</v>
      </c>
      <c r="Q89" s="489">
        <f>SUM($G$36:Q$36)</f>
        <v>0</v>
      </c>
      <c r="R89" s="489">
        <f>SUM($G$36:R$36)</f>
        <v>0</v>
      </c>
      <c r="S89" s="489">
        <f>SUM($G$36:S$36)</f>
        <v>0</v>
      </c>
      <c r="T89" s="489"/>
      <c r="U89" s="489"/>
      <c r="V89" s="489"/>
      <c r="W89" s="489"/>
      <c r="X89" s="543"/>
    </row>
    <row r="90" spans="2:24">
      <c r="D90" s="541">
        <v>9</v>
      </c>
      <c r="E90" s="544" t="s">
        <v>188</v>
      </c>
      <c r="G90" s="489">
        <f>SUM($G$39:$G$40)</f>
        <v>0</v>
      </c>
      <c r="H90" s="489"/>
      <c r="I90" s="489">
        <f>SUM($G$39:I$40)</f>
        <v>0</v>
      </c>
      <c r="J90" s="489">
        <f>SUM($G$39:J$40)</f>
        <v>0</v>
      </c>
      <c r="K90" s="489">
        <f>SUM($G$39:K$40)</f>
        <v>0</v>
      </c>
      <c r="L90" s="489">
        <f>SUM($G$39:L$40)</f>
        <v>0</v>
      </c>
      <c r="M90" s="489">
        <f>SUM($G$39:M$40)</f>
        <v>0</v>
      </c>
      <c r="N90" s="489">
        <f>SUM($G$39:N$40)</f>
        <v>0</v>
      </c>
      <c r="O90" s="489">
        <f>SUM($G$39:O$40)</f>
        <v>0</v>
      </c>
      <c r="P90" s="489">
        <f>SUM($G$39:P$40)</f>
        <v>0</v>
      </c>
      <c r="Q90" s="489">
        <f>SUM($G$39:Q$40)</f>
        <v>0</v>
      </c>
      <c r="R90" s="489">
        <f>SUM($G$39:R$40)</f>
        <v>0</v>
      </c>
      <c r="S90" s="489">
        <f>SUM($G$39:S$40)</f>
        <v>0</v>
      </c>
      <c r="T90" s="489"/>
      <c r="U90" s="489"/>
      <c r="V90" s="489"/>
      <c r="W90" s="489"/>
      <c r="X90" s="543"/>
    </row>
    <row r="91" spans="2:24">
      <c r="D91" s="541">
        <v>10</v>
      </c>
      <c r="E91" s="545" t="s">
        <v>467</v>
      </c>
      <c r="G91" s="489">
        <f>SUM($G$45:$G$45)</f>
        <v>0</v>
      </c>
      <c r="H91" s="489"/>
      <c r="I91" s="489">
        <f>SUM($G$45:I$45)</f>
        <v>0</v>
      </c>
      <c r="J91" s="489">
        <f>SUM($G$45:J$45)</f>
        <v>0</v>
      </c>
      <c r="K91" s="489">
        <f>SUM($G$45:K$45)</f>
        <v>0</v>
      </c>
      <c r="L91" s="489">
        <f>SUM($G$45:L$45)</f>
        <v>0</v>
      </c>
      <c r="M91" s="489">
        <f>SUM($G$45:M$45)</f>
        <v>0</v>
      </c>
      <c r="N91" s="489">
        <f>SUM($G$45:N$45)</f>
        <v>0</v>
      </c>
      <c r="O91" s="489">
        <f>SUM($G$45:O$45)</f>
        <v>0</v>
      </c>
      <c r="P91" s="489">
        <f>SUM($G$45:P$45)</f>
        <v>0</v>
      </c>
      <c r="Q91" s="489">
        <f>SUM($G$45:Q$45)</f>
        <v>0</v>
      </c>
      <c r="R91" s="489">
        <f>SUM($G$45:R$45)</f>
        <v>0</v>
      </c>
      <c r="S91" s="489">
        <f>SUM($G$45:S$45)</f>
        <v>0</v>
      </c>
      <c r="T91" s="489"/>
      <c r="U91" s="489"/>
      <c r="V91" s="489"/>
      <c r="W91" s="489"/>
      <c r="X91" s="543"/>
    </row>
    <row r="92" spans="2:24">
      <c r="D92" s="541">
        <v>11</v>
      </c>
      <c r="E92" s="546" t="s">
        <v>468</v>
      </c>
      <c r="G92" s="489">
        <f>SUM($G$56)</f>
        <v>0</v>
      </c>
      <c r="H92" s="489"/>
      <c r="I92" s="489">
        <f>SUM($G$56:I$56)</f>
        <v>0</v>
      </c>
      <c r="J92" s="489">
        <f>SUM($G$56:J$56)</f>
        <v>0</v>
      </c>
      <c r="K92" s="489">
        <f>SUM($G$56:K$56)</f>
        <v>0</v>
      </c>
      <c r="L92" s="489">
        <f>SUM($G$56:L$56)</f>
        <v>0</v>
      </c>
      <c r="M92" s="489">
        <f>SUM($G$56:M$56)</f>
        <v>0</v>
      </c>
      <c r="N92" s="489">
        <f>SUM($G$56:N$56)</f>
        <v>0</v>
      </c>
      <c r="O92" s="489">
        <f>SUM($G$56:O$56)</f>
        <v>0</v>
      </c>
      <c r="P92" s="489">
        <f>SUM($G$56:P$56)</f>
        <v>0</v>
      </c>
      <c r="Q92" s="489">
        <f>SUM($G$56:Q$56)</f>
        <v>0</v>
      </c>
      <c r="R92" s="489">
        <f>SUM($G$56:R$56)</f>
        <v>0</v>
      </c>
      <c r="S92" s="489">
        <f>SUM($G$56:S$56)</f>
        <v>0</v>
      </c>
      <c r="T92" s="489"/>
      <c r="U92" s="489"/>
      <c r="V92" s="489"/>
      <c r="W92" s="489"/>
      <c r="X92" s="543"/>
    </row>
    <row r="93" spans="2:24">
      <c r="D93" s="541">
        <v>12</v>
      </c>
      <c r="E93" s="541" t="s">
        <v>452</v>
      </c>
      <c r="G93" s="489">
        <f>SUM($G$64)</f>
        <v>0</v>
      </c>
      <c r="H93" s="489"/>
      <c r="I93" s="489">
        <f>SUM($G$64:I$64)</f>
        <v>0</v>
      </c>
      <c r="J93" s="489">
        <f>SUM($G$64:J$64)</f>
        <v>0</v>
      </c>
      <c r="K93" s="489">
        <f>SUM($G$64:K$64)</f>
        <v>0</v>
      </c>
      <c r="L93" s="489">
        <f>SUM($G$64:L$64)</f>
        <v>0</v>
      </c>
      <c r="M93" s="489">
        <f>SUM($G$64:M$64)</f>
        <v>0</v>
      </c>
      <c r="N93" s="489">
        <f>SUM($G$64:N$64)</f>
        <v>0</v>
      </c>
      <c r="O93" s="489">
        <f>SUM($G$64:O$64)</f>
        <v>0</v>
      </c>
      <c r="P93" s="489">
        <f>SUM($G$64:P$64)</f>
        <v>0</v>
      </c>
      <c r="Q93" s="489">
        <f>SUM($G$64:Q$64)</f>
        <v>0</v>
      </c>
      <c r="R93" s="489">
        <f>SUM($G$64:R$64)</f>
        <v>0</v>
      </c>
      <c r="S93" s="489">
        <f>SUM($G$64:S$64)</f>
        <v>0</v>
      </c>
      <c r="T93" s="489"/>
      <c r="U93" s="489"/>
      <c r="V93" s="489"/>
      <c r="W93" s="489"/>
    </row>
    <row r="94" spans="2:24">
      <c r="D94" s="541">
        <v>13</v>
      </c>
      <c r="E94" s="541" t="s">
        <v>469</v>
      </c>
      <c r="G94" s="489"/>
      <c r="H94" s="489"/>
      <c r="I94" s="489"/>
      <c r="J94" s="489"/>
      <c r="K94" s="489"/>
      <c r="L94" s="489"/>
      <c r="M94" s="489"/>
      <c r="N94" s="489"/>
      <c r="O94" s="489"/>
      <c r="P94" s="489"/>
      <c r="Q94" s="489"/>
      <c r="R94" s="489"/>
      <c r="S94" s="489"/>
      <c r="T94" s="489"/>
      <c r="U94" s="489"/>
      <c r="V94" s="489"/>
      <c r="W94" s="489"/>
    </row>
    <row r="95" spans="2:24">
      <c r="D95" s="541">
        <v>14</v>
      </c>
      <c r="E95" s="541" t="s">
        <v>470</v>
      </c>
      <c r="G95" s="489">
        <f>SUM($G$54)</f>
        <v>0</v>
      </c>
      <c r="H95" s="489"/>
      <c r="I95" s="489">
        <f>SUM($G$54:I$54)</f>
        <v>0</v>
      </c>
      <c r="J95" s="489">
        <f>SUM($G$54:J$54)</f>
        <v>0</v>
      </c>
      <c r="K95" s="489">
        <f>SUM($G$54:K$54)</f>
        <v>0</v>
      </c>
      <c r="L95" s="489">
        <f>SUM($G$54:L$54)</f>
        <v>0</v>
      </c>
      <c r="M95" s="489">
        <f>SUM($G$54:M$54)</f>
        <v>0</v>
      </c>
      <c r="N95" s="489">
        <f>SUM($G$54:N$54)</f>
        <v>0</v>
      </c>
      <c r="O95" s="489">
        <f>SUM($G$54:O$54)</f>
        <v>0</v>
      </c>
      <c r="P95" s="489">
        <f>SUM($G$54:P$54)</f>
        <v>0</v>
      </c>
      <c r="Q95" s="489">
        <f>SUM($G$54:Q$54)</f>
        <v>0</v>
      </c>
      <c r="R95" s="489">
        <f>SUM($G$54:R$54)</f>
        <v>0</v>
      </c>
      <c r="S95" s="489">
        <f>SUM($G$54:S$54)</f>
        <v>0</v>
      </c>
      <c r="T95" s="489"/>
      <c r="U95" s="489"/>
      <c r="V95" s="489"/>
      <c r="W95" s="489"/>
    </row>
    <row r="96" spans="2:24">
      <c r="D96" s="541">
        <v>15</v>
      </c>
      <c r="E96" s="541" t="s">
        <v>471</v>
      </c>
      <c r="G96" s="489"/>
      <c r="H96" s="489"/>
      <c r="I96" s="489"/>
      <c r="J96" s="489"/>
      <c r="K96" s="489"/>
      <c r="L96" s="489"/>
      <c r="M96" s="489"/>
      <c r="N96" s="489"/>
      <c r="O96" s="489"/>
      <c r="P96" s="489"/>
      <c r="Q96" s="489"/>
      <c r="R96" s="489"/>
      <c r="S96" s="489"/>
      <c r="T96" s="489"/>
      <c r="U96" s="489"/>
      <c r="V96" s="489"/>
      <c r="W96" s="489"/>
    </row>
  </sheetData>
  <mergeCells count="11">
    <mergeCell ref="B11:E11"/>
    <mergeCell ref="B13:E14"/>
    <mergeCell ref="F13:F14"/>
    <mergeCell ref="L13:W13"/>
    <mergeCell ref="H13:J13"/>
    <mergeCell ref="B10:E10"/>
    <mergeCell ref="B3:F3"/>
    <mergeCell ref="B6:E6"/>
    <mergeCell ref="B7:E7"/>
    <mergeCell ref="B8:E8"/>
    <mergeCell ref="B9:E9"/>
  </mergeCells>
  <pageMargins left="0.3" right="0.2" top="0.25" bottom="0.25" header="0.3" footer="0.3"/>
  <pageSetup scale="49" fitToHeight="0" orientation="landscape" horizontalDpi="360" verticalDpi="360" r:id="rId1"/>
  <ignoredErrors>
    <ignoredError sqref="I69:X69 T68 T70:T71 T43:T44 T46:T49 K35 F69:G69" formula="1"/>
    <ignoredError sqref="X31 I86:O87" formulaRange="1"/>
    <ignoredError sqref="X35" formula="1" formulaRange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35DD-EA7B-4C4F-BEA6-E4D988F6F2C1}">
  <dimension ref="A1:V121"/>
  <sheetViews>
    <sheetView zoomScale="90" zoomScaleNormal="90" workbookViewId="0">
      <selection activeCell="J21" sqref="J21"/>
    </sheetView>
  </sheetViews>
  <sheetFormatPr defaultRowHeight="14.5"/>
  <cols>
    <col min="1" max="3" width="1.7265625" style="663" customWidth="1"/>
    <col min="4" max="4" width="47.81640625" style="663" customWidth="1"/>
    <col min="5" max="7" width="15.54296875" style="663" customWidth="1"/>
    <col min="8" max="8" width="15.453125" style="663" customWidth="1"/>
    <col min="9" max="9" width="18.81640625" style="663" bestFit="1" customWidth="1"/>
    <col min="10" max="10" width="16.1796875" style="663" customWidth="1"/>
    <col min="11" max="11" width="11" style="663" customWidth="1"/>
    <col min="12" max="12" width="13.7265625" style="663" customWidth="1"/>
    <col min="13" max="13" width="10" style="663" customWidth="1"/>
    <col min="22" max="22" width="10.26953125" bestFit="1" customWidth="1"/>
  </cols>
  <sheetData>
    <row r="1" spans="1:22" ht="26">
      <c r="A1" s="659" t="s">
        <v>496</v>
      </c>
      <c r="B1" s="660"/>
      <c r="C1" s="660"/>
      <c r="D1" s="660"/>
      <c r="E1" s="660"/>
      <c r="F1" s="660"/>
      <c r="G1" s="660"/>
      <c r="H1" s="660"/>
      <c r="I1" s="660"/>
      <c r="J1" s="660"/>
      <c r="K1" s="660"/>
      <c r="L1" s="660"/>
      <c r="M1" s="660"/>
    </row>
    <row r="2" spans="1:22" ht="18.5">
      <c r="A2" s="661" t="s">
        <v>497</v>
      </c>
      <c r="B2" s="662"/>
      <c r="C2" s="660"/>
      <c r="D2" s="660"/>
      <c r="E2" s="660"/>
      <c r="F2" s="660"/>
      <c r="G2" s="660"/>
      <c r="H2" s="660"/>
      <c r="I2" s="660"/>
      <c r="J2" s="660"/>
      <c r="K2" s="660"/>
      <c r="L2" s="660"/>
      <c r="M2" s="660"/>
    </row>
    <row r="3" spans="1:22" ht="18.5">
      <c r="A3" s="661" t="s">
        <v>498</v>
      </c>
    </row>
    <row r="4" spans="1:22" ht="15" thickBot="1">
      <c r="E4" s="675"/>
      <c r="F4" s="675"/>
      <c r="G4" s="675"/>
      <c r="H4" s="675"/>
      <c r="I4" s="675"/>
      <c r="J4" s="675"/>
      <c r="K4" s="675"/>
      <c r="L4" s="675"/>
      <c r="M4" s="675"/>
    </row>
    <row r="5" spans="1:22" ht="21.5" thickBot="1">
      <c r="A5" s="664" t="s">
        <v>499</v>
      </c>
      <c r="B5" s="665"/>
      <c r="C5" s="665"/>
      <c r="D5" s="665"/>
      <c r="E5" s="680" t="s">
        <v>567</v>
      </c>
      <c r="F5" s="937" t="s">
        <v>419</v>
      </c>
      <c r="G5" s="938"/>
      <c r="H5" s="939"/>
      <c r="I5" s="556" t="s">
        <v>419</v>
      </c>
      <c r="J5" s="937" t="s">
        <v>472</v>
      </c>
      <c r="K5" s="938"/>
      <c r="L5" s="938"/>
      <c r="M5" s="938"/>
      <c r="N5" s="938"/>
      <c r="O5" s="938"/>
      <c r="P5" s="938"/>
      <c r="Q5" s="938"/>
      <c r="R5" s="938"/>
      <c r="S5" s="938"/>
      <c r="T5" s="938"/>
      <c r="U5" s="939"/>
      <c r="V5" s="473" t="s">
        <v>420</v>
      </c>
    </row>
    <row r="6" spans="1:22" ht="16" thickBot="1">
      <c r="A6" s="666" t="s">
        <v>498</v>
      </c>
      <c r="B6" s="667"/>
      <c r="C6" s="667"/>
      <c r="D6" s="667"/>
      <c r="E6" s="554" t="s">
        <v>608</v>
      </c>
      <c r="F6" s="474">
        <v>45931</v>
      </c>
      <c r="G6" s="474">
        <v>45962</v>
      </c>
      <c r="H6" s="554">
        <v>45992</v>
      </c>
      <c r="I6" s="555">
        <v>2025</v>
      </c>
      <c r="J6" s="474">
        <v>46023</v>
      </c>
      <c r="K6" s="474">
        <v>46054</v>
      </c>
      <c r="L6" s="474">
        <v>46082</v>
      </c>
      <c r="M6" s="474">
        <v>46113</v>
      </c>
      <c r="N6" s="474">
        <v>46143</v>
      </c>
      <c r="O6" s="475">
        <v>46174</v>
      </c>
      <c r="P6" s="474">
        <v>46204</v>
      </c>
      <c r="Q6" s="474">
        <v>46235</v>
      </c>
      <c r="R6" s="474">
        <v>46266</v>
      </c>
      <c r="S6" s="474">
        <v>46296</v>
      </c>
      <c r="T6" s="474">
        <v>46327</v>
      </c>
      <c r="U6" s="474">
        <v>46357</v>
      </c>
      <c r="V6" s="476">
        <v>2026</v>
      </c>
    </row>
    <row r="7" spans="1:22">
      <c r="A7" s="668" t="s">
        <v>500</v>
      </c>
      <c r="B7" s="668"/>
      <c r="C7" s="668"/>
      <c r="V7" s="681">
        <f>SUM(J7:U7)</f>
        <v>0</v>
      </c>
    </row>
    <row r="8" spans="1:22">
      <c r="A8" s="668"/>
      <c r="B8" s="668"/>
      <c r="C8" s="668"/>
      <c r="V8" s="681">
        <f t="shared" ref="V8:V19" si="0">SUM(J8:U8)</f>
        <v>0</v>
      </c>
    </row>
    <row r="9" spans="1:22">
      <c r="A9" s="668"/>
      <c r="B9" s="668" t="s">
        <v>501</v>
      </c>
      <c r="C9" s="668"/>
      <c r="E9" s="684"/>
      <c r="F9" s="684"/>
      <c r="G9" s="684"/>
      <c r="H9" s="684"/>
      <c r="I9" s="685">
        <f>SUM(E9:H9)</f>
        <v>0</v>
      </c>
      <c r="J9" s="684"/>
      <c r="K9" s="684"/>
      <c r="L9" s="684"/>
      <c r="M9" s="684"/>
      <c r="V9" s="681">
        <f t="shared" si="0"/>
        <v>0</v>
      </c>
    </row>
    <row r="10" spans="1:22">
      <c r="I10" s="685"/>
      <c r="V10" s="681">
        <f t="shared" si="0"/>
        <v>0</v>
      </c>
    </row>
    <row r="11" spans="1:22">
      <c r="C11" s="663" t="s">
        <v>502</v>
      </c>
      <c r="E11" s="674"/>
      <c r="F11" s="674"/>
      <c r="G11" s="674"/>
      <c r="H11" s="674"/>
      <c r="I11" s="685">
        <f>SUM(E11:H11)</f>
        <v>0</v>
      </c>
      <c r="J11" s="674"/>
      <c r="K11" s="674"/>
      <c r="L11" s="674"/>
      <c r="M11" s="674"/>
      <c r="V11" s="681">
        <f t="shared" si="0"/>
        <v>0</v>
      </c>
    </row>
    <row r="12" spans="1:22">
      <c r="C12" s="663" t="s">
        <v>503</v>
      </c>
      <c r="E12" s="674"/>
      <c r="F12" s="674"/>
      <c r="G12" s="674"/>
      <c r="H12" s="674"/>
      <c r="I12" s="685">
        <f>SUM(E12:H12)</f>
        <v>0</v>
      </c>
      <c r="J12" s="674"/>
      <c r="K12" s="674"/>
      <c r="L12" s="674"/>
      <c r="M12" s="674"/>
      <c r="V12" s="681">
        <f t="shared" si="0"/>
        <v>0</v>
      </c>
    </row>
    <row r="13" spans="1:22">
      <c r="C13" s="663" t="s">
        <v>504</v>
      </c>
      <c r="E13" s="674"/>
      <c r="F13" s="674"/>
      <c r="G13" s="674"/>
      <c r="H13" s="674"/>
      <c r="I13" s="685">
        <f>SUM(E13:H13)</f>
        <v>0</v>
      </c>
      <c r="J13" s="674"/>
      <c r="K13" s="674"/>
      <c r="L13" s="674"/>
      <c r="M13" s="674"/>
      <c r="V13" s="681">
        <f t="shared" si="0"/>
        <v>0</v>
      </c>
    </row>
    <row r="14" spans="1:22">
      <c r="C14" s="663" t="s">
        <v>505</v>
      </c>
      <c r="E14" s="674"/>
      <c r="F14" s="674"/>
      <c r="G14" s="674"/>
      <c r="H14" s="674"/>
      <c r="I14" s="685">
        <f>SUM(E14:H14)</f>
        <v>0</v>
      </c>
      <c r="J14" s="674"/>
      <c r="K14" s="674"/>
      <c r="L14" s="674"/>
      <c r="M14" s="674"/>
      <c r="V14" s="681">
        <f t="shared" si="0"/>
        <v>0</v>
      </c>
    </row>
    <row r="15" spans="1:22">
      <c r="C15" s="663" t="s">
        <v>506</v>
      </c>
      <c r="E15" s="674"/>
      <c r="F15" s="674"/>
      <c r="G15" s="674"/>
      <c r="H15" s="674"/>
      <c r="I15" s="685">
        <f>SUM(E15:H15)</f>
        <v>0</v>
      </c>
      <c r="J15" s="674"/>
      <c r="K15" s="674"/>
      <c r="L15" s="674"/>
      <c r="M15" s="674"/>
      <c r="V15" s="681">
        <f t="shared" si="0"/>
        <v>0</v>
      </c>
    </row>
    <row r="16" spans="1:22">
      <c r="C16" s="663" t="s">
        <v>507</v>
      </c>
      <c r="E16" s="674"/>
      <c r="F16" s="674"/>
      <c r="G16" s="674"/>
      <c r="H16" s="674"/>
      <c r="I16" s="685">
        <f t="shared" ref="I16:I33" si="1">SUM(E16:H16)</f>
        <v>0</v>
      </c>
      <c r="J16" s="674"/>
      <c r="K16" s="674"/>
      <c r="L16" s="674"/>
      <c r="M16" s="674"/>
      <c r="V16" s="681">
        <f t="shared" si="0"/>
        <v>0</v>
      </c>
    </row>
    <row r="17" spans="1:22">
      <c r="C17" s="663" t="s">
        <v>508</v>
      </c>
      <c r="E17" s="674"/>
      <c r="F17" s="674"/>
      <c r="G17" s="674"/>
      <c r="H17" s="674"/>
      <c r="I17" s="685">
        <f t="shared" si="1"/>
        <v>0</v>
      </c>
      <c r="J17" s="674"/>
      <c r="K17" s="674"/>
      <c r="L17" s="674"/>
      <c r="M17" s="674"/>
      <c r="V17" s="681">
        <f t="shared" si="0"/>
        <v>0</v>
      </c>
    </row>
    <row r="18" spans="1:22">
      <c r="C18" s="663" t="s">
        <v>509</v>
      </c>
      <c r="E18" s="674"/>
      <c r="F18" s="674"/>
      <c r="G18" s="674"/>
      <c r="H18" s="674"/>
      <c r="I18" s="685">
        <f t="shared" si="1"/>
        <v>0</v>
      </c>
      <c r="J18" s="674"/>
      <c r="K18" s="674"/>
      <c r="L18" s="674"/>
      <c r="M18" s="674"/>
      <c r="V18" s="681">
        <f t="shared" si="0"/>
        <v>0</v>
      </c>
    </row>
    <row r="19" spans="1:22">
      <c r="C19" s="663" t="s">
        <v>510</v>
      </c>
      <c r="E19" s="686"/>
      <c r="F19" s="686"/>
      <c r="G19" s="686"/>
      <c r="H19" s="686"/>
      <c r="I19" s="687">
        <f>SUM(E19:H19)</f>
        <v>0</v>
      </c>
      <c r="J19" s="686"/>
      <c r="K19" s="686"/>
      <c r="L19" s="686"/>
      <c r="M19" s="686"/>
      <c r="N19" s="438"/>
      <c r="O19" s="438"/>
      <c r="P19" s="438"/>
      <c r="Q19" s="438"/>
      <c r="R19" s="438"/>
      <c r="S19" s="438"/>
      <c r="T19" s="438"/>
      <c r="U19" s="438"/>
      <c r="V19" s="682">
        <f t="shared" si="0"/>
        <v>0</v>
      </c>
    </row>
    <row r="20" spans="1:22">
      <c r="E20" s="674"/>
      <c r="F20" s="674"/>
      <c r="G20" s="674"/>
      <c r="H20" s="674"/>
      <c r="I20" s="674"/>
      <c r="J20" s="674"/>
      <c r="K20" s="674"/>
      <c r="L20" s="674"/>
      <c r="M20" s="674"/>
    </row>
    <row r="21" spans="1:22">
      <c r="A21" s="668"/>
      <c r="B21" s="668" t="s">
        <v>511</v>
      </c>
      <c r="E21" s="674">
        <f>SUM(E11:E19)</f>
        <v>0</v>
      </c>
      <c r="F21" s="674"/>
      <c r="G21" s="674"/>
      <c r="H21" s="674"/>
      <c r="I21" s="674">
        <f>SUM(I11:I19)</f>
        <v>0</v>
      </c>
      <c r="J21" s="674"/>
      <c r="K21" s="674"/>
      <c r="L21" s="674"/>
      <c r="M21" s="674">
        <f t="shared" ref="M21" si="2">SUM(M11:M19)</f>
        <v>0</v>
      </c>
      <c r="V21" s="678">
        <f t="shared" ref="V21" si="3">SUM(V11:V19)</f>
        <v>0</v>
      </c>
    </row>
    <row r="22" spans="1:22">
      <c r="A22" s="668"/>
      <c r="B22" s="668"/>
      <c r="E22" s="674"/>
      <c r="F22" s="674"/>
      <c r="G22" s="674"/>
      <c r="H22" s="674"/>
      <c r="I22" s="674"/>
      <c r="J22" s="674"/>
      <c r="K22" s="674"/>
      <c r="L22" s="674"/>
      <c r="M22" s="674"/>
    </row>
    <row r="23" spans="1:22">
      <c r="A23" s="668"/>
      <c r="B23" s="668" t="s">
        <v>512</v>
      </c>
      <c r="E23" s="674"/>
      <c r="F23" s="674"/>
      <c r="G23" s="674"/>
      <c r="H23" s="674"/>
      <c r="I23" s="674">
        <f t="shared" si="1"/>
        <v>0</v>
      </c>
      <c r="J23" s="674"/>
      <c r="K23" s="674"/>
      <c r="L23" s="674"/>
      <c r="M23" s="674"/>
      <c r="V23" s="681">
        <f t="shared" ref="V23:V33" si="4">SUM(J23:U23)</f>
        <v>0</v>
      </c>
    </row>
    <row r="24" spans="1:22">
      <c r="E24" s="674"/>
      <c r="F24" s="674"/>
      <c r="G24" s="674"/>
      <c r="H24" s="674"/>
      <c r="I24" s="674"/>
      <c r="J24" s="674"/>
      <c r="K24" s="674"/>
      <c r="L24" s="674"/>
      <c r="M24" s="674"/>
      <c r="V24" s="681">
        <f t="shared" si="4"/>
        <v>0</v>
      </c>
    </row>
    <row r="25" spans="1:22">
      <c r="C25" s="663" t="s">
        <v>513</v>
      </c>
      <c r="E25" s="674"/>
      <c r="F25" s="674"/>
      <c r="G25" s="674"/>
      <c r="H25" s="674"/>
      <c r="I25" s="674">
        <f t="shared" si="1"/>
        <v>0</v>
      </c>
      <c r="J25" s="674"/>
      <c r="K25" s="674"/>
      <c r="L25" s="674"/>
      <c r="M25" s="674"/>
      <c r="V25" s="681">
        <f t="shared" si="4"/>
        <v>0</v>
      </c>
    </row>
    <row r="26" spans="1:22">
      <c r="C26" s="663" t="s">
        <v>514</v>
      </c>
      <c r="E26" s="674"/>
      <c r="F26" s="674"/>
      <c r="G26" s="674"/>
      <c r="H26" s="674"/>
      <c r="I26" s="674">
        <f t="shared" si="1"/>
        <v>0</v>
      </c>
      <c r="J26" s="674"/>
      <c r="K26" s="674"/>
      <c r="L26" s="674"/>
      <c r="M26" s="674"/>
      <c r="V26" s="681">
        <f t="shared" si="4"/>
        <v>0</v>
      </c>
    </row>
    <row r="27" spans="1:22">
      <c r="C27" s="663" t="s">
        <v>515</v>
      </c>
      <c r="E27" s="674"/>
      <c r="F27" s="674"/>
      <c r="G27" s="674"/>
      <c r="H27" s="674"/>
      <c r="I27" s="674">
        <f t="shared" si="1"/>
        <v>0</v>
      </c>
      <c r="J27" s="674"/>
      <c r="K27" s="674"/>
      <c r="L27" s="674"/>
      <c r="M27" s="674"/>
      <c r="V27" s="681">
        <f t="shared" si="4"/>
        <v>0</v>
      </c>
    </row>
    <row r="28" spans="1:22">
      <c r="C28" s="663" t="s">
        <v>516</v>
      </c>
      <c r="E28" s="674"/>
      <c r="F28" s="674"/>
      <c r="G28" s="674"/>
      <c r="H28" s="674"/>
      <c r="I28" s="674">
        <f t="shared" si="1"/>
        <v>0</v>
      </c>
      <c r="J28" s="674"/>
      <c r="K28" s="674"/>
      <c r="L28" s="674"/>
      <c r="M28" s="674"/>
      <c r="V28" s="681">
        <f t="shared" si="4"/>
        <v>0</v>
      </c>
    </row>
    <row r="29" spans="1:22">
      <c r="C29" s="663" t="s">
        <v>517</v>
      </c>
      <c r="E29" s="674"/>
      <c r="F29" s="674"/>
      <c r="G29" s="674"/>
      <c r="H29" s="674"/>
      <c r="I29" s="674">
        <f t="shared" si="1"/>
        <v>0</v>
      </c>
      <c r="J29" s="674"/>
      <c r="K29" s="674"/>
      <c r="L29" s="674"/>
      <c r="M29" s="674"/>
      <c r="V29" s="681">
        <f t="shared" si="4"/>
        <v>0</v>
      </c>
    </row>
    <row r="30" spans="1:22">
      <c r="C30" s="663" t="s">
        <v>518</v>
      </c>
      <c r="E30" s="674"/>
      <c r="F30" s="674"/>
      <c r="G30" s="674"/>
      <c r="H30" s="674"/>
      <c r="I30" s="674">
        <f t="shared" si="1"/>
        <v>0</v>
      </c>
      <c r="J30" s="674"/>
      <c r="K30" s="674"/>
      <c r="L30" s="674"/>
      <c r="M30" s="674"/>
      <c r="V30" s="681">
        <f t="shared" si="4"/>
        <v>0</v>
      </c>
    </row>
    <row r="31" spans="1:22">
      <c r="C31" s="663" t="s">
        <v>519</v>
      </c>
      <c r="E31" s="674"/>
      <c r="F31" s="674"/>
      <c r="G31" s="674"/>
      <c r="H31" s="674"/>
      <c r="I31" s="674">
        <f t="shared" si="1"/>
        <v>0</v>
      </c>
      <c r="J31" s="674"/>
      <c r="K31" s="674"/>
      <c r="L31" s="674"/>
      <c r="M31" s="674"/>
      <c r="V31" s="681">
        <f t="shared" si="4"/>
        <v>0</v>
      </c>
    </row>
    <row r="32" spans="1:22">
      <c r="C32" s="663" t="s">
        <v>520</v>
      </c>
      <c r="E32" s="674"/>
      <c r="F32" s="674"/>
      <c r="G32" s="674"/>
      <c r="H32" s="674"/>
      <c r="I32" s="674">
        <f t="shared" si="1"/>
        <v>0</v>
      </c>
      <c r="J32" s="674"/>
      <c r="K32" s="674"/>
      <c r="L32" s="674"/>
      <c r="M32" s="674"/>
      <c r="V32" s="681">
        <f t="shared" si="4"/>
        <v>0</v>
      </c>
    </row>
    <row r="33" spans="1:22">
      <c r="C33" s="663" t="s">
        <v>521</v>
      </c>
      <c r="E33" s="686"/>
      <c r="F33" s="686"/>
      <c r="G33" s="686"/>
      <c r="H33" s="686"/>
      <c r="I33" s="686">
        <f t="shared" si="1"/>
        <v>0</v>
      </c>
      <c r="J33" s="686"/>
      <c r="K33" s="686"/>
      <c r="L33" s="686"/>
      <c r="M33" s="686"/>
      <c r="N33" s="438"/>
      <c r="O33" s="438"/>
      <c r="P33" s="438"/>
      <c r="Q33" s="438"/>
      <c r="R33" s="438"/>
      <c r="S33" s="438"/>
      <c r="T33" s="438"/>
      <c r="U33" s="438"/>
      <c r="V33" s="682">
        <f t="shared" si="4"/>
        <v>0</v>
      </c>
    </row>
    <row r="34" spans="1:22">
      <c r="E34" s="674"/>
      <c r="F34" s="674"/>
      <c r="G34" s="674"/>
      <c r="H34" s="674"/>
      <c r="I34" s="674"/>
      <c r="J34" s="674"/>
      <c r="K34" s="674"/>
      <c r="L34" s="674"/>
      <c r="M34" s="674"/>
    </row>
    <row r="35" spans="1:22">
      <c r="A35" s="668"/>
      <c r="B35" s="668" t="s">
        <v>522</v>
      </c>
      <c r="C35" s="668"/>
      <c r="E35" s="674">
        <f>SUM(E23:E33)</f>
        <v>0</v>
      </c>
      <c r="F35" s="674"/>
      <c r="G35" s="674"/>
      <c r="H35" s="674"/>
      <c r="I35" s="674">
        <f>SUM(I23:I33)</f>
        <v>0</v>
      </c>
      <c r="J35" s="674"/>
      <c r="K35" s="674"/>
      <c r="L35" s="674"/>
      <c r="M35" s="674">
        <f t="shared" ref="M35:V35" si="5">SUM(M23:M33)</f>
        <v>0</v>
      </c>
      <c r="N35" s="674">
        <f t="shared" si="5"/>
        <v>0</v>
      </c>
      <c r="O35" s="674">
        <f t="shared" si="5"/>
        <v>0</v>
      </c>
      <c r="P35" s="674">
        <f t="shared" si="5"/>
        <v>0</v>
      </c>
      <c r="Q35" s="678">
        <f t="shared" si="5"/>
        <v>0</v>
      </c>
      <c r="R35" s="678">
        <f t="shared" si="5"/>
        <v>0</v>
      </c>
      <c r="S35" s="678">
        <f t="shared" si="5"/>
        <v>0</v>
      </c>
      <c r="T35" s="678">
        <f t="shared" si="5"/>
        <v>0</v>
      </c>
      <c r="U35" s="678">
        <f t="shared" si="5"/>
        <v>0</v>
      </c>
      <c r="V35" s="678">
        <f t="shared" si="5"/>
        <v>0</v>
      </c>
    </row>
    <row r="36" spans="1:22">
      <c r="A36" s="668"/>
      <c r="B36" s="668"/>
      <c r="C36" s="668"/>
      <c r="E36" s="674"/>
      <c r="F36" s="674"/>
      <c r="G36" s="674"/>
      <c r="H36" s="674"/>
      <c r="I36" s="674"/>
      <c r="J36" s="674"/>
      <c r="K36" s="674"/>
      <c r="L36" s="674"/>
      <c r="M36" s="674"/>
      <c r="N36" s="438"/>
      <c r="O36" s="438"/>
      <c r="P36" s="438"/>
      <c r="Q36" s="438"/>
      <c r="R36" s="438"/>
      <c r="S36" s="438"/>
      <c r="T36" s="438"/>
      <c r="U36" s="438"/>
      <c r="V36" s="438"/>
    </row>
    <row r="37" spans="1:22" ht="15" thickBot="1">
      <c r="A37" s="669"/>
      <c r="B37" s="669" t="s">
        <v>523</v>
      </c>
      <c r="C37" s="669"/>
      <c r="D37" s="670"/>
      <c r="E37" s="688">
        <f>E21+E35</f>
        <v>0</v>
      </c>
      <c r="F37" s="688"/>
      <c r="G37" s="688"/>
      <c r="H37" s="688"/>
      <c r="I37" s="688">
        <f>I21+I35</f>
        <v>0</v>
      </c>
      <c r="J37" s="688"/>
      <c r="K37" s="688"/>
      <c r="L37" s="688"/>
      <c r="M37" s="688">
        <f t="shared" ref="M37:V37" si="6">M21+M35</f>
        <v>0</v>
      </c>
      <c r="N37" s="688">
        <f t="shared" si="6"/>
        <v>0</v>
      </c>
      <c r="O37" s="688">
        <f t="shared" si="6"/>
        <v>0</v>
      </c>
      <c r="P37" s="688">
        <f t="shared" si="6"/>
        <v>0</v>
      </c>
      <c r="Q37" s="679">
        <f t="shared" si="6"/>
        <v>0</v>
      </c>
      <c r="R37" s="679">
        <f t="shared" si="6"/>
        <v>0</v>
      </c>
      <c r="S37" s="679">
        <f t="shared" si="6"/>
        <v>0</v>
      </c>
      <c r="T37" s="679">
        <f t="shared" si="6"/>
        <v>0</v>
      </c>
      <c r="U37" s="679">
        <f t="shared" si="6"/>
        <v>0</v>
      </c>
      <c r="V37" s="679">
        <f t="shared" si="6"/>
        <v>0</v>
      </c>
    </row>
    <row r="38" spans="1:22" ht="15" thickTop="1">
      <c r="E38" s="674"/>
      <c r="F38" s="674"/>
      <c r="G38" s="674"/>
      <c r="H38" s="674"/>
      <c r="I38" s="674"/>
      <c r="J38" s="674"/>
      <c r="K38" s="674"/>
      <c r="L38" s="674"/>
      <c r="M38" s="674"/>
    </row>
    <row r="39" spans="1:22">
      <c r="E39" s="674"/>
      <c r="F39" s="674"/>
      <c r="G39" s="674"/>
      <c r="H39" s="674"/>
      <c r="I39" s="674"/>
      <c r="J39" s="674"/>
      <c r="K39" s="674"/>
      <c r="L39" s="674"/>
      <c r="M39" s="674"/>
    </row>
    <row r="40" spans="1:22" ht="15" thickBot="1">
      <c r="E40" s="676"/>
      <c r="F40" s="676"/>
      <c r="G40" s="676"/>
      <c r="H40" s="676"/>
      <c r="I40" s="676"/>
      <c r="J40" s="676"/>
      <c r="K40" s="676"/>
      <c r="L40" s="676"/>
      <c r="M40" s="676"/>
    </row>
    <row r="41" spans="1:22" ht="21.5" thickBot="1">
      <c r="A41" s="671" t="s">
        <v>499</v>
      </c>
      <c r="B41" s="672"/>
      <c r="C41" s="672"/>
      <c r="D41" s="672"/>
      <c r="E41" s="680" t="s">
        <v>567</v>
      </c>
      <c r="F41" s="710"/>
      <c r="G41" s="937" t="s">
        <v>419</v>
      </c>
      <c r="H41" s="939"/>
      <c r="I41" s="556" t="s">
        <v>419</v>
      </c>
      <c r="J41" s="937" t="s">
        <v>472</v>
      </c>
      <c r="K41" s="938"/>
      <c r="L41" s="938"/>
      <c r="M41" s="938"/>
      <c r="N41" s="938"/>
      <c r="O41" s="938"/>
      <c r="P41" s="938"/>
      <c r="Q41" s="938"/>
      <c r="R41" s="938"/>
      <c r="S41" s="938"/>
      <c r="T41" s="938"/>
      <c r="U41" s="939"/>
      <c r="V41" s="473" t="s">
        <v>420</v>
      </c>
    </row>
    <row r="42" spans="1:22" ht="16" thickBot="1">
      <c r="A42" s="673" t="s">
        <v>498</v>
      </c>
      <c r="B42" s="673"/>
      <c r="C42" s="673"/>
      <c r="D42" s="673"/>
      <c r="E42" s="554" t="s">
        <v>592</v>
      </c>
      <c r="F42" s="474"/>
      <c r="G42" s="474">
        <v>45962</v>
      </c>
      <c r="H42" s="554">
        <v>45992</v>
      </c>
      <c r="I42" s="555">
        <v>2025</v>
      </c>
      <c r="J42" s="474">
        <v>46023</v>
      </c>
      <c r="K42" s="474">
        <v>46054</v>
      </c>
      <c r="L42" s="474">
        <v>46082</v>
      </c>
      <c r="M42" s="474">
        <v>46113</v>
      </c>
      <c r="N42" s="474">
        <v>46143</v>
      </c>
      <c r="O42" s="475">
        <v>46174</v>
      </c>
      <c r="P42" s="474">
        <v>46204</v>
      </c>
      <c r="Q42" s="474">
        <v>46235</v>
      </c>
      <c r="R42" s="474">
        <v>46266</v>
      </c>
      <c r="S42" s="474">
        <v>46296</v>
      </c>
      <c r="T42" s="474">
        <v>46327</v>
      </c>
      <c r="U42" s="474">
        <v>46357</v>
      </c>
      <c r="V42" s="476">
        <v>2026</v>
      </c>
    </row>
    <row r="43" spans="1:22">
      <c r="A43" s="668" t="s">
        <v>524</v>
      </c>
      <c r="B43" s="668"/>
      <c r="C43" s="668"/>
    </row>
    <row r="44" spans="1:22">
      <c r="A44" s="668"/>
      <c r="B44" s="668"/>
      <c r="C44" s="668"/>
    </row>
    <row r="45" spans="1:22">
      <c r="A45" s="668"/>
      <c r="B45" s="668" t="s">
        <v>525</v>
      </c>
      <c r="C45" s="668"/>
      <c r="I45" s="685">
        <f t="shared" ref="I45" si="7">SUM(E45:H45)</f>
        <v>0</v>
      </c>
      <c r="V45" s="689">
        <f>SUM(J45:U45)</f>
        <v>0</v>
      </c>
    </row>
    <row r="46" spans="1:22">
      <c r="A46" s="668"/>
      <c r="B46" s="668"/>
      <c r="C46" s="668"/>
      <c r="I46" s="685"/>
      <c r="V46" s="689">
        <f t="shared" ref="V46:V58" si="8">SUM(J46:U46)</f>
        <v>0</v>
      </c>
    </row>
    <row r="47" spans="1:22">
      <c r="A47" s="668"/>
      <c r="B47" s="668" t="s">
        <v>525</v>
      </c>
      <c r="C47" s="668"/>
      <c r="I47" s="685">
        <f t="shared" ref="I47" si="9">SUM(E47:H47)</f>
        <v>0</v>
      </c>
      <c r="V47" s="689">
        <f t="shared" si="8"/>
        <v>0</v>
      </c>
    </row>
    <row r="48" spans="1:22">
      <c r="V48" s="689">
        <f t="shared" si="8"/>
        <v>0</v>
      </c>
    </row>
    <row r="49" spans="1:22">
      <c r="C49" s="663" t="s">
        <v>526</v>
      </c>
      <c r="E49" s="674"/>
      <c r="F49" s="674"/>
      <c r="G49" s="674"/>
      <c r="H49" s="674"/>
      <c r="I49" s="674">
        <f t="shared" ref="I49:I58" si="10">SUM(E49:H49)</f>
        <v>0</v>
      </c>
      <c r="J49" s="674"/>
      <c r="K49" s="674"/>
      <c r="L49" s="674"/>
      <c r="M49" s="674"/>
      <c r="V49" s="689">
        <f t="shared" si="8"/>
        <v>0</v>
      </c>
    </row>
    <row r="50" spans="1:22">
      <c r="C50" s="663" t="s">
        <v>527</v>
      </c>
      <c r="E50" s="674"/>
      <c r="F50" s="674"/>
      <c r="G50" s="674"/>
      <c r="H50" s="674"/>
      <c r="I50" s="674">
        <f t="shared" si="10"/>
        <v>0</v>
      </c>
      <c r="J50" s="674"/>
      <c r="K50" s="674"/>
      <c r="L50" s="674"/>
      <c r="M50" s="674"/>
      <c r="V50" s="689">
        <f t="shared" si="8"/>
        <v>0</v>
      </c>
    </row>
    <row r="51" spans="1:22">
      <c r="C51" s="663" t="s">
        <v>528</v>
      </c>
      <c r="E51" s="674"/>
      <c r="F51" s="674"/>
      <c r="G51" s="674"/>
      <c r="H51" s="674"/>
      <c r="I51" s="674">
        <f t="shared" si="10"/>
        <v>0</v>
      </c>
      <c r="J51" s="674"/>
      <c r="K51" s="674"/>
      <c r="L51" s="674"/>
      <c r="M51" s="674"/>
      <c r="V51" s="689">
        <f t="shared" si="8"/>
        <v>0</v>
      </c>
    </row>
    <row r="52" spans="1:22">
      <c r="C52" s="663" t="s">
        <v>529</v>
      </c>
      <c r="E52" s="674"/>
      <c r="F52" s="674"/>
      <c r="G52" s="674"/>
      <c r="H52" s="674"/>
      <c r="I52" s="674">
        <f t="shared" si="10"/>
        <v>0</v>
      </c>
      <c r="J52" s="674"/>
      <c r="K52" s="674"/>
      <c r="L52" s="674"/>
      <c r="M52" s="674"/>
      <c r="V52" s="689">
        <f t="shared" si="8"/>
        <v>0</v>
      </c>
    </row>
    <row r="53" spans="1:22">
      <c r="C53" s="663" t="s">
        <v>530</v>
      </c>
      <c r="E53" s="674"/>
      <c r="F53" s="674"/>
      <c r="G53" s="674"/>
      <c r="H53" s="674"/>
      <c r="I53" s="674">
        <f t="shared" si="10"/>
        <v>0</v>
      </c>
      <c r="J53" s="674"/>
      <c r="K53" s="674"/>
      <c r="L53" s="674"/>
      <c r="M53" s="674"/>
      <c r="V53" s="689">
        <f t="shared" si="8"/>
        <v>0</v>
      </c>
    </row>
    <row r="54" spans="1:22">
      <c r="C54" s="663" t="s">
        <v>531</v>
      </c>
      <c r="E54" s="674"/>
      <c r="F54" s="674"/>
      <c r="G54" s="674"/>
      <c r="H54" s="674"/>
      <c r="I54" s="674">
        <f t="shared" si="10"/>
        <v>0</v>
      </c>
      <c r="J54" s="674"/>
      <c r="K54" s="674"/>
      <c r="L54" s="674"/>
      <c r="M54" s="674"/>
      <c r="V54" s="689">
        <f t="shared" si="8"/>
        <v>0</v>
      </c>
    </row>
    <row r="55" spans="1:22">
      <c r="C55" s="663" t="s">
        <v>532</v>
      </c>
      <c r="E55" s="674"/>
      <c r="F55" s="674"/>
      <c r="G55" s="674"/>
      <c r="H55" s="674"/>
      <c r="I55" s="674">
        <f t="shared" si="10"/>
        <v>0</v>
      </c>
      <c r="J55" s="674"/>
      <c r="K55" s="674"/>
      <c r="L55" s="674"/>
      <c r="M55" s="674"/>
      <c r="V55" s="689">
        <f t="shared" si="8"/>
        <v>0</v>
      </c>
    </row>
    <row r="56" spans="1:22">
      <c r="C56" s="663" t="s">
        <v>533</v>
      </c>
      <c r="E56" s="674"/>
      <c r="F56" s="674"/>
      <c r="G56" s="674"/>
      <c r="H56" s="674"/>
      <c r="I56" s="674">
        <f t="shared" si="10"/>
        <v>0</v>
      </c>
      <c r="J56" s="674"/>
      <c r="K56" s="674"/>
      <c r="L56" s="674"/>
      <c r="M56" s="674"/>
      <c r="V56" s="689">
        <f t="shared" si="8"/>
        <v>0</v>
      </c>
    </row>
    <row r="57" spans="1:22">
      <c r="C57" s="663" t="s">
        <v>534</v>
      </c>
      <c r="E57" s="674"/>
      <c r="F57" s="674"/>
      <c r="G57" s="674"/>
      <c r="H57" s="674"/>
      <c r="I57" s="674">
        <f t="shared" si="10"/>
        <v>0</v>
      </c>
      <c r="J57" s="674"/>
      <c r="K57" s="674"/>
      <c r="L57" s="674"/>
      <c r="M57" s="674"/>
      <c r="V57" s="689">
        <f>SUM(J57:U57)</f>
        <v>0</v>
      </c>
    </row>
    <row r="58" spans="1:22">
      <c r="C58" s="663" t="s">
        <v>535</v>
      </c>
      <c r="E58" s="686"/>
      <c r="F58" s="686"/>
      <c r="G58" s="686"/>
      <c r="H58" s="686"/>
      <c r="I58" s="686">
        <f t="shared" si="10"/>
        <v>0</v>
      </c>
      <c r="J58" s="686"/>
      <c r="K58" s="686"/>
      <c r="L58" s="686"/>
      <c r="M58" s="686"/>
      <c r="N58" s="438"/>
      <c r="O58" s="438"/>
      <c r="P58" s="438"/>
      <c r="Q58" s="438"/>
      <c r="R58" s="438"/>
      <c r="S58" s="438"/>
      <c r="T58" s="438"/>
      <c r="U58" s="438"/>
      <c r="V58" s="690">
        <f t="shared" si="8"/>
        <v>0</v>
      </c>
    </row>
    <row r="59" spans="1:22">
      <c r="E59" s="674"/>
      <c r="F59" s="674"/>
      <c r="G59" s="674"/>
      <c r="H59" s="674"/>
      <c r="I59" s="674"/>
      <c r="J59" s="674"/>
      <c r="K59" s="674"/>
      <c r="L59" s="674"/>
      <c r="M59" s="674"/>
    </row>
    <row r="60" spans="1:22">
      <c r="A60" s="668"/>
      <c r="B60" s="668" t="s">
        <v>536</v>
      </c>
      <c r="C60" s="668"/>
      <c r="E60" s="674">
        <f t="shared" ref="E60" si="11">SUM(E49:E58)</f>
        <v>0</v>
      </c>
      <c r="F60" s="674"/>
      <c r="G60" s="674"/>
      <c r="H60" s="674"/>
      <c r="I60" s="674">
        <f t="shared" ref="I60" si="12">SUM(E60:H60)</f>
        <v>0</v>
      </c>
      <c r="J60" s="674"/>
      <c r="K60" s="674"/>
      <c r="L60" s="674"/>
      <c r="M60" s="674">
        <f t="shared" ref="M60" si="13">SUM(M49:M58)</f>
        <v>0</v>
      </c>
      <c r="V60" s="674">
        <f t="shared" ref="V60" si="14">SUM(V49:V58)</f>
        <v>0</v>
      </c>
    </row>
    <row r="61" spans="1:22">
      <c r="A61" s="668"/>
      <c r="B61" s="668"/>
      <c r="C61" s="668"/>
      <c r="E61" s="674"/>
      <c r="F61" s="674"/>
      <c r="G61" s="674"/>
      <c r="H61" s="674"/>
      <c r="I61" s="674"/>
      <c r="J61" s="674"/>
      <c r="K61" s="674"/>
      <c r="L61" s="674"/>
      <c r="M61" s="674"/>
    </row>
    <row r="62" spans="1:22">
      <c r="A62" s="668"/>
      <c r="B62" s="668" t="s">
        <v>537</v>
      </c>
      <c r="C62" s="668"/>
      <c r="E62" s="674"/>
      <c r="F62" s="674"/>
      <c r="G62" s="674"/>
      <c r="H62" s="674"/>
      <c r="I62" s="674"/>
      <c r="J62" s="674"/>
      <c r="K62" s="674"/>
      <c r="L62" s="674"/>
      <c r="M62" s="674"/>
    </row>
    <row r="63" spans="1:22">
      <c r="E63" s="674"/>
      <c r="F63" s="674"/>
      <c r="G63" s="674"/>
      <c r="H63" s="674"/>
      <c r="I63" s="674"/>
      <c r="J63" s="674"/>
      <c r="K63" s="674"/>
      <c r="L63" s="674"/>
      <c r="M63" s="674"/>
    </row>
    <row r="64" spans="1:22">
      <c r="C64" s="663" t="s">
        <v>538</v>
      </c>
      <c r="E64" s="674"/>
      <c r="F64" s="674"/>
      <c r="G64" s="674"/>
      <c r="H64" s="674"/>
      <c r="I64" s="674">
        <f t="shared" ref="I64:I70" si="15">SUM(E64:H64)</f>
        <v>0</v>
      </c>
      <c r="J64" s="674"/>
      <c r="K64" s="674"/>
      <c r="L64" s="674"/>
      <c r="M64" s="674"/>
    </row>
    <row r="65" spans="1:22">
      <c r="C65" s="663" t="s">
        <v>539</v>
      </c>
      <c r="E65" s="674"/>
      <c r="F65" s="674"/>
      <c r="G65" s="674"/>
      <c r="H65" s="674"/>
      <c r="I65" s="674">
        <f t="shared" si="15"/>
        <v>0</v>
      </c>
      <c r="J65" s="674"/>
      <c r="K65" s="674"/>
      <c r="L65" s="674"/>
      <c r="M65" s="674"/>
    </row>
    <row r="66" spans="1:22">
      <c r="C66" s="663" t="s">
        <v>540</v>
      </c>
      <c r="E66" s="674"/>
      <c r="F66" s="674"/>
      <c r="G66" s="674"/>
      <c r="H66" s="674"/>
      <c r="I66" s="674">
        <f t="shared" si="15"/>
        <v>0</v>
      </c>
      <c r="J66" s="674"/>
      <c r="K66" s="674"/>
      <c r="L66" s="674"/>
      <c r="M66" s="674"/>
    </row>
    <row r="67" spans="1:22">
      <c r="C67" s="663" t="s">
        <v>541</v>
      </c>
      <c r="E67" s="674"/>
      <c r="F67" s="674"/>
      <c r="G67" s="674"/>
      <c r="H67" s="674"/>
      <c r="I67" s="674">
        <f t="shared" si="15"/>
        <v>0</v>
      </c>
      <c r="J67" s="674"/>
      <c r="K67" s="674"/>
      <c r="L67" s="674"/>
      <c r="M67" s="674"/>
    </row>
    <row r="68" spans="1:22">
      <c r="E68" s="674"/>
      <c r="F68" s="674"/>
      <c r="G68" s="674"/>
      <c r="H68" s="674"/>
      <c r="I68" s="674">
        <f t="shared" si="15"/>
        <v>0</v>
      </c>
      <c r="J68" s="674"/>
      <c r="K68" s="674"/>
      <c r="L68" s="674"/>
      <c r="M68" s="674"/>
    </row>
    <row r="69" spans="1:22">
      <c r="C69" s="663" t="s">
        <v>542</v>
      </c>
      <c r="E69" s="674"/>
      <c r="F69" s="674"/>
      <c r="G69" s="674"/>
      <c r="H69" s="674"/>
      <c r="I69" s="674">
        <f t="shared" si="15"/>
        <v>0</v>
      </c>
      <c r="J69" s="674"/>
      <c r="K69" s="674"/>
      <c r="L69" s="674"/>
      <c r="M69" s="674"/>
    </row>
    <row r="70" spans="1:22">
      <c r="C70" s="663" t="s">
        <v>543</v>
      </c>
      <c r="E70" s="686"/>
      <c r="F70" s="686"/>
      <c r="G70" s="686"/>
      <c r="H70" s="686"/>
      <c r="I70" s="686">
        <f t="shared" si="15"/>
        <v>0</v>
      </c>
      <c r="J70" s="686"/>
      <c r="K70" s="686"/>
      <c r="L70" s="686"/>
      <c r="M70" s="686"/>
      <c r="N70" s="438"/>
      <c r="O70" s="438"/>
      <c r="P70" s="438"/>
      <c r="Q70" s="438"/>
      <c r="R70" s="438"/>
      <c r="S70" s="438"/>
      <c r="T70" s="438"/>
      <c r="U70" s="438"/>
      <c r="V70" s="438"/>
    </row>
    <row r="71" spans="1:22">
      <c r="E71" s="674"/>
      <c r="F71" s="674"/>
      <c r="G71" s="674"/>
      <c r="H71" s="674"/>
      <c r="I71" s="674"/>
      <c r="J71" s="674"/>
      <c r="K71" s="674"/>
      <c r="L71" s="674"/>
      <c r="M71" s="674"/>
    </row>
    <row r="72" spans="1:22">
      <c r="A72" s="668"/>
      <c r="B72" s="668" t="s">
        <v>544</v>
      </c>
      <c r="C72" s="668"/>
      <c r="D72" s="668"/>
      <c r="E72" s="674">
        <f t="shared" ref="E72" si="16">SUM(E64:E70)</f>
        <v>0</v>
      </c>
      <c r="F72" s="674"/>
      <c r="G72" s="674"/>
      <c r="H72" s="674"/>
      <c r="I72" s="674">
        <f t="shared" ref="I72" si="17">SUM(E72:H72)</f>
        <v>0</v>
      </c>
      <c r="J72" s="674"/>
      <c r="K72" s="674"/>
      <c r="L72" s="674"/>
      <c r="M72" s="674">
        <f>SUM(M64:M70)</f>
        <v>0</v>
      </c>
      <c r="N72" s="674">
        <f t="shared" ref="N72:V72" si="18">SUM(N64:N70)</f>
        <v>0</v>
      </c>
      <c r="O72" s="674">
        <f t="shared" si="18"/>
        <v>0</v>
      </c>
      <c r="P72" s="674">
        <f t="shared" si="18"/>
        <v>0</v>
      </c>
      <c r="Q72" s="674">
        <f t="shared" si="18"/>
        <v>0</v>
      </c>
      <c r="R72" s="674">
        <f t="shared" si="18"/>
        <v>0</v>
      </c>
      <c r="S72" s="674">
        <f t="shared" si="18"/>
        <v>0</v>
      </c>
      <c r="T72" s="674">
        <f t="shared" si="18"/>
        <v>0</v>
      </c>
      <c r="U72" s="674">
        <f t="shared" si="18"/>
        <v>0</v>
      </c>
      <c r="V72" s="674">
        <f t="shared" si="18"/>
        <v>0</v>
      </c>
    </row>
    <row r="73" spans="1:22">
      <c r="A73" s="668"/>
      <c r="B73" s="668"/>
      <c r="C73" s="668"/>
      <c r="D73" s="668"/>
      <c r="E73" s="674"/>
      <c r="F73" s="674"/>
      <c r="G73" s="674"/>
      <c r="H73" s="674"/>
      <c r="I73" s="674"/>
      <c r="J73" s="674"/>
      <c r="K73" s="674"/>
      <c r="L73" s="674"/>
      <c r="M73" s="674"/>
      <c r="N73" s="674"/>
      <c r="O73" s="674"/>
      <c r="P73" s="674"/>
      <c r="Q73" s="674"/>
      <c r="R73" s="674"/>
      <c r="S73" s="674"/>
      <c r="T73" s="674"/>
      <c r="U73" s="674"/>
      <c r="V73" s="674"/>
    </row>
    <row r="74" spans="1:22" ht="15" thickBot="1">
      <c r="A74" s="669"/>
      <c r="B74" s="669" t="s">
        <v>545</v>
      </c>
      <c r="C74" s="669"/>
      <c r="D74" s="669"/>
      <c r="E74" s="688">
        <f t="shared" ref="E74:M74" si="19">E60+E72</f>
        <v>0</v>
      </c>
      <c r="F74" s="688"/>
      <c r="G74" s="688"/>
      <c r="H74" s="688"/>
      <c r="I74" s="688">
        <f t="shared" ref="I74" si="20">SUM(E74:H74)</f>
        <v>0</v>
      </c>
      <c r="J74" s="688"/>
      <c r="K74" s="688"/>
      <c r="L74" s="688"/>
      <c r="M74" s="688">
        <f t="shared" si="19"/>
        <v>0</v>
      </c>
      <c r="N74" s="688">
        <f t="shared" ref="N74:V74" si="21">N60+N72</f>
        <v>0</v>
      </c>
      <c r="O74" s="688">
        <f t="shared" si="21"/>
        <v>0</v>
      </c>
      <c r="P74" s="688">
        <f t="shared" si="21"/>
        <v>0</v>
      </c>
      <c r="Q74" s="688">
        <f t="shared" si="21"/>
        <v>0</v>
      </c>
      <c r="R74" s="688">
        <f t="shared" si="21"/>
        <v>0</v>
      </c>
      <c r="S74" s="688">
        <f t="shared" si="21"/>
        <v>0</v>
      </c>
      <c r="T74" s="688">
        <f t="shared" si="21"/>
        <v>0</v>
      </c>
      <c r="U74" s="688">
        <f t="shared" si="21"/>
        <v>0</v>
      </c>
      <c r="V74" s="688">
        <f t="shared" si="21"/>
        <v>0</v>
      </c>
    </row>
    <row r="75" spans="1:22" ht="15" thickTop="1">
      <c r="E75" s="674"/>
      <c r="F75" s="674"/>
      <c r="G75" s="674"/>
      <c r="H75" s="674"/>
      <c r="I75" s="674"/>
      <c r="J75" s="674"/>
      <c r="K75" s="674"/>
      <c r="L75" s="674"/>
      <c r="M75" s="674"/>
    </row>
    <row r="76" spans="1:22" ht="15" thickBot="1">
      <c r="E76" s="674"/>
      <c r="F76" s="674"/>
      <c r="G76" s="674"/>
      <c r="H76" s="674"/>
      <c r="I76" s="674"/>
      <c r="J76" s="674"/>
      <c r="K76" s="674"/>
      <c r="L76" s="674"/>
      <c r="M76" s="674"/>
    </row>
    <row r="77" spans="1:22" ht="21.5" thickBot="1">
      <c r="A77" s="664" t="s">
        <v>499</v>
      </c>
      <c r="B77" s="665"/>
      <c r="C77" s="665"/>
      <c r="D77" s="665"/>
      <c r="E77" s="553" t="s">
        <v>567</v>
      </c>
      <c r="F77" s="711"/>
      <c r="G77" s="937" t="s">
        <v>419</v>
      </c>
      <c r="H77" s="939"/>
      <c r="I77" s="556" t="s">
        <v>419</v>
      </c>
      <c r="J77" s="937" t="s">
        <v>472</v>
      </c>
      <c r="K77" s="938"/>
      <c r="L77" s="938"/>
      <c r="M77" s="938"/>
      <c r="N77" s="938"/>
      <c r="O77" s="938"/>
      <c r="P77" s="938"/>
      <c r="Q77" s="938"/>
      <c r="R77" s="938"/>
      <c r="S77" s="938"/>
      <c r="T77" s="938"/>
      <c r="U77" s="939"/>
      <c r="V77" s="473" t="s">
        <v>420</v>
      </c>
    </row>
    <row r="78" spans="1:22" ht="16" thickBot="1">
      <c r="A78" s="666" t="s">
        <v>498</v>
      </c>
      <c r="B78" s="667"/>
      <c r="C78" s="667"/>
      <c r="D78" s="667"/>
      <c r="E78" s="554" t="s">
        <v>592</v>
      </c>
      <c r="F78" s="474"/>
      <c r="G78" s="474">
        <v>45962</v>
      </c>
      <c r="H78" s="554">
        <v>45992</v>
      </c>
      <c r="I78" s="555">
        <v>2025</v>
      </c>
      <c r="J78" s="474">
        <v>46023</v>
      </c>
      <c r="K78" s="474">
        <v>46054</v>
      </c>
      <c r="L78" s="474">
        <v>46082</v>
      </c>
      <c r="M78" s="474">
        <v>46113</v>
      </c>
      <c r="N78" s="474">
        <v>46143</v>
      </c>
      <c r="O78" s="475">
        <v>46174</v>
      </c>
      <c r="P78" s="474">
        <v>46204</v>
      </c>
      <c r="Q78" s="474">
        <v>46235</v>
      </c>
      <c r="R78" s="474">
        <v>46266</v>
      </c>
      <c r="S78" s="474">
        <v>46296</v>
      </c>
      <c r="T78" s="474">
        <v>46327</v>
      </c>
      <c r="U78" s="474">
        <v>46357</v>
      </c>
      <c r="V78" s="476">
        <v>2026</v>
      </c>
    </row>
    <row r="79" spans="1:22">
      <c r="E79" s="691"/>
      <c r="F79" s="691"/>
      <c r="G79" s="691"/>
      <c r="H79" s="691"/>
      <c r="I79" s="691"/>
      <c r="J79" s="691"/>
      <c r="K79" s="691"/>
      <c r="L79" s="691"/>
      <c r="M79" s="691"/>
    </row>
    <row r="80" spans="1:22">
      <c r="E80" s="692"/>
      <c r="F80" s="692"/>
      <c r="G80" s="692"/>
      <c r="H80" s="692"/>
      <c r="I80" s="692"/>
      <c r="J80" s="692"/>
      <c r="K80" s="692"/>
      <c r="L80" s="692"/>
      <c r="M80" s="692"/>
    </row>
    <row r="81" spans="1:22">
      <c r="A81" s="668"/>
      <c r="B81" s="668" t="s">
        <v>546</v>
      </c>
    </row>
    <row r="83" spans="1:22">
      <c r="D83" s="663" t="s">
        <v>547</v>
      </c>
      <c r="E83" s="674"/>
      <c r="F83" s="674"/>
      <c r="G83" s="674"/>
      <c r="H83" s="674"/>
      <c r="I83" s="674">
        <f>SUM(E83:H83)</f>
        <v>0</v>
      </c>
      <c r="J83" s="674"/>
      <c r="K83" s="674"/>
      <c r="L83" s="674"/>
      <c r="M83" s="674"/>
      <c r="V83" s="693">
        <f>SUM(J83:U83)</f>
        <v>0</v>
      </c>
    </row>
    <row r="84" spans="1:22">
      <c r="D84" s="663" t="s">
        <v>548</v>
      </c>
      <c r="E84" s="674"/>
      <c r="F84" s="674"/>
      <c r="G84" s="674"/>
      <c r="H84" s="674"/>
      <c r="I84" s="674">
        <f t="shared" ref="I84:I91" si="22">SUM(E84:H84)</f>
        <v>0</v>
      </c>
      <c r="J84" s="674"/>
      <c r="K84" s="674"/>
      <c r="L84" s="674"/>
      <c r="M84" s="674"/>
      <c r="V84" s="693">
        <f t="shared" ref="V84:V91" si="23">SUM(J84:U84)</f>
        <v>0</v>
      </c>
    </row>
    <row r="85" spans="1:22">
      <c r="D85" s="663" t="s">
        <v>549</v>
      </c>
      <c r="E85" s="674"/>
      <c r="F85" s="674"/>
      <c r="G85" s="674"/>
      <c r="H85" s="674"/>
      <c r="I85" s="674">
        <f t="shared" si="22"/>
        <v>0</v>
      </c>
      <c r="J85" s="674"/>
      <c r="K85" s="674"/>
      <c r="L85" s="674"/>
      <c r="M85" s="674"/>
      <c r="V85" s="693">
        <f t="shared" si="23"/>
        <v>0</v>
      </c>
    </row>
    <row r="86" spans="1:22">
      <c r="D86" s="663" t="s">
        <v>550</v>
      </c>
      <c r="E86" s="674"/>
      <c r="F86" s="674"/>
      <c r="G86" s="674"/>
      <c r="H86" s="674"/>
      <c r="I86" s="674">
        <f t="shared" si="22"/>
        <v>0</v>
      </c>
      <c r="J86" s="674"/>
      <c r="K86" s="674"/>
      <c r="L86" s="674"/>
      <c r="M86" s="674"/>
      <c r="V86" s="693">
        <f t="shared" si="23"/>
        <v>0</v>
      </c>
    </row>
    <row r="87" spans="1:22">
      <c r="D87" s="663" t="s">
        <v>551</v>
      </c>
      <c r="E87" s="674"/>
      <c r="F87" s="674"/>
      <c r="G87" s="674"/>
      <c r="H87" s="674"/>
      <c r="I87" s="674">
        <f t="shared" si="22"/>
        <v>0</v>
      </c>
      <c r="J87" s="674"/>
      <c r="K87" s="674"/>
      <c r="L87" s="674"/>
      <c r="M87" s="674"/>
      <c r="V87" s="693">
        <f t="shared" si="23"/>
        <v>0</v>
      </c>
    </row>
    <row r="88" spans="1:22">
      <c r="D88" s="663" t="s">
        <v>552</v>
      </c>
      <c r="E88" s="674"/>
      <c r="F88" s="674"/>
      <c r="G88" s="674"/>
      <c r="H88" s="674"/>
      <c r="I88" s="674">
        <f t="shared" si="22"/>
        <v>0</v>
      </c>
      <c r="J88" s="674"/>
      <c r="K88" s="674"/>
      <c r="L88" s="674"/>
      <c r="M88" s="674"/>
      <c r="V88" s="693">
        <f t="shared" si="23"/>
        <v>0</v>
      </c>
    </row>
    <row r="89" spans="1:22">
      <c r="D89" s="663" t="s">
        <v>553</v>
      </c>
      <c r="E89" s="674"/>
      <c r="F89" s="674"/>
      <c r="G89" s="674"/>
      <c r="H89" s="674"/>
      <c r="I89" s="674">
        <f t="shared" si="22"/>
        <v>0</v>
      </c>
      <c r="J89" s="674"/>
      <c r="K89" s="674"/>
      <c r="L89" s="674"/>
      <c r="M89" s="674"/>
      <c r="V89" s="693">
        <f t="shared" si="23"/>
        <v>0</v>
      </c>
    </row>
    <row r="90" spans="1:22">
      <c r="D90" s="663" t="s">
        <v>554</v>
      </c>
      <c r="E90" s="674"/>
      <c r="F90" s="674"/>
      <c r="G90" s="674"/>
      <c r="H90" s="674"/>
      <c r="I90" s="674">
        <f t="shared" si="22"/>
        <v>0</v>
      </c>
      <c r="J90" s="674"/>
      <c r="K90" s="674"/>
      <c r="L90" s="674"/>
      <c r="M90" s="674"/>
      <c r="V90" s="693">
        <f t="shared" si="23"/>
        <v>0</v>
      </c>
    </row>
    <row r="91" spans="1:22">
      <c r="D91" s="663" t="s">
        <v>555</v>
      </c>
      <c r="E91" s="674"/>
      <c r="F91" s="674"/>
      <c r="G91" s="674"/>
      <c r="H91" s="674"/>
      <c r="I91" s="674">
        <f t="shared" si="22"/>
        <v>0</v>
      </c>
      <c r="J91" s="674"/>
      <c r="K91" s="674"/>
      <c r="L91" s="674"/>
      <c r="M91" s="674"/>
      <c r="V91" s="693">
        <f t="shared" si="23"/>
        <v>0</v>
      </c>
    </row>
    <row r="92" spans="1:22">
      <c r="C92" s="663" t="s">
        <v>556</v>
      </c>
      <c r="E92" s="694"/>
      <c r="F92" s="694"/>
      <c r="G92" s="694"/>
      <c r="H92" s="694"/>
      <c r="I92" s="694"/>
      <c r="J92" s="694"/>
      <c r="K92" s="694"/>
      <c r="L92" s="694"/>
      <c r="M92" s="694"/>
      <c r="N92" s="695"/>
      <c r="O92" s="695"/>
      <c r="P92" s="695"/>
      <c r="Q92" s="695"/>
      <c r="R92" s="695"/>
      <c r="S92" s="695"/>
      <c r="T92" s="695"/>
      <c r="U92" s="695"/>
      <c r="V92" s="695"/>
    </row>
    <row r="93" spans="1:22">
      <c r="D93" s="663" t="s">
        <v>557</v>
      </c>
      <c r="E93" s="674">
        <f t="shared" ref="E93:V93" si="24">SUM(E83:E91)</f>
        <v>0</v>
      </c>
      <c r="F93" s="674"/>
      <c r="G93" s="674">
        <f t="shared" si="24"/>
        <v>0</v>
      </c>
      <c r="H93" s="674">
        <f t="shared" si="24"/>
        <v>0</v>
      </c>
      <c r="I93" s="674">
        <f>SUM(I83:I91)</f>
        <v>0</v>
      </c>
      <c r="J93" s="674">
        <f t="shared" si="24"/>
        <v>0</v>
      </c>
      <c r="K93" s="674">
        <f t="shared" si="24"/>
        <v>0</v>
      </c>
      <c r="L93" s="674">
        <f t="shared" si="24"/>
        <v>0</v>
      </c>
      <c r="M93" s="674">
        <f t="shared" si="24"/>
        <v>0</v>
      </c>
      <c r="N93" s="674">
        <f t="shared" si="24"/>
        <v>0</v>
      </c>
      <c r="O93" s="674">
        <f t="shared" si="24"/>
        <v>0</v>
      </c>
      <c r="P93" s="674">
        <f t="shared" si="24"/>
        <v>0</v>
      </c>
      <c r="Q93" s="674">
        <f t="shared" si="24"/>
        <v>0</v>
      </c>
      <c r="R93" s="674">
        <f t="shared" si="24"/>
        <v>0</v>
      </c>
      <c r="S93" s="674">
        <f t="shared" si="24"/>
        <v>0</v>
      </c>
      <c r="T93" s="674">
        <f t="shared" si="24"/>
        <v>0</v>
      </c>
      <c r="U93" s="674">
        <f t="shared" si="24"/>
        <v>0</v>
      </c>
      <c r="V93" s="674">
        <f t="shared" si="24"/>
        <v>0</v>
      </c>
    </row>
    <row r="94" spans="1:22">
      <c r="E94" s="674"/>
      <c r="F94" s="674"/>
      <c r="G94" s="674"/>
      <c r="H94" s="674"/>
      <c r="I94" s="674"/>
      <c r="J94" s="674"/>
      <c r="K94" s="674"/>
      <c r="L94" s="674"/>
      <c r="M94" s="674"/>
    </row>
    <row r="95" spans="1:22">
      <c r="C95" s="663" t="s">
        <v>558</v>
      </c>
      <c r="E95" s="686"/>
      <c r="F95" s="686"/>
      <c r="G95" s="686"/>
      <c r="H95" s="686"/>
      <c r="I95" s="686"/>
      <c r="J95" s="686"/>
      <c r="K95" s="686"/>
      <c r="L95" s="686"/>
      <c r="M95" s="686"/>
      <c r="N95" s="438"/>
      <c r="O95" s="438"/>
      <c r="P95" s="438"/>
      <c r="Q95" s="438"/>
      <c r="R95" s="438"/>
      <c r="S95" s="438"/>
      <c r="T95" s="438"/>
      <c r="U95" s="438"/>
      <c r="V95" s="438"/>
    </row>
    <row r="96" spans="1:22">
      <c r="E96" s="674"/>
      <c r="F96" s="674"/>
      <c r="G96" s="674"/>
      <c r="H96" s="674"/>
      <c r="I96" s="674"/>
      <c r="J96" s="674"/>
      <c r="K96" s="674"/>
      <c r="L96" s="674"/>
      <c r="M96" s="674"/>
    </row>
    <row r="97" spans="1:22">
      <c r="A97" s="668"/>
      <c r="B97" s="668" t="s">
        <v>559</v>
      </c>
      <c r="C97" s="668"/>
      <c r="D97" s="668"/>
      <c r="E97" s="674">
        <f t="shared" ref="E97:M97" si="25">E93+E95</f>
        <v>0</v>
      </c>
      <c r="F97" s="674"/>
      <c r="G97" s="674"/>
      <c r="H97" s="674"/>
      <c r="I97" s="674">
        <f t="shared" si="25"/>
        <v>0</v>
      </c>
      <c r="J97" s="674"/>
      <c r="K97" s="674"/>
      <c r="L97" s="674"/>
      <c r="M97" s="674">
        <f t="shared" si="25"/>
        <v>0</v>
      </c>
      <c r="N97" s="674">
        <f t="shared" ref="N97:V97" si="26">N93+N95</f>
        <v>0</v>
      </c>
      <c r="O97" s="674">
        <f t="shared" si="26"/>
        <v>0</v>
      </c>
      <c r="P97" s="674">
        <f t="shared" si="26"/>
        <v>0</v>
      </c>
      <c r="Q97" s="674">
        <f t="shared" si="26"/>
        <v>0</v>
      </c>
      <c r="R97" s="674">
        <f t="shared" si="26"/>
        <v>0</v>
      </c>
      <c r="S97" s="674">
        <f t="shared" si="26"/>
        <v>0</v>
      </c>
      <c r="T97" s="674">
        <f t="shared" si="26"/>
        <v>0</v>
      </c>
      <c r="U97" s="674">
        <f t="shared" si="26"/>
        <v>0</v>
      </c>
      <c r="V97" s="674">
        <f t="shared" si="26"/>
        <v>0</v>
      </c>
    </row>
    <row r="98" spans="1:22">
      <c r="A98" s="668"/>
      <c r="B98" s="668"/>
      <c r="C98" s="668"/>
      <c r="D98" s="668"/>
      <c r="E98" s="686"/>
      <c r="F98" s="686"/>
      <c r="G98" s="686"/>
      <c r="H98" s="686"/>
      <c r="I98" s="686"/>
      <c r="J98" s="686"/>
      <c r="K98" s="686"/>
      <c r="L98" s="686"/>
      <c r="M98" s="686"/>
      <c r="N98" s="686"/>
      <c r="O98" s="686"/>
      <c r="P98" s="686"/>
      <c r="Q98" s="686"/>
      <c r="R98" s="686"/>
      <c r="S98" s="686"/>
      <c r="T98" s="686"/>
      <c r="U98" s="686"/>
      <c r="V98" s="686"/>
    </row>
    <row r="99" spans="1:22" ht="15" thickBot="1">
      <c r="A99" s="669" t="s">
        <v>560</v>
      </c>
      <c r="B99" s="670"/>
      <c r="C99" s="669"/>
      <c r="D99" s="669"/>
      <c r="E99" s="696">
        <f>E74+E97</f>
        <v>0</v>
      </c>
      <c r="F99" s="696"/>
      <c r="G99" s="696"/>
      <c r="H99" s="696"/>
      <c r="I99" s="696">
        <f>I74+I97</f>
        <v>0</v>
      </c>
      <c r="J99" s="696"/>
      <c r="K99" s="696"/>
      <c r="L99" s="696"/>
      <c r="M99" s="696">
        <f>M74+M97</f>
        <v>0</v>
      </c>
      <c r="N99" s="696">
        <f t="shared" ref="N99:V99" si="27">N74+N97</f>
        <v>0</v>
      </c>
      <c r="O99" s="696">
        <f t="shared" si="27"/>
        <v>0</v>
      </c>
      <c r="P99" s="696">
        <f t="shared" si="27"/>
        <v>0</v>
      </c>
      <c r="Q99" s="696">
        <f t="shared" si="27"/>
        <v>0</v>
      </c>
      <c r="R99" s="696">
        <f t="shared" si="27"/>
        <v>0</v>
      </c>
      <c r="S99" s="696">
        <f t="shared" si="27"/>
        <v>0</v>
      </c>
      <c r="T99" s="696">
        <f t="shared" si="27"/>
        <v>0</v>
      </c>
      <c r="U99" s="696">
        <f t="shared" si="27"/>
        <v>0</v>
      </c>
      <c r="V99" s="696">
        <f t="shared" si="27"/>
        <v>0</v>
      </c>
    </row>
    <row r="100" spans="1:22" ht="15" thickTop="1">
      <c r="E100" s="674"/>
      <c r="F100" s="674"/>
      <c r="G100" s="674"/>
      <c r="H100" s="674"/>
      <c r="I100" s="674"/>
      <c r="J100" s="674"/>
      <c r="K100" s="674"/>
      <c r="L100" s="674"/>
      <c r="M100" s="674"/>
    </row>
    <row r="101" spans="1:22">
      <c r="C101" s="620" t="s">
        <v>493</v>
      </c>
      <c r="D101" s="683"/>
      <c r="E101" s="677">
        <f>E37-E99</f>
        <v>0</v>
      </c>
      <c r="F101" s="677"/>
      <c r="G101" s="677"/>
      <c r="H101" s="677"/>
      <c r="I101" s="677">
        <f>I37-I99</f>
        <v>0</v>
      </c>
      <c r="J101" s="677"/>
      <c r="K101" s="677"/>
      <c r="L101" s="677"/>
      <c r="M101" s="677">
        <f>M37-M99</f>
        <v>0</v>
      </c>
    </row>
    <row r="102" spans="1:22">
      <c r="B102" s="663">
        <v>1</v>
      </c>
      <c r="C102" s="618" t="s">
        <v>569</v>
      </c>
      <c r="E102" s="677"/>
      <c r="F102" s="677"/>
      <c r="G102" s="677"/>
      <c r="H102" s="677"/>
      <c r="I102" s="677"/>
      <c r="J102" s="677"/>
      <c r="K102" s="677"/>
      <c r="L102" s="677"/>
      <c r="M102" s="677"/>
    </row>
    <row r="103" spans="1:22">
      <c r="B103" s="663">
        <v>2</v>
      </c>
      <c r="C103" s="618" t="s">
        <v>568</v>
      </c>
      <c r="E103" s="677"/>
      <c r="F103" s="677"/>
      <c r="G103" s="677"/>
      <c r="H103" s="677"/>
      <c r="I103" s="677"/>
      <c r="J103" s="677"/>
      <c r="K103" s="677"/>
      <c r="L103" s="677"/>
      <c r="M103" s="677"/>
    </row>
    <row r="104" spans="1:22">
      <c r="E104" s="677"/>
      <c r="F104" s="677"/>
      <c r="G104" s="677"/>
      <c r="H104" s="677"/>
      <c r="I104" s="677"/>
      <c r="J104" s="677"/>
      <c r="K104" s="677"/>
      <c r="L104" s="677"/>
      <c r="M104" s="677"/>
    </row>
    <row r="105" spans="1:22">
      <c r="E105" s="677"/>
      <c r="F105" s="677"/>
      <c r="G105" s="677"/>
      <c r="H105" s="677"/>
      <c r="I105" s="677"/>
      <c r="J105" s="677"/>
      <c r="K105" s="677"/>
      <c r="L105" s="677"/>
      <c r="M105" s="677"/>
    </row>
    <row r="106" spans="1:22">
      <c r="E106" s="674"/>
      <c r="F106" s="674"/>
      <c r="G106" s="674"/>
      <c r="H106" s="674"/>
      <c r="I106" s="674"/>
      <c r="J106" s="674"/>
      <c r="K106" s="674"/>
      <c r="L106" s="674"/>
      <c r="M106" s="674"/>
    </row>
    <row r="107" spans="1:22">
      <c r="E107" s="674"/>
      <c r="F107" s="674"/>
      <c r="G107" s="674"/>
      <c r="H107" s="674"/>
      <c r="I107" s="674"/>
      <c r="J107" s="674"/>
      <c r="K107" s="674"/>
      <c r="L107" s="674"/>
      <c r="M107" s="674"/>
    </row>
    <row r="108" spans="1:22">
      <c r="E108" s="674"/>
      <c r="F108" s="674"/>
      <c r="G108" s="674"/>
      <c r="H108" s="674"/>
      <c r="I108" s="674"/>
      <c r="J108" s="674"/>
      <c r="K108" s="674"/>
      <c r="L108" s="674"/>
      <c r="M108" s="674"/>
    </row>
    <row r="109" spans="1:22">
      <c r="E109" s="674"/>
      <c r="F109" s="674"/>
      <c r="G109" s="674"/>
      <c r="H109" s="674"/>
      <c r="I109" s="674"/>
      <c r="J109" s="674"/>
      <c r="K109" s="674"/>
      <c r="L109" s="674"/>
      <c r="M109" s="674"/>
    </row>
    <row r="110" spans="1:22">
      <c r="E110" s="674"/>
      <c r="F110" s="674"/>
      <c r="G110" s="674"/>
      <c r="H110" s="674"/>
      <c r="I110" s="674"/>
      <c r="J110" s="674"/>
      <c r="K110" s="674"/>
      <c r="L110" s="674"/>
      <c r="M110" s="674"/>
    </row>
    <row r="111" spans="1:22">
      <c r="E111" s="674"/>
      <c r="F111" s="674"/>
      <c r="G111" s="674"/>
      <c r="H111" s="674"/>
      <c r="I111" s="674"/>
      <c r="J111" s="674"/>
      <c r="K111" s="674"/>
      <c r="L111" s="674"/>
      <c r="M111" s="674"/>
    </row>
    <row r="112" spans="1:22">
      <c r="E112" s="674"/>
      <c r="F112" s="674"/>
      <c r="G112" s="674"/>
      <c r="H112" s="674"/>
      <c r="I112" s="674"/>
      <c r="J112" s="674"/>
      <c r="K112" s="674"/>
      <c r="L112" s="674"/>
      <c r="M112" s="674"/>
    </row>
    <row r="113" spans="1:13">
      <c r="E113" s="674"/>
      <c r="F113" s="674"/>
      <c r="G113" s="674"/>
      <c r="H113" s="674"/>
      <c r="I113" s="674"/>
      <c r="J113" s="674"/>
      <c r="K113" s="674"/>
      <c r="L113" s="674"/>
      <c r="M113" s="674"/>
    </row>
    <row r="114" spans="1:13">
      <c r="E114" s="674"/>
      <c r="F114" s="674"/>
      <c r="G114" s="674"/>
      <c r="H114" s="674"/>
      <c r="I114" s="674"/>
      <c r="J114" s="674"/>
      <c r="K114" s="674"/>
      <c r="L114" s="674"/>
      <c r="M114" s="674"/>
    </row>
    <row r="115" spans="1:13">
      <c r="E115" s="674"/>
      <c r="F115" s="674"/>
      <c r="G115" s="674"/>
      <c r="H115" s="674"/>
      <c r="I115" s="674"/>
      <c r="J115" s="674"/>
      <c r="K115" s="674"/>
      <c r="L115" s="674"/>
      <c r="M115" s="674"/>
    </row>
    <row r="116" spans="1:13">
      <c r="E116" s="674"/>
      <c r="F116" s="674"/>
      <c r="G116" s="674"/>
      <c r="H116" s="674"/>
      <c r="I116" s="674"/>
      <c r="J116" s="674"/>
      <c r="K116" s="674"/>
      <c r="L116" s="674"/>
      <c r="M116" s="674"/>
    </row>
    <row r="117" spans="1:13">
      <c r="E117" s="674"/>
      <c r="F117" s="674"/>
      <c r="G117" s="674"/>
      <c r="H117" s="674"/>
      <c r="I117" s="674"/>
      <c r="J117" s="674"/>
      <c r="K117" s="674"/>
      <c r="L117" s="674"/>
      <c r="M117" s="674"/>
    </row>
    <row r="118" spans="1:13">
      <c r="E118" s="674"/>
      <c r="F118" s="674"/>
      <c r="G118" s="674"/>
      <c r="H118" s="674"/>
      <c r="I118" s="674"/>
      <c r="J118" s="674"/>
      <c r="K118" s="674"/>
      <c r="L118" s="674"/>
      <c r="M118" s="674"/>
    </row>
    <row r="119" spans="1:13">
      <c r="E119" s="674"/>
      <c r="F119" s="674"/>
      <c r="G119" s="674"/>
      <c r="H119" s="674"/>
      <c r="I119" s="674"/>
      <c r="J119" s="674"/>
      <c r="K119" s="674"/>
      <c r="L119" s="674"/>
      <c r="M119" s="674"/>
    </row>
    <row r="120" spans="1:13">
      <c r="A120" s="660"/>
      <c r="B120" s="660"/>
      <c r="C120" s="660"/>
      <c r="D120" s="660"/>
      <c r="E120" s="660"/>
      <c r="F120" s="660"/>
      <c r="G120" s="660"/>
      <c r="H120" s="660"/>
      <c r="I120" s="660"/>
      <c r="J120" s="660"/>
      <c r="K120" s="660"/>
      <c r="L120" s="660"/>
      <c r="M120" s="660"/>
    </row>
    <row r="121" spans="1:13">
      <c r="A121" s="660"/>
      <c r="B121" s="660"/>
      <c r="C121" s="660"/>
      <c r="D121" s="660"/>
      <c r="E121" s="660"/>
      <c r="F121" s="660"/>
      <c r="G121" s="660"/>
      <c r="H121" s="660"/>
      <c r="I121" s="660"/>
      <c r="J121" s="660"/>
      <c r="K121" s="660"/>
      <c r="L121" s="660"/>
      <c r="M121" s="660"/>
    </row>
  </sheetData>
  <mergeCells count="6">
    <mergeCell ref="J5:U5"/>
    <mergeCell ref="G41:H41"/>
    <mergeCell ref="J41:U41"/>
    <mergeCell ref="G77:H77"/>
    <mergeCell ref="J77:U77"/>
    <mergeCell ref="F5:H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DA99E-0AFF-4B6C-97F8-B2B2D211F171}">
  <dimension ref="A1:Y29"/>
  <sheetViews>
    <sheetView zoomScale="90" zoomScaleNormal="90" workbookViewId="0">
      <selection activeCell="I5" sqref="I5"/>
    </sheetView>
  </sheetViews>
  <sheetFormatPr defaultColWidth="9.1796875" defaultRowHeight="14.5" outlineLevelCol="1"/>
  <cols>
    <col min="1" max="1" width="1.26953125" style="570" customWidth="1"/>
    <col min="2" max="2" width="39.81640625" style="570" customWidth="1"/>
    <col min="3" max="3" width="17" style="570" customWidth="1"/>
    <col min="4" max="4" width="14" style="570" customWidth="1"/>
    <col min="5" max="5" width="13.81640625" style="570" customWidth="1"/>
    <col min="6" max="6" width="13.7265625" style="570" customWidth="1"/>
    <col min="7" max="7" width="14.81640625" style="570" customWidth="1"/>
    <col min="8" max="8" width="0.81640625" style="570" customWidth="1"/>
    <col min="9" max="9" width="20.7265625" style="570" customWidth="1" outlineLevel="1"/>
    <col min="10" max="10" width="20.7265625" style="570" bestFit="1" customWidth="1" outlineLevel="1"/>
    <col min="11" max="11" width="20.81640625" style="570" bestFit="1" customWidth="1" outlineLevel="1"/>
    <col min="12" max="12" width="20.54296875" style="570" bestFit="1" customWidth="1" outlineLevel="1"/>
    <col min="13" max="14" width="20.7265625" style="570" bestFit="1" customWidth="1" outlineLevel="1"/>
    <col min="15" max="16" width="14.81640625" style="570" customWidth="1" outlineLevel="1"/>
    <col min="17" max="17" width="16.54296875" style="570" bestFit="1" customWidth="1" outlineLevel="1"/>
    <col min="18" max="19" width="14.81640625" style="570" customWidth="1" outlineLevel="1"/>
    <col min="20" max="20" width="14.81640625" style="570" customWidth="1"/>
    <col min="21" max="21" width="1.1796875" style="570" customWidth="1"/>
    <col min="22" max="22" width="14.81640625" style="570" hidden="1" customWidth="1"/>
    <col min="23" max="23" width="14.81640625" style="570" customWidth="1"/>
    <col min="24" max="24" width="2" style="571" customWidth="1"/>
    <col min="25" max="25" width="0.81640625" style="570" hidden="1" customWidth="1"/>
    <col min="26" max="16384" width="9.1796875" style="570"/>
  </cols>
  <sheetData>
    <row r="1" spans="2:25" ht="15.5">
      <c r="B1" s="940" t="s">
        <v>474</v>
      </c>
      <c r="C1" s="940"/>
      <c r="D1" s="940"/>
      <c r="E1" s="940"/>
      <c r="F1" s="940"/>
      <c r="G1" s="940"/>
      <c r="H1" s="940"/>
    </row>
    <row r="2" spans="2:25" ht="15.5">
      <c r="B2" s="572" t="s">
        <v>475</v>
      </c>
      <c r="C2" s="572"/>
      <c r="D2" s="572"/>
      <c r="E2" s="572"/>
      <c r="F2" s="572"/>
      <c r="O2" s="571"/>
    </row>
    <row r="3" spans="2:25" ht="15" thickBot="1">
      <c r="B3" s="570" t="s">
        <v>476</v>
      </c>
      <c r="I3" s="571"/>
      <c r="N3" s="571"/>
      <c r="O3" s="571"/>
    </row>
    <row r="4" spans="2:25" ht="28" customHeight="1" thickBot="1">
      <c r="B4" s="573"/>
      <c r="C4" s="617" t="s">
        <v>609</v>
      </c>
      <c r="D4" s="944" t="s">
        <v>572</v>
      </c>
      <c r="E4" s="945"/>
      <c r="F4" s="946"/>
      <c r="G4" s="574" t="s">
        <v>419</v>
      </c>
      <c r="H4" s="575"/>
      <c r="I4" s="941" t="s">
        <v>570</v>
      </c>
      <c r="J4" s="942"/>
      <c r="K4" s="942"/>
      <c r="L4" s="942"/>
      <c r="M4" s="942"/>
      <c r="N4" s="942"/>
      <c r="O4" s="942"/>
      <c r="P4" s="942"/>
      <c r="Q4" s="942"/>
      <c r="R4" s="942"/>
      <c r="S4" s="942"/>
      <c r="T4" s="943"/>
      <c r="U4" s="576"/>
      <c r="V4" s="577" t="s">
        <v>477</v>
      </c>
      <c r="W4" s="574" t="s">
        <v>571</v>
      </c>
      <c r="X4" s="578"/>
      <c r="Y4" s="579"/>
    </row>
    <row r="5" spans="2:25" ht="15.65" customHeight="1" thickBot="1">
      <c r="B5" s="580"/>
      <c r="C5" s="580"/>
      <c r="D5" s="616" t="s">
        <v>140</v>
      </c>
      <c r="E5" s="616" t="s">
        <v>141</v>
      </c>
      <c r="F5" s="616" t="s">
        <v>492</v>
      </c>
      <c r="G5" s="581">
        <v>2025</v>
      </c>
      <c r="H5" s="582"/>
      <c r="I5" s="583" t="s">
        <v>131</v>
      </c>
      <c r="J5" s="583" t="s">
        <v>132</v>
      </c>
      <c r="K5" s="584" t="s">
        <v>133</v>
      </c>
      <c r="L5" s="584" t="s">
        <v>134</v>
      </c>
      <c r="M5" s="584" t="s">
        <v>135</v>
      </c>
      <c r="N5" s="584" t="s">
        <v>136</v>
      </c>
      <c r="O5" s="584" t="s">
        <v>137</v>
      </c>
      <c r="P5" s="584" t="s">
        <v>138</v>
      </c>
      <c r="Q5" s="584" t="s">
        <v>139</v>
      </c>
      <c r="R5" s="584" t="s">
        <v>478</v>
      </c>
      <c r="S5" s="584" t="s">
        <v>141</v>
      </c>
      <c r="T5" s="584" t="s">
        <v>142</v>
      </c>
      <c r="U5" s="585"/>
      <c r="V5" s="586" t="s">
        <v>479</v>
      </c>
      <c r="W5" s="581" t="s">
        <v>418</v>
      </c>
      <c r="X5" s="587"/>
      <c r="Y5" s="588"/>
    </row>
    <row r="6" spans="2:25" s="592" customFormat="1" ht="20.149999999999999" customHeight="1">
      <c r="B6" s="589" t="s">
        <v>480</v>
      </c>
      <c r="C6" s="621"/>
      <c r="D6" s="621"/>
      <c r="E6" s="621"/>
      <c r="F6" s="621"/>
      <c r="G6" s="622">
        <f>SUM(C6:F6)</f>
        <v>0</v>
      </c>
      <c r="H6" s="623"/>
      <c r="I6" s="624"/>
      <c r="J6" s="624"/>
      <c r="K6" s="624"/>
      <c r="L6" s="624"/>
      <c r="M6" s="624"/>
      <c r="N6" s="624"/>
      <c r="O6" s="624"/>
      <c r="P6" s="624"/>
      <c r="Q6" s="624"/>
      <c r="R6" s="624"/>
      <c r="S6" s="624"/>
      <c r="T6" s="624"/>
      <c r="U6" s="625"/>
      <c r="V6" s="626"/>
      <c r="W6" s="627">
        <f>SUM(I6:T6)</f>
        <v>0</v>
      </c>
      <c r="X6" s="590"/>
      <c r="Y6" s="591"/>
    </row>
    <row r="7" spans="2:25" ht="15.5">
      <c r="B7" s="593" t="s">
        <v>481</v>
      </c>
      <c r="C7" s="628"/>
      <c r="D7" s="628"/>
      <c r="E7" s="628"/>
      <c r="F7" s="628"/>
      <c r="G7" s="622">
        <f>SUM(C7:F7)</f>
        <v>0</v>
      </c>
      <c r="H7" s="629"/>
      <c r="I7" s="624"/>
      <c r="J7" s="624"/>
      <c r="K7" s="624"/>
      <c r="L7" s="624"/>
      <c r="M7" s="624"/>
      <c r="N7" s="624"/>
      <c r="O7" s="624"/>
      <c r="P7" s="624"/>
      <c r="Q7" s="624"/>
      <c r="R7" s="624"/>
      <c r="S7" s="624"/>
      <c r="T7" s="624"/>
      <c r="U7" s="630"/>
      <c r="V7" s="631"/>
      <c r="W7" s="627">
        <f>SUM(I7:T7)</f>
        <v>0</v>
      </c>
      <c r="X7" s="590"/>
      <c r="Y7" s="594"/>
    </row>
    <row r="8" spans="2:25" ht="15.5">
      <c r="B8" s="596" t="s">
        <v>482</v>
      </c>
      <c r="C8" s="632">
        <f>SUM(C6:C7)</f>
        <v>0</v>
      </c>
      <c r="D8" s="632"/>
      <c r="E8" s="632">
        <f t="shared" ref="E8:F8" si="0">SUM(E6:E7)</f>
        <v>0</v>
      </c>
      <c r="F8" s="632">
        <f t="shared" si="0"/>
        <v>0</v>
      </c>
      <c r="G8" s="633">
        <f>SUM(G6:G7)</f>
        <v>0</v>
      </c>
      <c r="H8" s="634"/>
      <c r="I8" s="632">
        <f t="shared" ref="I8:T8" si="1">SUM(I6:I7)</f>
        <v>0</v>
      </c>
      <c r="J8" s="632">
        <f t="shared" si="1"/>
        <v>0</v>
      </c>
      <c r="K8" s="632">
        <f t="shared" si="1"/>
        <v>0</v>
      </c>
      <c r="L8" s="632">
        <f t="shared" si="1"/>
        <v>0</v>
      </c>
      <c r="M8" s="632">
        <f t="shared" si="1"/>
        <v>0</v>
      </c>
      <c r="N8" s="632">
        <f t="shared" si="1"/>
        <v>0</v>
      </c>
      <c r="O8" s="632">
        <f t="shared" si="1"/>
        <v>0</v>
      </c>
      <c r="P8" s="632">
        <f t="shared" si="1"/>
        <v>0</v>
      </c>
      <c r="Q8" s="632">
        <f t="shared" si="1"/>
        <v>0</v>
      </c>
      <c r="R8" s="632">
        <f t="shared" si="1"/>
        <v>0</v>
      </c>
      <c r="S8" s="632">
        <f t="shared" si="1"/>
        <v>0</v>
      </c>
      <c r="T8" s="632">
        <f t="shared" si="1"/>
        <v>0</v>
      </c>
      <c r="U8" s="635"/>
      <c r="V8" s="633">
        <v>0</v>
      </c>
      <c r="W8" s="633">
        <v>0</v>
      </c>
      <c r="X8" s="597"/>
      <c r="Y8" s="598"/>
    </row>
    <row r="9" spans="2:25" ht="6.65" customHeight="1">
      <c r="B9" s="599"/>
      <c r="C9" s="636"/>
      <c r="D9" s="636"/>
      <c r="E9" s="636"/>
      <c r="F9" s="636"/>
      <c r="G9" s="637"/>
      <c r="H9" s="629"/>
      <c r="I9" s="638"/>
      <c r="J9" s="638"/>
      <c r="K9" s="638"/>
      <c r="L9" s="638"/>
      <c r="M9" s="638"/>
      <c r="N9" s="638"/>
      <c r="O9" s="638"/>
      <c r="P9" s="638"/>
      <c r="Q9" s="638"/>
      <c r="R9" s="638"/>
      <c r="S9" s="638"/>
      <c r="T9" s="638"/>
      <c r="U9" s="639"/>
      <c r="V9" s="637"/>
      <c r="W9" s="637"/>
      <c r="X9" s="600"/>
      <c r="Y9" s="594"/>
    </row>
    <row r="10" spans="2:25" ht="15.5">
      <c r="B10" s="601" t="s">
        <v>483</v>
      </c>
      <c r="C10" s="624"/>
      <c r="D10" s="624"/>
      <c r="E10" s="624"/>
      <c r="F10" s="624"/>
      <c r="G10" s="622">
        <f>SUM(C10:F10)</f>
        <v>0</v>
      </c>
      <c r="H10" s="629"/>
      <c r="I10" s="624"/>
      <c r="J10" s="624"/>
      <c r="K10" s="624"/>
      <c r="L10" s="624"/>
      <c r="M10" s="624"/>
      <c r="N10" s="624"/>
      <c r="O10" s="624"/>
      <c r="P10" s="624"/>
      <c r="Q10" s="624"/>
      <c r="R10" s="624"/>
      <c r="S10" s="624"/>
      <c r="T10" s="624"/>
      <c r="U10" s="630"/>
      <c r="V10" s="630" t="e">
        <v>#REF!</v>
      </c>
      <c r="W10" s="627">
        <f t="shared" ref="W10:W16" si="2">SUM(I10:T10)</f>
        <v>0</v>
      </c>
      <c r="X10" s="590"/>
      <c r="Y10" s="594"/>
    </row>
    <row r="11" spans="2:25" ht="15.5">
      <c r="B11" s="602" t="s">
        <v>368</v>
      </c>
      <c r="C11" s="624"/>
      <c r="D11" s="624"/>
      <c r="E11" s="624"/>
      <c r="F11" s="624"/>
      <c r="G11" s="622">
        <f t="shared" ref="G11:G16" si="3">SUM(C11:F11)</f>
        <v>0</v>
      </c>
      <c r="H11" s="629"/>
      <c r="I11" s="624"/>
      <c r="J11" s="624"/>
      <c r="K11" s="624"/>
      <c r="L11" s="624"/>
      <c r="M11" s="624"/>
      <c r="N11" s="624"/>
      <c r="O11" s="624"/>
      <c r="P11" s="624"/>
      <c r="Q11" s="624"/>
      <c r="R11" s="624"/>
      <c r="S11" s="624"/>
      <c r="T11" s="624"/>
      <c r="U11" s="630"/>
      <c r="V11" s="630" t="e">
        <v>#REF!</v>
      </c>
      <c r="W11" s="627">
        <f t="shared" si="2"/>
        <v>0</v>
      </c>
      <c r="X11" s="590"/>
      <c r="Y11" s="594"/>
    </row>
    <row r="12" spans="2:25" ht="15.5">
      <c r="B12" s="601" t="s">
        <v>484</v>
      </c>
      <c r="C12" s="624"/>
      <c r="D12" s="624"/>
      <c r="E12" s="624"/>
      <c r="F12" s="624"/>
      <c r="G12" s="622">
        <f t="shared" si="3"/>
        <v>0</v>
      </c>
      <c r="H12" s="629"/>
      <c r="I12" s="624"/>
      <c r="J12" s="624"/>
      <c r="K12" s="624"/>
      <c r="L12" s="624"/>
      <c r="M12" s="624"/>
      <c r="N12" s="624"/>
      <c r="O12" s="624"/>
      <c r="P12" s="624"/>
      <c r="Q12" s="624"/>
      <c r="R12" s="624"/>
      <c r="S12" s="624"/>
      <c r="T12" s="624"/>
      <c r="U12" s="640"/>
      <c r="V12" s="640" t="e">
        <v>#REF!</v>
      </c>
      <c r="W12" s="627">
        <f t="shared" si="2"/>
        <v>0</v>
      </c>
      <c r="X12" s="590"/>
      <c r="Y12" s="595"/>
    </row>
    <row r="13" spans="2:25" ht="13.5" customHeight="1">
      <c r="B13" s="601" t="s">
        <v>485</v>
      </c>
      <c r="C13" s="628"/>
      <c r="D13" s="628"/>
      <c r="E13" s="628"/>
      <c r="F13" s="628"/>
      <c r="G13" s="622">
        <f t="shared" si="3"/>
        <v>0</v>
      </c>
      <c r="H13" s="629"/>
      <c r="I13" s="624"/>
      <c r="J13" s="624"/>
      <c r="K13" s="624"/>
      <c r="L13" s="624"/>
      <c r="M13" s="624"/>
      <c r="N13" s="624"/>
      <c r="O13" s="624"/>
      <c r="P13" s="624"/>
      <c r="Q13" s="624"/>
      <c r="R13" s="624"/>
      <c r="S13" s="624"/>
      <c r="T13" s="624"/>
      <c r="U13" s="640"/>
      <c r="V13" s="640" t="e">
        <v>#REF!</v>
      </c>
      <c r="W13" s="627">
        <f t="shared" si="2"/>
        <v>0</v>
      </c>
      <c r="X13" s="590"/>
      <c r="Y13" s="595"/>
    </row>
    <row r="14" spans="2:25" ht="17.5" customHeight="1">
      <c r="B14" s="601" t="s">
        <v>486</v>
      </c>
      <c r="C14" s="628"/>
      <c r="D14" s="628"/>
      <c r="E14" s="628"/>
      <c r="F14" s="628"/>
      <c r="G14" s="622">
        <f t="shared" si="3"/>
        <v>0</v>
      </c>
      <c r="H14" s="629"/>
      <c r="I14" s="624"/>
      <c r="J14" s="624"/>
      <c r="K14" s="624"/>
      <c r="L14" s="624"/>
      <c r="M14" s="624"/>
      <c r="N14" s="624"/>
      <c r="O14" s="624"/>
      <c r="P14" s="624"/>
      <c r="Q14" s="624"/>
      <c r="R14" s="624"/>
      <c r="S14" s="624"/>
      <c r="T14" s="624"/>
      <c r="U14" s="640"/>
      <c r="V14" s="640" t="e">
        <v>#REF!</v>
      </c>
      <c r="W14" s="627">
        <f t="shared" si="2"/>
        <v>0</v>
      </c>
      <c r="X14" s="590"/>
      <c r="Y14" s="595"/>
    </row>
    <row r="15" spans="2:25" ht="20.25" customHeight="1">
      <c r="B15" s="601" t="s">
        <v>371</v>
      </c>
      <c r="C15" s="628"/>
      <c r="D15" s="628"/>
      <c r="E15" s="628"/>
      <c r="F15" s="628"/>
      <c r="G15" s="622">
        <f t="shared" si="3"/>
        <v>0</v>
      </c>
      <c r="H15" s="629"/>
      <c r="I15" s="624"/>
      <c r="J15" s="624"/>
      <c r="K15" s="624"/>
      <c r="L15" s="624"/>
      <c r="M15" s="624"/>
      <c r="N15" s="624"/>
      <c r="O15" s="624"/>
      <c r="P15" s="624"/>
      <c r="Q15" s="624"/>
      <c r="R15" s="624"/>
      <c r="S15" s="624"/>
      <c r="T15" s="624"/>
      <c r="U15" s="640"/>
      <c r="V15" s="640" t="e">
        <v>#REF!</v>
      </c>
      <c r="W15" s="627">
        <f t="shared" si="2"/>
        <v>0</v>
      </c>
      <c r="X15" s="590"/>
      <c r="Y15" s="595"/>
    </row>
    <row r="16" spans="2:25" ht="18.75" customHeight="1">
      <c r="B16" s="601" t="s">
        <v>487</v>
      </c>
      <c r="C16" s="628"/>
      <c r="D16" s="628"/>
      <c r="E16" s="628"/>
      <c r="F16" s="628"/>
      <c r="G16" s="622">
        <f t="shared" si="3"/>
        <v>0</v>
      </c>
      <c r="H16" s="629"/>
      <c r="I16" s="624"/>
      <c r="J16" s="624"/>
      <c r="K16" s="624"/>
      <c r="L16" s="624"/>
      <c r="M16" s="624"/>
      <c r="N16" s="624"/>
      <c r="O16" s="624"/>
      <c r="P16" s="624"/>
      <c r="Q16" s="624"/>
      <c r="R16" s="624"/>
      <c r="S16" s="624"/>
      <c r="T16" s="624"/>
      <c r="U16" s="640"/>
      <c r="V16" s="640" t="e">
        <v>#REF!</v>
      </c>
      <c r="W16" s="627">
        <f t="shared" si="2"/>
        <v>0</v>
      </c>
      <c r="X16" s="590"/>
      <c r="Y16" s="595"/>
    </row>
    <row r="17" spans="1:25" ht="15.5">
      <c r="B17" s="603" t="s">
        <v>488</v>
      </c>
      <c r="C17" s="641">
        <f t="shared" ref="C17" si="4">SUM(C8:C16)</f>
        <v>0</v>
      </c>
      <c r="D17" s="641"/>
      <c r="E17" s="641">
        <f>SUM(E8:E16)</f>
        <v>0</v>
      </c>
      <c r="F17" s="641">
        <f t="shared" ref="F17" si="5">SUM(F8:F16)</f>
        <v>0</v>
      </c>
      <c r="G17" s="641">
        <f>SUM(G8:G16)</f>
        <v>0</v>
      </c>
      <c r="H17" s="634"/>
      <c r="I17" s="641">
        <f t="shared" ref="I17:T17" si="6">SUM(I8:I16)</f>
        <v>0</v>
      </c>
      <c r="J17" s="641">
        <f t="shared" si="6"/>
        <v>0</v>
      </c>
      <c r="K17" s="641">
        <f t="shared" si="6"/>
        <v>0</v>
      </c>
      <c r="L17" s="641">
        <f t="shared" si="6"/>
        <v>0</v>
      </c>
      <c r="M17" s="641">
        <f t="shared" si="6"/>
        <v>0</v>
      </c>
      <c r="N17" s="641">
        <f t="shared" si="6"/>
        <v>0</v>
      </c>
      <c r="O17" s="641">
        <f t="shared" si="6"/>
        <v>0</v>
      </c>
      <c r="P17" s="641">
        <f t="shared" si="6"/>
        <v>0</v>
      </c>
      <c r="Q17" s="641">
        <f t="shared" si="6"/>
        <v>0</v>
      </c>
      <c r="R17" s="641">
        <f t="shared" si="6"/>
        <v>0</v>
      </c>
      <c r="S17" s="641">
        <f t="shared" si="6"/>
        <v>0</v>
      </c>
      <c r="T17" s="641">
        <f t="shared" si="6"/>
        <v>0</v>
      </c>
      <c r="U17" s="634"/>
      <c r="V17" s="642" t="e">
        <v>#REF!</v>
      </c>
      <c r="W17" s="643">
        <v>0</v>
      </c>
      <c r="X17" s="604"/>
      <c r="Y17" s="598"/>
    </row>
    <row r="18" spans="1:25" ht="15.5">
      <c r="B18" s="605" t="s">
        <v>489</v>
      </c>
      <c r="C18" s="628"/>
      <c r="D18" s="628"/>
      <c r="E18" s="628"/>
      <c r="F18" s="628"/>
      <c r="G18" s="622">
        <v>0</v>
      </c>
      <c r="H18" s="644"/>
      <c r="I18" s="624"/>
      <c r="J18" s="624"/>
      <c r="K18" s="624"/>
      <c r="L18" s="624"/>
      <c r="M18" s="624"/>
      <c r="N18" s="624"/>
      <c r="O18" s="624"/>
      <c r="P18" s="624"/>
      <c r="Q18" s="624"/>
      <c r="R18" s="624"/>
      <c r="S18" s="624"/>
      <c r="T18" s="624"/>
      <c r="U18" s="644"/>
      <c r="V18" s="644"/>
      <c r="W18" s="626">
        <v>0</v>
      </c>
      <c r="X18" s="606"/>
      <c r="Y18" s="607"/>
    </row>
    <row r="19" spans="1:25" ht="15.5">
      <c r="B19" s="603" t="s">
        <v>490</v>
      </c>
      <c r="C19" s="641">
        <f t="shared" ref="C19:F19" si="7">C17-C18</f>
        <v>0</v>
      </c>
      <c r="D19" s="641"/>
      <c r="E19" s="641">
        <f t="shared" si="7"/>
        <v>0</v>
      </c>
      <c r="F19" s="641">
        <f t="shared" si="7"/>
        <v>0</v>
      </c>
      <c r="G19" s="641">
        <f t="shared" ref="G19" si="8">G17-G18</f>
        <v>0</v>
      </c>
      <c r="H19" s="634"/>
      <c r="I19" s="641">
        <f>I17-I18</f>
        <v>0</v>
      </c>
      <c r="J19" s="641">
        <f t="shared" ref="J19:Q19" si="9">J17-J18</f>
        <v>0</v>
      </c>
      <c r="K19" s="641">
        <f t="shared" si="9"/>
        <v>0</v>
      </c>
      <c r="L19" s="641">
        <f t="shared" si="9"/>
        <v>0</v>
      </c>
      <c r="M19" s="641">
        <f t="shared" si="9"/>
        <v>0</v>
      </c>
      <c r="N19" s="641">
        <f t="shared" si="9"/>
        <v>0</v>
      </c>
      <c r="O19" s="641">
        <f t="shared" si="9"/>
        <v>0</v>
      </c>
      <c r="P19" s="641">
        <f t="shared" si="9"/>
        <v>0</v>
      </c>
      <c r="Q19" s="641">
        <f t="shared" si="9"/>
        <v>0</v>
      </c>
      <c r="R19" s="641">
        <f>R17-R18</f>
        <v>0</v>
      </c>
      <c r="S19" s="641">
        <f>S17-S18</f>
        <v>0</v>
      </c>
      <c r="T19" s="641">
        <f>T17-T18</f>
        <v>0</v>
      </c>
      <c r="U19" s="634"/>
      <c r="V19" s="642" t="e">
        <v>#REF!</v>
      </c>
      <c r="W19" s="643">
        <v>0</v>
      </c>
      <c r="X19" s="604"/>
      <c r="Y19" s="598"/>
    </row>
    <row r="20" spans="1:25" ht="5.15" customHeight="1" thickBot="1">
      <c r="B20" s="608"/>
      <c r="C20" s="645"/>
      <c r="D20" s="645"/>
      <c r="E20" s="645"/>
      <c r="F20" s="645"/>
      <c r="G20" s="646"/>
      <c r="H20" s="647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/>
      <c r="T20" s="648"/>
      <c r="U20" s="647"/>
      <c r="V20" s="646"/>
      <c r="W20" s="648"/>
      <c r="X20" s="609"/>
    </row>
    <row r="21" spans="1:25" ht="15.5">
      <c r="B21" s="610" t="s">
        <v>491</v>
      </c>
      <c r="C21" s="649">
        <f t="shared" ref="C21:F21" si="10">C19-C15-C16-C18</f>
        <v>0</v>
      </c>
      <c r="D21" s="649"/>
      <c r="E21" s="649">
        <f t="shared" si="10"/>
        <v>0</v>
      </c>
      <c r="F21" s="649">
        <f t="shared" si="10"/>
        <v>0</v>
      </c>
      <c r="G21" s="649">
        <f>G19-G15-G16-G18</f>
        <v>0</v>
      </c>
      <c r="H21" s="647"/>
      <c r="I21" s="649">
        <f t="shared" ref="I21:T21" si="11">I19-I15-I16-I18</f>
        <v>0</v>
      </c>
      <c r="J21" s="649">
        <f t="shared" si="11"/>
        <v>0</v>
      </c>
      <c r="K21" s="649">
        <f t="shared" si="11"/>
        <v>0</v>
      </c>
      <c r="L21" s="649">
        <f t="shared" si="11"/>
        <v>0</v>
      </c>
      <c r="M21" s="649">
        <f t="shared" si="11"/>
        <v>0</v>
      </c>
      <c r="N21" s="649">
        <f t="shared" si="11"/>
        <v>0</v>
      </c>
      <c r="O21" s="649">
        <f t="shared" si="11"/>
        <v>0</v>
      </c>
      <c r="P21" s="649">
        <f t="shared" si="11"/>
        <v>0</v>
      </c>
      <c r="Q21" s="649">
        <f t="shared" si="11"/>
        <v>0</v>
      </c>
      <c r="R21" s="649">
        <f t="shared" si="11"/>
        <v>0</v>
      </c>
      <c r="S21" s="649">
        <f t="shared" si="11"/>
        <v>0</v>
      </c>
      <c r="T21" s="649">
        <f t="shared" si="11"/>
        <v>0</v>
      </c>
      <c r="U21" s="647"/>
      <c r="V21" s="650" t="e">
        <v>#REF!</v>
      </c>
      <c r="W21" s="650">
        <v>0</v>
      </c>
      <c r="X21" s="604"/>
      <c r="Y21" s="598"/>
    </row>
    <row r="22" spans="1:25" ht="5.15" customHeight="1" thickBot="1">
      <c r="B22" s="611"/>
      <c r="C22" s="651"/>
      <c r="D22" s="651"/>
      <c r="E22" s="651"/>
      <c r="F22" s="651"/>
      <c r="G22" s="652"/>
      <c r="H22" s="647"/>
      <c r="I22" s="653"/>
      <c r="J22" s="653"/>
      <c r="K22" s="653"/>
      <c r="L22" s="653"/>
      <c r="M22" s="653"/>
      <c r="N22" s="653"/>
      <c r="O22" s="653"/>
      <c r="P22" s="653"/>
      <c r="Q22" s="653"/>
      <c r="R22" s="653"/>
      <c r="S22" s="653"/>
      <c r="T22" s="653"/>
      <c r="U22" s="647"/>
      <c r="V22" s="652"/>
      <c r="W22" s="652"/>
    </row>
    <row r="23" spans="1:25"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</row>
    <row r="24" spans="1:25">
      <c r="B24" s="620" t="s">
        <v>493</v>
      </c>
      <c r="G24" s="613">
        <v>0</v>
      </c>
      <c r="I24" s="612"/>
      <c r="J24" s="612"/>
      <c r="K24" s="612"/>
      <c r="L24" s="612"/>
      <c r="M24" s="612"/>
      <c r="N24" s="612"/>
      <c r="O24" s="612"/>
      <c r="P24" s="612"/>
      <c r="Q24" s="612"/>
      <c r="R24" s="614"/>
      <c r="S24" s="614"/>
      <c r="T24" s="614"/>
    </row>
    <row r="25" spans="1:25">
      <c r="A25" s="619">
        <v>1</v>
      </c>
      <c r="B25" s="618" t="s">
        <v>573</v>
      </c>
      <c r="K25" s="615"/>
    </row>
    <row r="26" spans="1:25">
      <c r="A26" s="619">
        <v>2</v>
      </c>
      <c r="B26" s="618" t="s">
        <v>568</v>
      </c>
      <c r="I26" s="612"/>
      <c r="J26" s="612"/>
      <c r="K26" s="615"/>
    </row>
    <row r="27" spans="1:25">
      <c r="K27" s="615"/>
    </row>
    <row r="29" spans="1:25">
      <c r="L29" s="612"/>
    </row>
  </sheetData>
  <mergeCells count="3">
    <mergeCell ref="B1:H1"/>
    <mergeCell ref="I4:T4"/>
    <mergeCell ref="D4:F4"/>
  </mergeCells>
  <pageMargins left="0.7" right="0.7" top="0.75" bottom="0.75" header="0.3" footer="0.3"/>
  <ignoredErrors>
    <ignoredError sqref="H8:T8 E8:F8 C8" unlockedFormula="1"/>
    <ignoredError sqref="G8" formulaRange="1" unlocked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2D9F-A33E-405D-9D27-D9455CF8A3A5}">
  <sheetPr>
    <outlinePr summaryBelow="0"/>
  </sheetPr>
  <dimension ref="A1:AE1012"/>
  <sheetViews>
    <sheetView tabSelected="1" zoomScale="80" zoomScaleNormal="80" workbookViewId="0">
      <selection activeCell="B12" sqref="B12"/>
    </sheetView>
  </sheetViews>
  <sheetFormatPr defaultColWidth="14.453125" defaultRowHeight="15" customHeight="1"/>
  <cols>
    <col min="1" max="1" width="20.81640625" style="858" customWidth="1"/>
    <col min="2" max="2" width="52.26953125" style="858" customWidth="1"/>
    <col min="3" max="3" width="19.08984375" style="858" customWidth="1"/>
    <col min="4" max="4" width="16" style="858" customWidth="1"/>
    <col min="5" max="15" width="10.7265625" style="858" customWidth="1"/>
    <col min="16" max="16" width="11.7265625" style="858" customWidth="1"/>
    <col min="17" max="31" width="8.7265625" style="858" customWidth="1"/>
    <col min="32" max="16384" width="14.453125" style="858"/>
  </cols>
  <sheetData>
    <row r="1" spans="1:31" ht="21">
      <c r="A1" s="857" t="s">
        <v>1945</v>
      </c>
    </row>
    <row r="2" spans="1:31" ht="15.5">
      <c r="A2" s="859" t="s">
        <v>346</v>
      </c>
      <c r="B2" s="859" t="s">
        <v>406</v>
      </c>
      <c r="R2" s="877" t="s">
        <v>1946</v>
      </c>
      <c r="S2" s="877"/>
      <c r="T2" s="877"/>
      <c r="U2" s="877"/>
      <c r="V2" s="877"/>
      <c r="W2" s="877"/>
      <c r="X2" s="877"/>
      <c r="Y2" s="877"/>
      <c r="Z2" s="877"/>
      <c r="AA2" s="877"/>
      <c r="AB2" s="877"/>
      <c r="AC2" s="877"/>
      <c r="AD2" s="877"/>
      <c r="AE2" s="877"/>
    </row>
    <row r="3" spans="1:31" ht="15.5">
      <c r="A3" s="859" t="s">
        <v>298</v>
      </c>
      <c r="B3" s="859" t="s">
        <v>405</v>
      </c>
      <c r="R3" s="877"/>
      <c r="S3" s="877"/>
      <c r="T3" s="877"/>
      <c r="U3" s="877"/>
      <c r="V3" s="877"/>
      <c r="W3" s="877"/>
      <c r="X3" s="877"/>
      <c r="Y3" s="877"/>
      <c r="Z3" s="877"/>
      <c r="AA3" s="877"/>
      <c r="AB3" s="877"/>
      <c r="AC3" s="877"/>
      <c r="AD3" s="877"/>
      <c r="AE3" s="877"/>
    </row>
    <row r="4" spans="1:31" ht="15.5">
      <c r="A4" s="859" t="s">
        <v>395</v>
      </c>
      <c r="B4" s="860"/>
      <c r="R4" s="877"/>
      <c r="S4" s="877"/>
      <c r="T4" s="877"/>
      <c r="U4" s="877"/>
      <c r="V4" s="877"/>
      <c r="W4" s="877"/>
      <c r="X4" s="877"/>
      <c r="Y4" s="877"/>
      <c r="Z4" s="877"/>
      <c r="AA4" s="877"/>
      <c r="AB4" s="877"/>
      <c r="AC4" s="877"/>
      <c r="AD4" s="877"/>
      <c r="AE4" s="877"/>
    </row>
    <row r="5" spans="1:31" ht="15.5">
      <c r="A5" s="859" t="s">
        <v>363</v>
      </c>
      <c r="B5" s="861">
        <v>2027</v>
      </c>
      <c r="R5" s="877"/>
      <c r="S5" s="877"/>
      <c r="T5" s="877"/>
      <c r="U5" s="877"/>
      <c r="V5" s="877"/>
      <c r="W5" s="877"/>
      <c r="X5" s="877"/>
      <c r="Y5" s="877"/>
      <c r="Z5" s="877"/>
      <c r="AA5" s="877"/>
      <c r="AB5" s="877"/>
      <c r="AC5" s="877"/>
      <c r="AD5" s="877"/>
      <c r="AE5" s="877"/>
    </row>
    <row r="6" spans="1:31" ht="15.5">
      <c r="A6" s="862"/>
      <c r="B6" s="863"/>
      <c r="C6" s="864"/>
      <c r="D6" s="864"/>
      <c r="E6" s="864"/>
      <c r="F6" s="864"/>
      <c r="G6" s="864"/>
      <c r="H6" s="864"/>
      <c r="I6" s="864"/>
      <c r="J6" s="864"/>
      <c r="K6" s="864"/>
      <c r="L6" s="864"/>
      <c r="M6" s="864"/>
      <c r="N6" s="864"/>
      <c r="O6" s="864"/>
      <c r="P6" s="864"/>
      <c r="Q6" s="864"/>
      <c r="R6" s="864"/>
      <c r="S6" s="864"/>
      <c r="T6" s="864"/>
      <c r="U6" s="864"/>
      <c r="V6" s="864"/>
      <c r="W6" s="864"/>
      <c r="X6" s="864"/>
      <c r="Y6" s="864"/>
      <c r="Z6" s="864"/>
      <c r="AA6" s="864"/>
      <c r="AB6" s="864"/>
      <c r="AC6" s="864"/>
      <c r="AD6" s="864"/>
      <c r="AE6" s="864"/>
    </row>
    <row r="7" spans="1:31" ht="31.5" customHeight="1">
      <c r="A7" s="865" t="s">
        <v>612</v>
      </c>
      <c r="B7" s="865" t="s">
        <v>613</v>
      </c>
      <c r="C7" s="865" t="s">
        <v>947</v>
      </c>
      <c r="D7" s="865" t="s">
        <v>614</v>
      </c>
      <c r="E7" s="866">
        <v>46388</v>
      </c>
      <c r="F7" s="866">
        <v>46419</v>
      </c>
      <c r="G7" s="866">
        <v>46447</v>
      </c>
      <c r="H7" s="866">
        <v>46478</v>
      </c>
      <c r="I7" s="866">
        <v>46508</v>
      </c>
      <c r="J7" s="866">
        <v>46539</v>
      </c>
      <c r="K7" s="866">
        <v>46569</v>
      </c>
      <c r="L7" s="866">
        <v>46600</v>
      </c>
      <c r="M7" s="866">
        <v>46631</v>
      </c>
      <c r="N7" s="866">
        <v>46661</v>
      </c>
      <c r="O7" s="866">
        <v>46692</v>
      </c>
      <c r="P7" s="866">
        <v>46722</v>
      </c>
      <c r="Q7" s="867"/>
      <c r="R7" s="865" t="s">
        <v>947</v>
      </c>
      <c r="S7" s="867" t="s">
        <v>614</v>
      </c>
      <c r="T7" s="868">
        <v>46388</v>
      </c>
      <c r="U7" s="868">
        <v>46419</v>
      </c>
      <c r="V7" s="868">
        <v>46447</v>
      </c>
      <c r="W7" s="868">
        <v>46478</v>
      </c>
      <c r="X7" s="868">
        <v>46508</v>
      </c>
      <c r="Y7" s="868">
        <v>46539</v>
      </c>
      <c r="Z7" s="868">
        <v>46569</v>
      </c>
      <c r="AA7" s="868">
        <v>46600</v>
      </c>
      <c r="AB7" s="868">
        <v>46631</v>
      </c>
      <c r="AC7" s="868">
        <v>46661</v>
      </c>
      <c r="AD7" s="868">
        <v>46692</v>
      </c>
      <c r="AE7" s="868">
        <v>46722</v>
      </c>
    </row>
    <row r="8" spans="1:31" ht="14.5">
      <c r="A8" s="869">
        <v>62110001</v>
      </c>
      <c r="B8" s="870" t="s">
        <v>764</v>
      </c>
      <c r="C8" s="871"/>
      <c r="D8" s="871"/>
      <c r="E8" s="871"/>
      <c r="F8" s="871"/>
      <c r="G8" s="871"/>
      <c r="H8" s="871"/>
      <c r="I8" s="871"/>
      <c r="J8" s="871"/>
      <c r="K8" s="871"/>
      <c r="L8" s="871"/>
      <c r="M8" s="871"/>
      <c r="N8" s="871"/>
      <c r="O8" s="871"/>
      <c r="P8" s="871"/>
      <c r="R8" s="858">
        <v>11368173145</v>
      </c>
      <c r="T8" s="858">
        <v>874679782</v>
      </c>
      <c r="U8" s="858">
        <v>874679782</v>
      </c>
      <c r="V8" s="858">
        <v>1260929576</v>
      </c>
      <c r="W8" s="858">
        <v>874679782</v>
      </c>
      <c r="X8" s="858">
        <v>874679782</v>
      </c>
      <c r="Y8" s="858">
        <v>880679782</v>
      </c>
      <c r="Z8" s="858">
        <v>880679782</v>
      </c>
      <c r="AA8" s="858">
        <v>880679782</v>
      </c>
      <c r="AB8" s="858">
        <v>880679782</v>
      </c>
      <c r="AC8" s="858">
        <v>880679782</v>
      </c>
      <c r="AD8" s="858">
        <v>880679782</v>
      </c>
      <c r="AE8" s="858">
        <v>1324445749</v>
      </c>
    </row>
    <row r="9" spans="1:31" ht="14.5">
      <c r="A9" s="869">
        <v>62110002</v>
      </c>
      <c r="B9" s="872" t="s">
        <v>765</v>
      </c>
      <c r="C9" s="871"/>
      <c r="D9" s="871"/>
      <c r="E9" s="871"/>
      <c r="F9" s="871"/>
      <c r="G9" s="871"/>
      <c r="H9" s="871"/>
      <c r="I9" s="871"/>
      <c r="J9" s="871"/>
      <c r="K9" s="871"/>
      <c r="L9" s="871"/>
      <c r="M9" s="871"/>
      <c r="N9" s="871"/>
      <c r="O9" s="871"/>
      <c r="P9" s="871"/>
      <c r="R9" s="858">
        <v>80900000</v>
      </c>
      <c r="T9" s="858">
        <v>6450000</v>
      </c>
      <c r="U9" s="858">
        <v>6450000</v>
      </c>
      <c r="V9" s="858">
        <v>6450000</v>
      </c>
      <c r="W9" s="858">
        <v>6450000</v>
      </c>
      <c r="X9" s="858">
        <v>6450000</v>
      </c>
      <c r="Y9" s="858">
        <v>6950000</v>
      </c>
      <c r="Z9" s="858">
        <v>6950000</v>
      </c>
      <c r="AA9" s="858">
        <v>6950000</v>
      </c>
      <c r="AB9" s="858">
        <v>6950000</v>
      </c>
      <c r="AC9" s="858">
        <v>6950000</v>
      </c>
      <c r="AD9" s="858">
        <v>6950000</v>
      </c>
      <c r="AE9" s="858">
        <v>6950000</v>
      </c>
    </row>
    <row r="10" spans="1:31" ht="14.5">
      <c r="A10" s="869">
        <v>62110003</v>
      </c>
      <c r="B10" s="872" t="s">
        <v>1849</v>
      </c>
      <c r="C10" s="871"/>
      <c r="D10" s="871"/>
      <c r="E10" s="871"/>
      <c r="F10" s="871"/>
      <c r="G10" s="871"/>
      <c r="H10" s="871"/>
      <c r="I10" s="871"/>
      <c r="J10" s="871"/>
      <c r="K10" s="871"/>
      <c r="L10" s="871"/>
      <c r="M10" s="871"/>
      <c r="N10" s="871"/>
      <c r="O10" s="871"/>
      <c r="P10" s="871"/>
      <c r="R10" s="858">
        <v>0</v>
      </c>
    </row>
    <row r="11" spans="1:31" ht="14.5">
      <c r="A11" s="869">
        <v>62110004</v>
      </c>
      <c r="B11" s="872" t="s">
        <v>1850</v>
      </c>
      <c r="C11" s="871"/>
      <c r="D11" s="871"/>
      <c r="E11" s="871"/>
      <c r="F11" s="871"/>
      <c r="G11" s="871"/>
      <c r="H11" s="871"/>
      <c r="I11" s="871"/>
      <c r="J11" s="871"/>
      <c r="K11" s="871"/>
      <c r="L11" s="871"/>
      <c r="M11" s="871"/>
      <c r="N11" s="871"/>
      <c r="O11" s="871"/>
      <c r="P11" s="871"/>
    </row>
    <row r="12" spans="1:31" ht="14.5">
      <c r="A12" s="869">
        <v>62110005</v>
      </c>
      <c r="B12" s="872" t="s">
        <v>766</v>
      </c>
      <c r="C12" s="871"/>
      <c r="D12" s="871"/>
      <c r="E12" s="871"/>
      <c r="F12" s="871"/>
      <c r="G12" s="871"/>
      <c r="H12" s="871"/>
      <c r="I12" s="871"/>
      <c r="J12" s="871"/>
      <c r="K12" s="871"/>
      <c r="L12" s="871"/>
      <c r="M12" s="871"/>
      <c r="N12" s="871"/>
      <c r="O12" s="871"/>
      <c r="P12" s="871"/>
    </row>
    <row r="13" spans="1:31" ht="14.5">
      <c r="A13" s="869">
        <v>62110006</v>
      </c>
      <c r="B13" s="872" t="s">
        <v>767</v>
      </c>
      <c r="C13" s="871"/>
      <c r="D13" s="871"/>
      <c r="E13" s="871"/>
      <c r="F13" s="871"/>
      <c r="G13" s="871"/>
      <c r="H13" s="871"/>
      <c r="I13" s="871"/>
      <c r="J13" s="871"/>
      <c r="K13" s="871"/>
      <c r="L13" s="871"/>
      <c r="M13" s="871"/>
      <c r="N13" s="871"/>
      <c r="O13" s="871"/>
      <c r="P13" s="871"/>
    </row>
    <row r="14" spans="1:31" ht="14.5">
      <c r="A14" s="869">
        <v>62110007</v>
      </c>
      <c r="B14" s="872" t="s">
        <v>768</v>
      </c>
      <c r="C14" s="871"/>
      <c r="D14" s="871"/>
      <c r="E14" s="871"/>
      <c r="F14" s="871"/>
      <c r="G14" s="871"/>
      <c r="H14" s="871"/>
      <c r="I14" s="871"/>
      <c r="J14" s="871"/>
      <c r="K14" s="871"/>
      <c r="L14" s="871"/>
      <c r="M14" s="871"/>
      <c r="N14" s="871"/>
      <c r="O14" s="871"/>
      <c r="P14" s="871"/>
    </row>
    <row r="15" spans="1:31" ht="14.5">
      <c r="A15" s="869">
        <v>62110008</v>
      </c>
      <c r="B15" s="872" t="s">
        <v>709</v>
      </c>
      <c r="C15" s="871"/>
      <c r="D15" s="871"/>
      <c r="E15" s="871"/>
      <c r="F15" s="871"/>
      <c r="G15" s="871"/>
      <c r="H15" s="871"/>
      <c r="I15" s="871"/>
      <c r="J15" s="871"/>
      <c r="K15" s="871"/>
      <c r="L15" s="871"/>
      <c r="M15" s="871"/>
      <c r="N15" s="871"/>
      <c r="O15" s="871"/>
      <c r="P15" s="871"/>
    </row>
    <row r="16" spans="1:31" ht="14.5">
      <c r="A16" s="869">
        <v>62110009</v>
      </c>
      <c r="B16" s="872" t="s">
        <v>1851</v>
      </c>
      <c r="C16" s="871"/>
      <c r="D16" s="871"/>
      <c r="E16" s="871"/>
      <c r="F16" s="871"/>
      <c r="G16" s="871"/>
      <c r="H16" s="871"/>
      <c r="I16" s="871"/>
      <c r="J16" s="871"/>
      <c r="K16" s="871"/>
      <c r="L16" s="871"/>
      <c r="M16" s="871"/>
      <c r="N16" s="871"/>
      <c r="O16" s="871"/>
      <c r="P16" s="871"/>
    </row>
    <row r="17" spans="1:16" ht="14.5">
      <c r="A17" s="869">
        <v>62110010</v>
      </c>
      <c r="B17" s="872" t="s">
        <v>625</v>
      </c>
      <c r="C17" s="871"/>
      <c r="D17" s="871"/>
      <c r="E17" s="871"/>
      <c r="F17" s="871"/>
      <c r="G17" s="871"/>
      <c r="H17" s="871"/>
      <c r="I17" s="871"/>
      <c r="J17" s="871"/>
      <c r="K17" s="871"/>
      <c r="L17" s="871"/>
      <c r="M17" s="871"/>
      <c r="N17" s="871"/>
      <c r="O17" s="871"/>
      <c r="P17" s="871"/>
    </row>
    <row r="18" spans="1:16" ht="14.5">
      <c r="A18" s="869">
        <v>62110011</v>
      </c>
      <c r="B18" s="872" t="s">
        <v>769</v>
      </c>
      <c r="C18" s="871"/>
      <c r="D18" s="871"/>
      <c r="E18" s="871"/>
      <c r="F18" s="871"/>
      <c r="G18" s="871"/>
      <c r="H18" s="871"/>
      <c r="I18" s="871"/>
      <c r="J18" s="871"/>
      <c r="K18" s="871"/>
      <c r="L18" s="871"/>
      <c r="M18" s="871"/>
      <c r="N18" s="871"/>
      <c r="O18" s="871"/>
      <c r="P18" s="871"/>
    </row>
    <row r="19" spans="1:16" ht="14.5">
      <c r="A19" s="869">
        <v>62110012</v>
      </c>
      <c r="B19" s="872" t="s">
        <v>1852</v>
      </c>
      <c r="C19" s="871"/>
      <c r="D19" s="871"/>
      <c r="E19" s="871"/>
      <c r="F19" s="871"/>
      <c r="G19" s="871"/>
      <c r="H19" s="871"/>
      <c r="I19" s="871"/>
      <c r="J19" s="871"/>
      <c r="K19" s="871"/>
      <c r="L19" s="871"/>
      <c r="M19" s="871"/>
      <c r="N19" s="871"/>
      <c r="O19" s="871"/>
      <c r="P19" s="871"/>
    </row>
    <row r="20" spans="1:16" ht="14.5">
      <c r="A20" s="869">
        <v>62110013</v>
      </c>
      <c r="B20" s="872" t="s">
        <v>770</v>
      </c>
      <c r="C20" s="871"/>
      <c r="D20" s="871"/>
      <c r="E20" s="871"/>
      <c r="F20" s="871"/>
      <c r="G20" s="871"/>
      <c r="H20" s="871"/>
      <c r="I20" s="871"/>
      <c r="J20" s="871"/>
      <c r="K20" s="871"/>
      <c r="L20" s="871"/>
      <c r="M20" s="871"/>
      <c r="N20" s="871"/>
      <c r="O20" s="871"/>
      <c r="P20" s="871"/>
    </row>
    <row r="21" spans="1:16" ht="14.5">
      <c r="A21" s="869">
        <v>62110014</v>
      </c>
      <c r="B21" s="872" t="s">
        <v>1853</v>
      </c>
      <c r="C21" s="871"/>
      <c r="D21" s="871"/>
      <c r="E21" s="871"/>
      <c r="F21" s="871"/>
      <c r="G21" s="871"/>
      <c r="H21" s="871"/>
      <c r="I21" s="871"/>
      <c r="J21" s="871"/>
      <c r="K21" s="871"/>
      <c r="L21" s="871"/>
      <c r="M21" s="871"/>
      <c r="N21" s="871"/>
      <c r="O21" s="871"/>
      <c r="P21" s="871"/>
    </row>
    <row r="22" spans="1:16" ht="14.5">
      <c r="A22" s="869">
        <v>62110015</v>
      </c>
      <c r="B22" s="872" t="s">
        <v>771</v>
      </c>
      <c r="C22" s="871"/>
      <c r="D22" s="871"/>
      <c r="E22" s="871"/>
      <c r="F22" s="871"/>
      <c r="G22" s="871"/>
      <c r="H22" s="871"/>
      <c r="I22" s="871"/>
      <c r="J22" s="871"/>
      <c r="K22" s="871"/>
      <c r="L22" s="871"/>
      <c r="M22" s="871"/>
      <c r="N22" s="871"/>
      <c r="O22" s="871"/>
      <c r="P22" s="871"/>
    </row>
    <row r="23" spans="1:16" ht="14.5">
      <c r="A23" s="869">
        <v>62110016</v>
      </c>
      <c r="B23" s="872" t="s">
        <v>1854</v>
      </c>
      <c r="C23" s="871"/>
      <c r="D23" s="871"/>
      <c r="E23" s="871"/>
      <c r="F23" s="871"/>
      <c r="G23" s="871"/>
      <c r="H23" s="871"/>
      <c r="I23" s="871"/>
      <c r="J23" s="871"/>
      <c r="K23" s="871"/>
      <c r="L23" s="871"/>
      <c r="M23" s="871"/>
      <c r="N23" s="871"/>
      <c r="O23" s="871"/>
      <c r="P23" s="871"/>
    </row>
    <row r="24" spans="1:16" ht="14.5">
      <c r="A24" s="869">
        <v>62110017</v>
      </c>
      <c r="B24" s="872" t="s">
        <v>1855</v>
      </c>
      <c r="C24" s="871"/>
      <c r="D24" s="871"/>
      <c r="E24" s="871"/>
      <c r="F24" s="871"/>
      <c r="G24" s="871"/>
      <c r="H24" s="871"/>
      <c r="I24" s="871"/>
      <c r="J24" s="871"/>
      <c r="K24" s="871"/>
      <c r="L24" s="871"/>
      <c r="M24" s="871"/>
      <c r="N24" s="871"/>
      <c r="O24" s="871"/>
      <c r="P24" s="871"/>
    </row>
    <row r="25" spans="1:16" ht="14.5">
      <c r="A25" s="869">
        <v>62110018</v>
      </c>
      <c r="B25" s="872" t="s">
        <v>1856</v>
      </c>
      <c r="C25" s="871"/>
      <c r="D25" s="871"/>
      <c r="E25" s="871"/>
      <c r="F25" s="871"/>
      <c r="G25" s="871"/>
      <c r="H25" s="871"/>
      <c r="I25" s="871"/>
      <c r="J25" s="871"/>
      <c r="K25" s="871"/>
      <c r="L25" s="871"/>
      <c r="M25" s="871"/>
      <c r="N25" s="871"/>
      <c r="O25" s="871"/>
      <c r="P25" s="871"/>
    </row>
    <row r="26" spans="1:16" ht="14.5">
      <c r="A26" s="869">
        <v>62120001</v>
      </c>
      <c r="B26" s="872" t="s">
        <v>1857</v>
      </c>
      <c r="C26" s="871"/>
      <c r="D26" s="871"/>
      <c r="E26" s="871"/>
      <c r="F26" s="871"/>
      <c r="G26" s="871"/>
      <c r="H26" s="871"/>
      <c r="I26" s="871"/>
      <c r="J26" s="871"/>
      <c r="K26" s="871"/>
      <c r="L26" s="871"/>
      <c r="M26" s="871"/>
      <c r="N26" s="871"/>
      <c r="O26" s="871"/>
      <c r="P26" s="871"/>
    </row>
    <row r="27" spans="1:16" ht="14.5">
      <c r="A27" s="869">
        <v>62120002</v>
      </c>
      <c r="B27" s="872" t="s">
        <v>772</v>
      </c>
      <c r="C27" s="871"/>
      <c r="D27" s="871"/>
      <c r="E27" s="871"/>
      <c r="F27" s="871"/>
      <c r="G27" s="871"/>
      <c r="H27" s="871"/>
      <c r="I27" s="871"/>
      <c r="J27" s="871"/>
      <c r="K27" s="871"/>
      <c r="L27" s="871"/>
      <c r="M27" s="871"/>
      <c r="N27" s="871"/>
      <c r="O27" s="871"/>
      <c r="P27" s="871"/>
    </row>
    <row r="28" spans="1:16" ht="14.5">
      <c r="A28" s="869">
        <v>62120003</v>
      </c>
      <c r="B28" s="872" t="s">
        <v>773</v>
      </c>
      <c r="C28" s="871"/>
      <c r="D28" s="871"/>
      <c r="E28" s="871"/>
      <c r="F28" s="871"/>
      <c r="G28" s="871"/>
      <c r="H28" s="871"/>
      <c r="I28" s="871"/>
      <c r="J28" s="871"/>
      <c r="K28" s="871"/>
      <c r="L28" s="871"/>
      <c r="M28" s="871"/>
      <c r="N28" s="871"/>
      <c r="O28" s="871"/>
      <c r="P28" s="871"/>
    </row>
    <row r="29" spans="1:16" ht="14.5">
      <c r="A29" s="869">
        <v>62120004</v>
      </c>
      <c r="B29" s="872" t="s">
        <v>774</v>
      </c>
      <c r="C29" s="871"/>
      <c r="D29" s="871"/>
      <c r="E29" s="871"/>
      <c r="F29" s="871"/>
      <c r="G29" s="871"/>
      <c r="H29" s="871"/>
      <c r="I29" s="871"/>
      <c r="J29" s="871"/>
      <c r="K29" s="871"/>
      <c r="L29" s="871"/>
      <c r="M29" s="871"/>
      <c r="N29" s="871"/>
      <c r="O29" s="871"/>
      <c r="P29" s="871"/>
    </row>
    <row r="30" spans="1:16" ht="14.5">
      <c r="A30" s="869">
        <v>62120005</v>
      </c>
      <c r="B30" s="872" t="s">
        <v>775</v>
      </c>
      <c r="C30" s="871"/>
      <c r="D30" s="871"/>
      <c r="E30" s="871"/>
      <c r="F30" s="871"/>
      <c r="G30" s="871"/>
      <c r="H30" s="871"/>
      <c r="I30" s="871"/>
      <c r="J30" s="871"/>
      <c r="K30" s="871"/>
      <c r="L30" s="871"/>
      <c r="M30" s="871"/>
      <c r="N30" s="871"/>
      <c r="O30" s="871"/>
      <c r="P30" s="871"/>
    </row>
    <row r="31" spans="1:16" ht="14.5">
      <c r="A31" s="869">
        <v>62120006</v>
      </c>
      <c r="B31" s="872" t="s">
        <v>681</v>
      </c>
      <c r="C31" s="871"/>
      <c r="D31" s="871"/>
      <c r="E31" s="871"/>
      <c r="F31" s="871"/>
      <c r="G31" s="871"/>
      <c r="H31" s="871"/>
      <c r="I31" s="871"/>
      <c r="J31" s="871"/>
      <c r="K31" s="871"/>
      <c r="L31" s="871"/>
      <c r="M31" s="871"/>
      <c r="N31" s="871"/>
      <c r="O31" s="871"/>
      <c r="P31" s="871"/>
    </row>
    <row r="32" spans="1:16" ht="14.5">
      <c r="A32" s="869">
        <v>62120007</v>
      </c>
      <c r="B32" s="872" t="s">
        <v>1858</v>
      </c>
      <c r="C32" s="871"/>
      <c r="D32" s="871"/>
      <c r="E32" s="871"/>
      <c r="F32" s="871"/>
      <c r="G32" s="871"/>
      <c r="H32" s="871"/>
      <c r="I32" s="871"/>
      <c r="J32" s="871"/>
      <c r="K32" s="871"/>
      <c r="L32" s="871"/>
      <c r="M32" s="871"/>
      <c r="N32" s="871"/>
      <c r="O32" s="871"/>
      <c r="P32" s="871"/>
    </row>
    <row r="33" spans="1:31" ht="14.5">
      <c r="A33" s="869">
        <v>62120008</v>
      </c>
      <c r="B33" s="872" t="s">
        <v>673</v>
      </c>
      <c r="C33" s="871"/>
      <c r="D33" s="871"/>
      <c r="E33" s="871"/>
      <c r="F33" s="871"/>
      <c r="G33" s="871"/>
      <c r="H33" s="871"/>
      <c r="I33" s="871"/>
      <c r="J33" s="871"/>
      <c r="K33" s="871"/>
      <c r="L33" s="871"/>
      <c r="M33" s="871"/>
      <c r="N33" s="871"/>
      <c r="O33" s="871"/>
      <c r="P33" s="871"/>
    </row>
    <row r="34" spans="1:31" ht="15.75" customHeight="1">
      <c r="A34" s="873" t="s">
        <v>24</v>
      </c>
      <c r="B34" s="873"/>
      <c r="C34" s="873"/>
      <c r="D34" s="873"/>
      <c r="E34" s="873">
        <f t="shared" ref="E34:P34" si="0">SUM(E8:E33)</f>
        <v>0</v>
      </c>
      <c r="F34" s="873">
        <f t="shared" si="0"/>
        <v>0</v>
      </c>
      <c r="G34" s="873">
        <f t="shared" si="0"/>
        <v>0</v>
      </c>
      <c r="H34" s="873">
        <f t="shared" si="0"/>
        <v>0</v>
      </c>
      <c r="I34" s="873">
        <f t="shared" si="0"/>
        <v>0</v>
      </c>
      <c r="J34" s="873">
        <f t="shared" si="0"/>
        <v>0</v>
      </c>
      <c r="K34" s="873">
        <f t="shared" si="0"/>
        <v>0</v>
      </c>
      <c r="L34" s="873">
        <f t="shared" si="0"/>
        <v>0</v>
      </c>
      <c r="M34" s="873">
        <f t="shared" si="0"/>
        <v>0</v>
      </c>
      <c r="N34" s="873">
        <f t="shared" si="0"/>
        <v>0</v>
      </c>
      <c r="O34" s="873">
        <f t="shared" si="0"/>
        <v>0</v>
      </c>
      <c r="P34" s="873">
        <f t="shared" si="0"/>
        <v>0</v>
      </c>
      <c r="R34" s="858">
        <v>13205766321</v>
      </c>
      <c r="T34" s="858">
        <v>1013510419</v>
      </c>
      <c r="U34" s="858">
        <v>1013510419</v>
      </c>
      <c r="V34" s="858">
        <v>1476065820</v>
      </c>
      <c r="W34" s="858">
        <v>1013510419</v>
      </c>
      <c r="X34" s="858">
        <v>1013510419</v>
      </c>
      <c r="Y34" s="858">
        <v>1020984694</v>
      </c>
      <c r="Z34" s="858">
        <v>1020984694</v>
      </c>
      <c r="AA34" s="858">
        <v>1020984694</v>
      </c>
      <c r="AB34" s="858">
        <v>1020984694</v>
      </c>
      <c r="AC34" s="858">
        <v>1020984694</v>
      </c>
      <c r="AD34" s="858">
        <v>1020984694</v>
      </c>
      <c r="AE34" s="858">
        <v>1549750661</v>
      </c>
    </row>
    <row r="35" spans="1:31" ht="15.75" customHeight="1"/>
    <row r="36" spans="1:31" ht="15.75" customHeight="1">
      <c r="E36" s="874" t="s">
        <v>143</v>
      </c>
      <c r="F36" s="874" t="s">
        <v>144</v>
      </c>
      <c r="G36" s="874" t="s">
        <v>145</v>
      </c>
      <c r="H36" s="874" t="s">
        <v>146</v>
      </c>
      <c r="I36" s="874" t="s">
        <v>147</v>
      </c>
      <c r="J36" s="874" t="s">
        <v>148</v>
      </c>
      <c r="K36" s="874" t="s">
        <v>149</v>
      </c>
      <c r="L36" s="874" t="s">
        <v>150</v>
      </c>
      <c r="M36" s="874" t="s">
        <v>151</v>
      </c>
      <c r="N36" s="874" t="s">
        <v>152</v>
      </c>
      <c r="O36" s="874" t="s">
        <v>153</v>
      </c>
      <c r="P36" s="874" t="s">
        <v>154</v>
      </c>
      <c r="T36" s="875" t="s">
        <v>143</v>
      </c>
      <c r="U36" s="875" t="s">
        <v>144</v>
      </c>
      <c r="V36" s="875" t="s">
        <v>145</v>
      </c>
      <c r="W36" s="875" t="s">
        <v>146</v>
      </c>
      <c r="X36" s="875" t="s">
        <v>147</v>
      </c>
      <c r="Y36" s="875" t="s">
        <v>148</v>
      </c>
      <c r="Z36" s="875" t="s">
        <v>149</v>
      </c>
      <c r="AA36" s="875" t="s">
        <v>150</v>
      </c>
      <c r="AB36" s="875" t="s">
        <v>151</v>
      </c>
      <c r="AC36" s="875" t="s">
        <v>152</v>
      </c>
      <c r="AD36" s="875" t="s">
        <v>153</v>
      </c>
      <c r="AE36" s="875" t="s">
        <v>154</v>
      </c>
    </row>
    <row r="37" spans="1:31" ht="15.75" customHeight="1">
      <c r="D37" s="876" t="s">
        <v>24</v>
      </c>
      <c r="E37" s="858">
        <f>E34</f>
        <v>0</v>
      </c>
      <c r="F37" s="858">
        <f>SUM($E$34:F$34)</f>
        <v>0</v>
      </c>
      <c r="G37" s="858">
        <f>SUM($E$34:G$34)</f>
        <v>0</v>
      </c>
      <c r="H37" s="858">
        <f>SUM($E$34:H$34)</f>
        <v>0</v>
      </c>
      <c r="I37" s="858">
        <f>SUM($E$34:I$34)</f>
        <v>0</v>
      </c>
      <c r="J37" s="858">
        <f>SUM($E$34:J$34)</f>
        <v>0</v>
      </c>
      <c r="K37" s="858">
        <f>SUM($E$34:K$34)</f>
        <v>0</v>
      </c>
      <c r="L37" s="858">
        <f>SUM($E$34:L$34)</f>
        <v>0</v>
      </c>
      <c r="M37" s="858">
        <f>SUM($E$34:M$34)</f>
        <v>0</v>
      </c>
      <c r="N37" s="858">
        <f>SUM($E$34:N$34)</f>
        <v>0</v>
      </c>
      <c r="O37" s="858">
        <f>SUM($E$34:O$34)</f>
        <v>0</v>
      </c>
      <c r="P37" s="858">
        <f>SUM($E$34:P$34)</f>
        <v>0</v>
      </c>
      <c r="S37" s="858" t="s">
        <v>24</v>
      </c>
      <c r="T37" s="858">
        <v>1013510419</v>
      </c>
      <c r="U37" s="858">
        <v>2027020838</v>
      </c>
      <c r="V37" s="858">
        <v>3503086658</v>
      </c>
      <c r="W37" s="858">
        <v>4516597077</v>
      </c>
      <c r="X37" s="858">
        <v>5530107496</v>
      </c>
      <c r="Y37" s="858">
        <v>6551092190</v>
      </c>
      <c r="Z37" s="858">
        <v>7572076884</v>
      </c>
      <c r="AA37" s="858">
        <v>8593061578</v>
      </c>
      <c r="AB37" s="858">
        <v>9614046272</v>
      </c>
      <c r="AC37" s="858">
        <v>10635030966</v>
      </c>
      <c r="AD37" s="858">
        <v>11656015660</v>
      </c>
      <c r="AE37" s="858">
        <v>13205766321</v>
      </c>
    </row>
    <row r="38" spans="1:31" ht="15.75" customHeight="1"/>
    <row r="39" spans="1:31" ht="15.75" customHeight="1"/>
    <row r="40" spans="1:31" ht="15.75" customHeight="1"/>
    <row r="41" spans="1:31" ht="15.75" customHeight="1"/>
    <row r="42" spans="1:31" ht="15.75" customHeight="1"/>
    <row r="43" spans="1:31" ht="15.75" customHeight="1"/>
    <row r="44" spans="1:31" ht="15.75" customHeight="1"/>
    <row r="45" spans="1:31" ht="15.75" customHeight="1"/>
    <row r="46" spans="1:31" ht="15.75" customHeight="1"/>
    <row r="47" spans="1:31" ht="15.75" customHeight="1"/>
    <row r="48" spans="1:3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">
    <mergeCell ref="R2:AE5"/>
  </mergeCells>
  <dataValidations count="1">
    <dataValidation type="list" allowBlank="1" showErrorMessage="1" sqref="B2:B3" xr:uid="{E67AF3E9-3919-425C-AB28-5C4FBF421384}">
      <formula1>#REF!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ignoredErrors>
    <ignoredError sqref="E34:N34 O34:P34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F748-F5DA-4608-81BD-C002261F7604}">
  <sheetPr>
    <tabColor theme="1"/>
  </sheetPr>
  <dimension ref="A1:B1297"/>
  <sheetViews>
    <sheetView topLeftCell="A1083" workbookViewId="0">
      <selection activeCell="B1088" sqref="A1088:B1114"/>
    </sheetView>
  </sheetViews>
  <sheetFormatPr defaultRowHeight="14.5"/>
  <cols>
    <col min="1" max="1" width="8.81640625" bestFit="1" customWidth="1"/>
    <col min="2" max="2" width="74.1796875" customWidth="1"/>
  </cols>
  <sheetData>
    <row r="1" spans="1:2" ht="27" thickBot="1">
      <c r="A1" s="840" t="s">
        <v>957</v>
      </c>
      <c r="B1" s="840" t="s">
        <v>958</v>
      </c>
    </row>
    <row r="2" spans="1:2" ht="13" customHeight="1" thickBot="1">
      <c r="A2" s="841">
        <v>10000000</v>
      </c>
      <c r="B2" s="842" t="s">
        <v>959</v>
      </c>
    </row>
    <row r="3" spans="1:2" ht="13" customHeight="1" thickBot="1">
      <c r="A3" s="841">
        <v>11000000</v>
      </c>
      <c r="B3" s="842" t="s">
        <v>960</v>
      </c>
    </row>
    <row r="4" spans="1:2" ht="13" customHeight="1" thickBot="1">
      <c r="A4" s="841">
        <v>11100000</v>
      </c>
      <c r="B4" s="842" t="s">
        <v>961</v>
      </c>
    </row>
    <row r="5" spans="1:2" ht="13" customHeight="1" thickBot="1">
      <c r="A5" s="841">
        <v>11110000</v>
      </c>
      <c r="B5" s="842" t="s">
        <v>962</v>
      </c>
    </row>
    <row r="6" spans="1:2" ht="13" customHeight="1" thickBot="1">
      <c r="A6" s="841">
        <v>11110001</v>
      </c>
      <c r="B6" s="842" t="s">
        <v>963</v>
      </c>
    </row>
    <row r="7" spans="1:2" ht="13" customHeight="1" thickBot="1">
      <c r="A7" s="841">
        <v>11110002</v>
      </c>
      <c r="B7" s="842" t="s">
        <v>964</v>
      </c>
    </row>
    <row r="8" spans="1:2" ht="13" customHeight="1" thickBot="1">
      <c r="A8" s="841">
        <v>11110003</v>
      </c>
      <c r="B8" s="842" t="s">
        <v>965</v>
      </c>
    </row>
    <row r="9" spans="1:2" ht="13" customHeight="1" thickBot="1">
      <c r="A9" s="841">
        <v>11110004</v>
      </c>
      <c r="B9" s="842" t="s">
        <v>966</v>
      </c>
    </row>
    <row r="10" spans="1:2" ht="13" customHeight="1" thickBot="1">
      <c r="A10" s="841">
        <v>11110005</v>
      </c>
      <c r="B10" s="842" t="s">
        <v>967</v>
      </c>
    </row>
    <row r="11" spans="1:2" ht="13" customHeight="1" thickBot="1">
      <c r="A11" s="841">
        <v>11110006</v>
      </c>
      <c r="B11" s="842" t="s">
        <v>968</v>
      </c>
    </row>
    <row r="12" spans="1:2" ht="13" customHeight="1" thickBot="1">
      <c r="A12" s="841">
        <v>11110007</v>
      </c>
      <c r="B12" s="842" t="s">
        <v>969</v>
      </c>
    </row>
    <row r="13" spans="1:2" ht="13" customHeight="1" thickBot="1">
      <c r="A13" s="841">
        <v>11110008</v>
      </c>
      <c r="B13" s="842" t="s">
        <v>970</v>
      </c>
    </row>
    <row r="14" spans="1:2" ht="13" customHeight="1" thickBot="1">
      <c r="A14" s="841">
        <v>11120000</v>
      </c>
      <c r="B14" s="842" t="s">
        <v>971</v>
      </c>
    </row>
    <row r="15" spans="1:2" ht="13" customHeight="1" thickBot="1">
      <c r="A15" s="841">
        <v>11120001</v>
      </c>
      <c r="B15" s="842" t="s">
        <v>972</v>
      </c>
    </row>
    <row r="16" spans="1:2" ht="13" customHeight="1" thickBot="1">
      <c r="A16" s="841">
        <v>11120002</v>
      </c>
      <c r="B16" s="842" t="s">
        <v>973</v>
      </c>
    </row>
    <row r="17" spans="1:2" ht="13" customHeight="1" thickBot="1">
      <c r="A17" s="841">
        <v>11120003</v>
      </c>
      <c r="B17" s="842" t="s">
        <v>974</v>
      </c>
    </row>
    <row r="18" spans="1:2" ht="13" customHeight="1" thickBot="1">
      <c r="A18" s="841">
        <v>11120004</v>
      </c>
      <c r="B18" s="842" t="s">
        <v>975</v>
      </c>
    </row>
    <row r="19" spans="1:2" ht="13" customHeight="1" thickBot="1">
      <c r="A19" s="841">
        <v>11120005</v>
      </c>
      <c r="B19" s="842" t="s">
        <v>976</v>
      </c>
    </row>
    <row r="20" spans="1:2" ht="13" customHeight="1" thickBot="1">
      <c r="A20" s="841">
        <v>11120006</v>
      </c>
      <c r="B20" s="842" t="s">
        <v>977</v>
      </c>
    </row>
    <row r="21" spans="1:2" ht="13" customHeight="1" thickBot="1">
      <c r="A21" s="841">
        <v>11120007</v>
      </c>
      <c r="B21" s="842" t="s">
        <v>978</v>
      </c>
    </row>
    <row r="22" spans="1:2" ht="13" customHeight="1" thickBot="1">
      <c r="A22" s="841">
        <v>11120008</v>
      </c>
      <c r="B22" s="842" t="s">
        <v>979</v>
      </c>
    </row>
    <row r="23" spans="1:2" ht="13" customHeight="1" thickBot="1">
      <c r="A23" s="841">
        <v>11120009</v>
      </c>
      <c r="B23" s="842" t="s">
        <v>980</v>
      </c>
    </row>
    <row r="24" spans="1:2" ht="13" customHeight="1" thickBot="1">
      <c r="A24" s="841">
        <v>11120010</v>
      </c>
      <c r="B24" s="842" t="s">
        <v>981</v>
      </c>
    </row>
    <row r="25" spans="1:2" ht="13" customHeight="1" thickBot="1">
      <c r="A25" s="841">
        <v>11120011</v>
      </c>
      <c r="B25" s="842" t="s">
        <v>982</v>
      </c>
    </row>
    <row r="26" spans="1:2" ht="13" customHeight="1" thickBot="1">
      <c r="A26" s="841">
        <v>11120012</v>
      </c>
      <c r="B26" s="842" t="s">
        <v>983</v>
      </c>
    </row>
    <row r="27" spans="1:2" ht="13" customHeight="1" thickBot="1">
      <c r="A27" s="841">
        <v>11120013</v>
      </c>
      <c r="B27" s="842" t="s">
        <v>984</v>
      </c>
    </row>
    <row r="28" spans="1:2" ht="13" customHeight="1" thickBot="1">
      <c r="A28" s="841">
        <v>11120014</v>
      </c>
      <c r="B28" s="842" t="s">
        <v>985</v>
      </c>
    </row>
    <row r="29" spans="1:2" ht="13" customHeight="1" thickBot="1">
      <c r="A29" s="841">
        <v>11120015</v>
      </c>
      <c r="B29" s="842" t="s">
        <v>986</v>
      </c>
    </row>
    <row r="30" spans="1:2" ht="13" customHeight="1" thickBot="1">
      <c r="A30" s="841">
        <v>11120016</v>
      </c>
      <c r="B30" s="842" t="s">
        <v>987</v>
      </c>
    </row>
    <row r="31" spans="1:2" ht="13" customHeight="1" thickBot="1">
      <c r="A31" s="841">
        <v>11120017</v>
      </c>
      <c r="B31" s="842" t="s">
        <v>988</v>
      </c>
    </row>
    <row r="32" spans="1:2" ht="13" customHeight="1" thickBot="1">
      <c r="A32" s="841">
        <v>11120018</v>
      </c>
      <c r="B32" s="842" t="s">
        <v>989</v>
      </c>
    </row>
    <row r="33" spans="1:2" ht="13" customHeight="1" thickBot="1">
      <c r="A33" s="841">
        <v>11120019</v>
      </c>
      <c r="B33" s="842" t="s">
        <v>990</v>
      </c>
    </row>
    <row r="34" spans="1:2" ht="13" customHeight="1" thickBot="1">
      <c r="A34" s="841">
        <v>11120020</v>
      </c>
      <c r="B34" s="842" t="s">
        <v>991</v>
      </c>
    </row>
    <row r="35" spans="1:2" ht="13" customHeight="1" thickBot="1">
      <c r="A35" s="841">
        <v>11120021</v>
      </c>
      <c r="B35" s="842" t="s">
        <v>992</v>
      </c>
    </row>
    <row r="36" spans="1:2" ht="13" customHeight="1" thickBot="1">
      <c r="A36" s="841">
        <v>11120022</v>
      </c>
      <c r="B36" s="842" t="s">
        <v>993</v>
      </c>
    </row>
    <row r="37" spans="1:2" ht="13" customHeight="1" thickBot="1">
      <c r="A37" s="841">
        <v>11120023</v>
      </c>
      <c r="B37" s="842" t="s">
        <v>994</v>
      </c>
    </row>
    <row r="38" spans="1:2" ht="13" customHeight="1" thickBot="1">
      <c r="A38" s="841">
        <v>11120024</v>
      </c>
      <c r="B38" s="842" t="s">
        <v>995</v>
      </c>
    </row>
    <row r="39" spans="1:2" ht="13" customHeight="1" thickBot="1">
      <c r="A39" s="841">
        <v>11120025</v>
      </c>
      <c r="B39" s="842" t="s">
        <v>996</v>
      </c>
    </row>
    <row r="40" spans="1:2" ht="13" customHeight="1" thickBot="1">
      <c r="A40" s="841">
        <v>11120026</v>
      </c>
      <c r="B40" s="842" t="s">
        <v>997</v>
      </c>
    </row>
    <row r="41" spans="1:2" ht="13" customHeight="1" thickBot="1">
      <c r="A41" s="841">
        <v>11120027</v>
      </c>
      <c r="B41" s="842" t="s">
        <v>998</v>
      </c>
    </row>
    <row r="42" spans="1:2" ht="13" customHeight="1" thickBot="1">
      <c r="A42" s="841">
        <v>11120028</v>
      </c>
      <c r="B42" s="842" t="s">
        <v>999</v>
      </c>
    </row>
    <row r="43" spans="1:2" ht="13" customHeight="1" thickBot="1">
      <c r="A43" s="841">
        <v>11120029</v>
      </c>
      <c r="B43" s="842" t="s">
        <v>1000</v>
      </c>
    </row>
    <row r="44" spans="1:2" ht="13" customHeight="1" thickBot="1">
      <c r="A44" s="841">
        <v>11120030</v>
      </c>
      <c r="B44" s="842" t="s">
        <v>1001</v>
      </c>
    </row>
    <row r="45" spans="1:2" ht="13" customHeight="1" thickBot="1">
      <c r="A45" s="841">
        <v>11120031</v>
      </c>
      <c r="B45" s="842" t="s">
        <v>1002</v>
      </c>
    </row>
    <row r="46" spans="1:2" ht="13" customHeight="1" thickBot="1">
      <c r="A46" s="841">
        <v>11120032</v>
      </c>
      <c r="B46" s="842" t="s">
        <v>1003</v>
      </c>
    </row>
    <row r="47" spans="1:2" ht="13" customHeight="1" thickBot="1">
      <c r="A47" s="841">
        <v>11120033</v>
      </c>
      <c r="B47" s="842" t="s">
        <v>1004</v>
      </c>
    </row>
    <row r="48" spans="1:2" ht="13" customHeight="1" thickBot="1">
      <c r="A48" s="841">
        <v>11120034</v>
      </c>
      <c r="B48" s="842" t="s">
        <v>1005</v>
      </c>
    </row>
    <row r="49" spans="1:2" ht="13" customHeight="1" thickBot="1">
      <c r="A49" s="841">
        <v>11120035</v>
      </c>
      <c r="B49" s="842" t="s">
        <v>1006</v>
      </c>
    </row>
    <row r="50" spans="1:2" ht="13" customHeight="1" thickBot="1">
      <c r="A50" s="841">
        <v>11120036</v>
      </c>
      <c r="B50" s="842" t="s">
        <v>1007</v>
      </c>
    </row>
    <row r="51" spans="1:2" ht="13" customHeight="1" thickBot="1">
      <c r="A51" s="841">
        <v>11120037</v>
      </c>
      <c r="B51" s="842" t="s">
        <v>1008</v>
      </c>
    </row>
    <row r="52" spans="1:2" ht="13" customHeight="1" thickBot="1">
      <c r="A52" s="841">
        <v>11120038</v>
      </c>
      <c r="B52" s="842" t="s">
        <v>1009</v>
      </c>
    </row>
    <row r="53" spans="1:2" ht="13" customHeight="1" thickBot="1">
      <c r="A53" s="841">
        <v>11120039</v>
      </c>
      <c r="B53" s="842" t="s">
        <v>1010</v>
      </c>
    </row>
    <row r="54" spans="1:2" ht="13" customHeight="1" thickBot="1">
      <c r="A54" s="841">
        <v>11120040</v>
      </c>
      <c r="B54" s="842" t="s">
        <v>1011</v>
      </c>
    </row>
    <row r="55" spans="1:2" ht="13" customHeight="1" thickBot="1">
      <c r="A55" s="841">
        <v>11120041</v>
      </c>
      <c r="B55" s="842" t="s">
        <v>1012</v>
      </c>
    </row>
    <row r="56" spans="1:2" ht="13" customHeight="1" thickBot="1">
      <c r="A56" s="841">
        <v>11120042</v>
      </c>
      <c r="B56" s="842" t="s">
        <v>1013</v>
      </c>
    </row>
    <row r="57" spans="1:2" ht="13" customHeight="1" thickBot="1">
      <c r="A57" s="841">
        <v>11120043</v>
      </c>
      <c r="B57" s="842" t="s">
        <v>1014</v>
      </c>
    </row>
    <row r="58" spans="1:2" ht="13" customHeight="1" thickBot="1">
      <c r="A58" s="841">
        <v>11120044</v>
      </c>
      <c r="B58" s="842" t="s">
        <v>1015</v>
      </c>
    </row>
    <row r="59" spans="1:2" ht="13" customHeight="1" thickBot="1">
      <c r="A59" s="841">
        <v>11120045</v>
      </c>
      <c r="B59" s="842" t="s">
        <v>1016</v>
      </c>
    </row>
    <row r="60" spans="1:2" ht="13" customHeight="1" thickBot="1">
      <c r="A60" s="841">
        <v>11120046</v>
      </c>
      <c r="B60" s="842" t="s">
        <v>1017</v>
      </c>
    </row>
    <row r="61" spans="1:2" ht="13" customHeight="1" thickBot="1">
      <c r="A61" s="841">
        <v>11120047</v>
      </c>
      <c r="B61" s="842" t="s">
        <v>1018</v>
      </c>
    </row>
    <row r="62" spans="1:2" ht="13" customHeight="1" thickBot="1">
      <c r="A62" s="841">
        <v>11120048</v>
      </c>
      <c r="B62" s="842" t="s">
        <v>1019</v>
      </c>
    </row>
    <row r="63" spans="1:2" ht="13" customHeight="1" thickBot="1">
      <c r="A63" s="841">
        <v>11120049</v>
      </c>
      <c r="B63" s="842" t="s">
        <v>1020</v>
      </c>
    </row>
    <row r="64" spans="1:2" ht="13" customHeight="1" thickBot="1">
      <c r="A64" s="841">
        <v>11120050</v>
      </c>
      <c r="B64" s="842" t="s">
        <v>1021</v>
      </c>
    </row>
    <row r="65" spans="1:2" ht="13" customHeight="1" thickBot="1">
      <c r="A65" s="841">
        <v>11120051</v>
      </c>
      <c r="B65" s="842" t="s">
        <v>1022</v>
      </c>
    </row>
    <row r="66" spans="1:2" ht="13" customHeight="1" thickBot="1">
      <c r="A66" s="841">
        <v>11120052</v>
      </c>
      <c r="B66" s="842" t="s">
        <v>1023</v>
      </c>
    </row>
    <row r="67" spans="1:2" ht="13" customHeight="1" thickBot="1">
      <c r="A67" s="841">
        <v>11120053</v>
      </c>
      <c r="B67" s="842" t="s">
        <v>1024</v>
      </c>
    </row>
    <row r="68" spans="1:2" ht="13" customHeight="1" thickBot="1">
      <c r="A68" s="841">
        <v>11120054</v>
      </c>
      <c r="B68" s="842" t="s">
        <v>1025</v>
      </c>
    </row>
    <row r="69" spans="1:2" ht="13" customHeight="1" thickBot="1">
      <c r="A69" s="841">
        <v>11120055</v>
      </c>
      <c r="B69" s="842" t="s">
        <v>1026</v>
      </c>
    </row>
    <row r="70" spans="1:2" ht="13" customHeight="1" thickBot="1">
      <c r="A70" s="841">
        <v>11120056</v>
      </c>
      <c r="B70" s="842" t="s">
        <v>1027</v>
      </c>
    </row>
    <row r="71" spans="1:2" ht="13" customHeight="1" thickBot="1">
      <c r="A71" s="841">
        <v>11120057</v>
      </c>
      <c r="B71" s="842" t="s">
        <v>1028</v>
      </c>
    </row>
    <row r="72" spans="1:2" ht="13" customHeight="1" thickBot="1">
      <c r="A72" s="841">
        <v>11120058</v>
      </c>
      <c r="B72" s="842" t="s">
        <v>1029</v>
      </c>
    </row>
    <row r="73" spans="1:2" ht="13" customHeight="1" thickBot="1">
      <c r="A73" s="841">
        <v>11120059</v>
      </c>
      <c r="B73" s="842" t="s">
        <v>1030</v>
      </c>
    </row>
    <row r="74" spans="1:2" ht="13" customHeight="1" thickBot="1">
      <c r="A74" s="841">
        <v>11120060</v>
      </c>
      <c r="B74" s="842" t="s">
        <v>1031</v>
      </c>
    </row>
    <row r="75" spans="1:2" ht="13" customHeight="1" thickBot="1">
      <c r="A75" s="841">
        <v>11120061</v>
      </c>
      <c r="B75" s="842" t="s">
        <v>1032</v>
      </c>
    </row>
    <row r="76" spans="1:2" ht="13" customHeight="1" thickBot="1">
      <c r="A76" s="841">
        <v>11120062</v>
      </c>
      <c r="B76" s="842" t="s">
        <v>1033</v>
      </c>
    </row>
    <row r="77" spans="1:2" ht="13" customHeight="1" thickBot="1">
      <c r="A77" s="841">
        <v>11120063</v>
      </c>
      <c r="B77" s="842" t="s">
        <v>1034</v>
      </c>
    </row>
    <row r="78" spans="1:2" ht="13" customHeight="1" thickBot="1">
      <c r="A78" s="841">
        <v>11120064</v>
      </c>
      <c r="B78" s="842" t="s">
        <v>1035</v>
      </c>
    </row>
    <row r="79" spans="1:2" ht="13" customHeight="1" thickBot="1">
      <c r="A79" s="841">
        <v>11120065</v>
      </c>
      <c r="B79" s="842" t="s">
        <v>1036</v>
      </c>
    </row>
    <row r="80" spans="1:2" ht="13" customHeight="1" thickBot="1">
      <c r="A80" s="841">
        <v>11120066</v>
      </c>
      <c r="B80" s="842" t="s">
        <v>1037</v>
      </c>
    </row>
    <row r="81" spans="1:2" ht="13" customHeight="1" thickBot="1">
      <c r="A81" s="841">
        <v>11120067</v>
      </c>
      <c r="B81" s="842" t="s">
        <v>1038</v>
      </c>
    </row>
    <row r="82" spans="1:2" ht="13" customHeight="1" thickBot="1">
      <c r="A82" s="841">
        <v>11120068</v>
      </c>
      <c r="B82" s="842" t="s">
        <v>1039</v>
      </c>
    </row>
    <row r="83" spans="1:2" ht="13" customHeight="1" thickBot="1">
      <c r="A83" s="841">
        <v>11120069</v>
      </c>
      <c r="B83" s="842" t="s">
        <v>1040</v>
      </c>
    </row>
    <row r="84" spans="1:2" ht="13" customHeight="1" thickBot="1">
      <c r="A84" s="841">
        <v>11120070</v>
      </c>
      <c r="B84" s="842" t="s">
        <v>1041</v>
      </c>
    </row>
    <row r="85" spans="1:2" ht="13" customHeight="1" thickBot="1">
      <c r="A85" s="841">
        <v>11120071</v>
      </c>
      <c r="B85" s="842" t="s">
        <v>1042</v>
      </c>
    </row>
    <row r="86" spans="1:2" ht="13" customHeight="1" thickBot="1">
      <c r="A86" s="841">
        <v>11120072</v>
      </c>
      <c r="B86" s="842" t="s">
        <v>1043</v>
      </c>
    </row>
    <row r="87" spans="1:2" ht="13" customHeight="1" thickBot="1">
      <c r="A87" s="841">
        <v>11120073</v>
      </c>
      <c r="B87" s="842" t="s">
        <v>1044</v>
      </c>
    </row>
    <row r="88" spans="1:2" ht="13" customHeight="1" thickBot="1">
      <c r="A88" s="841">
        <v>11120074</v>
      </c>
      <c r="B88" s="842" t="s">
        <v>1045</v>
      </c>
    </row>
    <row r="89" spans="1:2" ht="13" customHeight="1" thickBot="1">
      <c r="A89" s="841">
        <v>11120075</v>
      </c>
      <c r="B89" s="842" t="s">
        <v>1046</v>
      </c>
    </row>
    <row r="90" spans="1:2" ht="13" customHeight="1" thickBot="1">
      <c r="A90" s="841">
        <v>11120076</v>
      </c>
      <c r="B90" s="842" t="s">
        <v>1047</v>
      </c>
    </row>
    <row r="91" spans="1:2" ht="13" customHeight="1" thickBot="1">
      <c r="A91" s="841">
        <v>11120077</v>
      </c>
      <c r="B91" s="842" t="s">
        <v>1048</v>
      </c>
    </row>
    <row r="92" spans="1:2" ht="13" customHeight="1" thickBot="1">
      <c r="A92" s="841">
        <v>11120078</v>
      </c>
      <c r="B92" s="842" t="s">
        <v>1049</v>
      </c>
    </row>
    <row r="93" spans="1:2" ht="13" customHeight="1" thickBot="1">
      <c r="A93" s="841">
        <v>11120079</v>
      </c>
      <c r="B93" s="842" t="s">
        <v>1050</v>
      </c>
    </row>
    <row r="94" spans="1:2" ht="13" customHeight="1" thickBot="1">
      <c r="A94" s="841">
        <v>11120080</v>
      </c>
      <c r="B94" s="842" t="s">
        <v>1051</v>
      </c>
    </row>
    <row r="95" spans="1:2" ht="13" customHeight="1" thickBot="1">
      <c r="A95" s="841">
        <v>11120081</v>
      </c>
      <c r="B95" s="842" t="s">
        <v>1052</v>
      </c>
    </row>
    <row r="96" spans="1:2" ht="13" customHeight="1" thickBot="1">
      <c r="A96" s="841">
        <v>11120082</v>
      </c>
      <c r="B96" s="842" t="s">
        <v>1053</v>
      </c>
    </row>
    <row r="97" spans="1:2" ht="13" customHeight="1" thickBot="1">
      <c r="A97" s="841">
        <v>11120083</v>
      </c>
      <c r="B97" s="842" t="s">
        <v>1054</v>
      </c>
    </row>
    <row r="98" spans="1:2" ht="13" customHeight="1" thickBot="1">
      <c r="A98" s="841">
        <v>11120084</v>
      </c>
      <c r="B98" s="842" t="s">
        <v>1055</v>
      </c>
    </row>
    <row r="99" spans="1:2" ht="13" customHeight="1" thickBot="1">
      <c r="A99" s="841">
        <v>11120085</v>
      </c>
      <c r="B99" s="842" t="s">
        <v>1056</v>
      </c>
    </row>
    <row r="100" spans="1:2" ht="13" customHeight="1" thickBot="1">
      <c r="A100" s="841">
        <v>11120086</v>
      </c>
      <c r="B100" s="842" t="s">
        <v>1057</v>
      </c>
    </row>
    <row r="101" spans="1:2" ht="13" customHeight="1" thickBot="1">
      <c r="A101" s="841">
        <v>11120087</v>
      </c>
      <c r="B101" s="842" t="s">
        <v>1058</v>
      </c>
    </row>
    <row r="102" spans="1:2" ht="13" customHeight="1" thickBot="1">
      <c r="A102" s="841">
        <v>11120088</v>
      </c>
      <c r="B102" s="842" t="s">
        <v>1059</v>
      </c>
    </row>
    <row r="103" spans="1:2" ht="13" customHeight="1" thickBot="1">
      <c r="A103" s="841">
        <v>11120089</v>
      </c>
      <c r="B103" s="842" t="s">
        <v>1060</v>
      </c>
    </row>
    <row r="104" spans="1:2" ht="13" customHeight="1" thickBot="1">
      <c r="A104" s="841">
        <v>11120090</v>
      </c>
      <c r="B104" s="842" t="s">
        <v>1061</v>
      </c>
    </row>
    <row r="105" spans="1:2" ht="13" customHeight="1" thickBot="1">
      <c r="A105" s="841">
        <v>11120091</v>
      </c>
      <c r="B105" s="842" t="s">
        <v>1062</v>
      </c>
    </row>
    <row r="106" spans="1:2" ht="13" customHeight="1" thickBot="1">
      <c r="A106" s="841">
        <v>11120092</v>
      </c>
      <c r="B106" s="842" t="s">
        <v>1063</v>
      </c>
    </row>
    <row r="107" spans="1:2" ht="13" customHeight="1" thickBot="1">
      <c r="A107" s="841">
        <v>11120093</v>
      </c>
      <c r="B107" s="842" t="s">
        <v>1064</v>
      </c>
    </row>
    <row r="108" spans="1:2" ht="13" customHeight="1" thickBot="1">
      <c r="A108" s="841">
        <v>11120094</v>
      </c>
      <c r="B108" s="842" t="s">
        <v>1065</v>
      </c>
    </row>
    <row r="109" spans="1:2" ht="13" customHeight="1" thickBot="1">
      <c r="A109" s="841">
        <v>11120095</v>
      </c>
      <c r="B109" s="842" t="s">
        <v>1066</v>
      </c>
    </row>
    <row r="110" spans="1:2" ht="13" customHeight="1" thickBot="1">
      <c r="A110" s="841">
        <v>11120096</v>
      </c>
      <c r="B110" s="842" t="s">
        <v>1067</v>
      </c>
    </row>
    <row r="111" spans="1:2" ht="13" customHeight="1" thickBot="1">
      <c r="A111" s="841">
        <v>11120097</v>
      </c>
      <c r="B111" s="842" t="s">
        <v>1068</v>
      </c>
    </row>
    <row r="112" spans="1:2" ht="13" customHeight="1" thickBot="1">
      <c r="A112" s="841">
        <v>11120098</v>
      </c>
      <c r="B112" s="842" t="s">
        <v>1069</v>
      </c>
    </row>
    <row r="113" spans="1:2" ht="13" customHeight="1" thickBot="1">
      <c r="A113" s="841">
        <v>11120099</v>
      </c>
      <c r="B113" s="842" t="s">
        <v>1070</v>
      </c>
    </row>
    <row r="114" spans="1:2" ht="13" customHeight="1" thickBot="1">
      <c r="A114" s="841">
        <v>11120100</v>
      </c>
      <c r="B114" s="842" t="s">
        <v>1071</v>
      </c>
    </row>
    <row r="115" spans="1:2" ht="13" customHeight="1" thickBot="1">
      <c r="A115" s="841">
        <v>11120101</v>
      </c>
      <c r="B115" s="842" t="s">
        <v>1072</v>
      </c>
    </row>
    <row r="116" spans="1:2" ht="13" customHeight="1" thickBot="1">
      <c r="A116" s="841">
        <v>11120102</v>
      </c>
      <c r="B116" s="842" t="s">
        <v>1073</v>
      </c>
    </row>
    <row r="117" spans="1:2" ht="13" customHeight="1" thickBot="1">
      <c r="A117" s="841">
        <v>11120103</v>
      </c>
      <c r="B117" s="842" t="s">
        <v>1074</v>
      </c>
    </row>
    <row r="118" spans="1:2" ht="13" customHeight="1" thickBot="1">
      <c r="A118" s="841">
        <v>11120104</v>
      </c>
      <c r="B118" s="842" t="s">
        <v>1075</v>
      </c>
    </row>
    <row r="119" spans="1:2" ht="13" customHeight="1" thickBot="1">
      <c r="A119" s="841">
        <v>11120105</v>
      </c>
      <c r="B119" s="842" t="s">
        <v>1076</v>
      </c>
    </row>
    <row r="120" spans="1:2" ht="13" customHeight="1" thickBot="1">
      <c r="A120" s="841">
        <v>11120106</v>
      </c>
      <c r="B120" s="842" t="s">
        <v>1077</v>
      </c>
    </row>
    <row r="121" spans="1:2" ht="13" customHeight="1" thickBot="1">
      <c r="A121" s="841">
        <v>11120107</v>
      </c>
      <c r="B121" s="842" t="s">
        <v>1078</v>
      </c>
    </row>
    <row r="122" spans="1:2" ht="13" customHeight="1" thickBot="1">
      <c r="A122" s="841">
        <v>11120108</v>
      </c>
      <c r="B122" s="842" t="s">
        <v>1079</v>
      </c>
    </row>
    <row r="123" spans="1:2" ht="13" customHeight="1" thickBot="1">
      <c r="A123" s="841">
        <v>11120109</v>
      </c>
      <c r="B123" s="842" t="s">
        <v>1080</v>
      </c>
    </row>
    <row r="124" spans="1:2" ht="13" customHeight="1" thickBot="1">
      <c r="A124" s="841">
        <v>11120110</v>
      </c>
      <c r="B124" s="842" t="s">
        <v>1081</v>
      </c>
    </row>
    <row r="125" spans="1:2" ht="13" customHeight="1" thickBot="1">
      <c r="A125" s="841">
        <v>11120111</v>
      </c>
      <c r="B125" s="842" t="s">
        <v>1082</v>
      </c>
    </row>
    <row r="126" spans="1:2" ht="13" customHeight="1" thickBot="1">
      <c r="A126" s="841">
        <v>11120112</v>
      </c>
      <c r="B126" s="842" t="s">
        <v>1083</v>
      </c>
    </row>
    <row r="127" spans="1:2" ht="13" customHeight="1" thickBot="1">
      <c r="A127" s="841">
        <v>11120113</v>
      </c>
      <c r="B127" s="842" t="s">
        <v>1084</v>
      </c>
    </row>
    <row r="128" spans="1:2" ht="13" customHeight="1" thickBot="1">
      <c r="A128" s="841">
        <v>11120114</v>
      </c>
      <c r="B128" s="842" t="s">
        <v>1085</v>
      </c>
    </row>
    <row r="129" spans="1:2" ht="13" customHeight="1" thickBot="1">
      <c r="A129" s="841">
        <v>11120115</v>
      </c>
      <c r="B129" s="842" t="s">
        <v>1086</v>
      </c>
    </row>
    <row r="130" spans="1:2" ht="13" customHeight="1" thickBot="1">
      <c r="A130" s="841">
        <v>11120116</v>
      </c>
      <c r="B130" s="842" t="s">
        <v>1087</v>
      </c>
    </row>
    <row r="131" spans="1:2" ht="13" customHeight="1" thickBot="1">
      <c r="A131" s="841">
        <v>11120117</v>
      </c>
      <c r="B131" s="842" t="s">
        <v>1088</v>
      </c>
    </row>
    <row r="132" spans="1:2" ht="13" customHeight="1" thickBot="1">
      <c r="A132" s="841">
        <v>11120118</v>
      </c>
      <c r="B132" s="842" t="s">
        <v>1089</v>
      </c>
    </row>
    <row r="133" spans="1:2" ht="13" customHeight="1" thickBot="1">
      <c r="A133" s="841">
        <v>11120119</v>
      </c>
      <c r="B133" s="842" t="s">
        <v>1090</v>
      </c>
    </row>
    <row r="134" spans="1:2" ht="13" customHeight="1" thickBot="1">
      <c r="A134" s="841">
        <v>11120120</v>
      </c>
      <c r="B134" s="842" t="s">
        <v>1091</v>
      </c>
    </row>
    <row r="135" spans="1:2" ht="13" customHeight="1" thickBot="1">
      <c r="A135" s="841">
        <v>11120121</v>
      </c>
      <c r="B135" s="842" t="s">
        <v>1092</v>
      </c>
    </row>
    <row r="136" spans="1:2" ht="13" customHeight="1" thickBot="1">
      <c r="A136" s="841">
        <v>11120122</v>
      </c>
      <c r="B136" s="842" t="s">
        <v>1093</v>
      </c>
    </row>
    <row r="137" spans="1:2" ht="13" customHeight="1" thickBot="1">
      <c r="A137" s="841">
        <v>11120123</v>
      </c>
      <c r="B137" s="842" t="s">
        <v>1094</v>
      </c>
    </row>
    <row r="138" spans="1:2" ht="13" customHeight="1" thickBot="1">
      <c r="A138" s="841">
        <v>11120124</v>
      </c>
      <c r="B138" s="842" t="s">
        <v>1095</v>
      </c>
    </row>
    <row r="139" spans="1:2" ht="13" customHeight="1" thickBot="1">
      <c r="A139" s="841">
        <v>11120125</v>
      </c>
      <c r="B139" s="842" t="s">
        <v>1096</v>
      </c>
    </row>
    <row r="140" spans="1:2" ht="13" customHeight="1" thickBot="1">
      <c r="A140" s="841">
        <v>11120126</v>
      </c>
      <c r="B140" s="842" t="s">
        <v>1097</v>
      </c>
    </row>
    <row r="141" spans="1:2" ht="13" customHeight="1" thickBot="1">
      <c r="A141" s="841">
        <v>11120127</v>
      </c>
      <c r="B141" s="842" t="s">
        <v>1098</v>
      </c>
    </row>
    <row r="142" spans="1:2" ht="13" customHeight="1" thickBot="1">
      <c r="A142" s="841">
        <v>11120128</v>
      </c>
      <c r="B142" s="842" t="s">
        <v>1099</v>
      </c>
    </row>
    <row r="143" spans="1:2" ht="13" customHeight="1" thickBot="1">
      <c r="A143" s="841">
        <v>11120129</v>
      </c>
      <c r="B143" s="842" t="s">
        <v>1100</v>
      </c>
    </row>
    <row r="144" spans="1:2" ht="13" customHeight="1" thickBot="1">
      <c r="A144" s="841">
        <v>11120130</v>
      </c>
      <c r="B144" s="842" t="s">
        <v>1101</v>
      </c>
    </row>
    <row r="145" spans="1:2" ht="13" customHeight="1" thickBot="1">
      <c r="A145" s="841">
        <v>11120131</v>
      </c>
      <c r="B145" s="842" t="s">
        <v>1102</v>
      </c>
    </row>
    <row r="146" spans="1:2" ht="13" customHeight="1" thickBot="1">
      <c r="A146" s="841">
        <v>11120132</v>
      </c>
      <c r="B146" s="842" t="s">
        <v>1103</v>
      </c>
    </row>
    <row r="147" spans="1:2" ht="13" customHeight="1" thickBot="1">
      <c r="A147" s="841">
        <v>11120133</v>
      </c>
      <c r="B147" s="842" t="s">
        <v>1104</v>
      </c>
    </row>
    <row r="148" spans="1:2" ht="13" customHeight="1" thickBot="1">
      <c r="A148" s="841">
        <v>11130000</v>
      </c>
      <c r="B148" s="842" t="s">
        <v>1105</v>
      </c>
    </row>
    <row r="149" spans="1:2" ht="13" customHeight="1" thickBot="1">
      <c r="A149" s="841">
        <v>11130001</v>
      </c>
      <c r="B149" s="842" t="s">
        <v>1106</v>
      </c>
    </row>
    <row r="150" spans="1:2" ht="13" customHeight="1" thickBot="1">
      <c r="A150" s="841">
        <v>11130002</v>
      </c>
      <c r="B150" s="842" t="s">
        <v>1107</v>
      </c>
    </row>
    <row r="151" spans="1:2" ht="13" customHeight="1" thickBot="1">
      <c r="A151" s="841">
        <v>11200000</v>
      </c>
      <c r="B151" s="842" t="s">
        <v>1108</v>
      </c>
    </row>
    <row r="152" spans="1:2" ht="13" customHeight="1" thickBot="1">
      <c r="A152" s="841">
        <v>11210000</v>
      </c>
      <c r="B152" s="842" t="s">
        <v>1108</v>
      </c>
    </row>
    <row r="153" spans="1:2" ht="13" customHeight="1" thickBot="1">
      <c r="A153" s="841">
        <v>11210001</v>
      </c>
      <c r="B153" s="842" t="s">
        <v>1109</v>
      </c>
    </row>
    <row r="154" spans="1:2" ht="13" customHeight="1" thickBot="1">
      <c r="A154" s="841">
        <v>11210002</v>
      </c>
      <c r="B154" s="842" t="s">
        <v>1110</v>
      </c>
    </row>
    <row r="155" spans="1:2" ht="13" customHeight="1" thickBot="1">
      <c r="A155" s="841">
        <v>11210003</v>
      </c>
      <c r="B155" s="842" t="s">
        <v>1111</v>
      </c>
    </row>
    <row r="156" spans="1:2" ht="13" customHeight="1" thickBot="1">
      <c r="A156" s="841">
        <v>11210004</v>
      </c>
      <c r="B156" s="842" t="s">
        <v>1112</v>
      </c>
    </row>
    <row r="157" spans="1:2" ht="13" customHeight="1" thickBot="1">
      <c r="A157" s="841">
        <v>11210005</v>
      </c>
      <c r="B157" s="842" t="s">
        <v>1113</v>
      </c>
    </row>
    <row r="158" spans="1:2" ht="13" customHeight="1" thickBot="1">
      <c r="A158" s="841">
        <v>11210006</v>
      </c>
      <c r="B158" s="842" t="s">
        <v>1114</v>
      </c>
    </row>
    <row r="159" spans="1:2" ht="13" customHeight="1" thickBot="1">
      <c r="A159" s="841">
        <v>11210007</v>
      </c>
      <c r="B159" s="842" t="s">
        <v>1115</v>
      </c>
    </row>
    <row r="160" spans="1:2" ht="13" customHeight="1" thickBot="1">
      <c r="A160" s="841">
        <v>11210008</v>
      </c>
      <c r="B160" s="842" t="s">
        <v>1116</v>
      </c>
    </row>
    <row r="161" spans="1:2" ht="13" customHeight="1" thickBot="1">
      <c r="A161" s="841">
        <v>11210009</v>
      </c>
      <c r="B161" s="842" t="s">
        <v>1117</v>
      </c>
    </row>
    <row r="162" spans="1:2" ht="13" customHeight="1" thickBot="1">
      <c r="A162" s="841">
        <v>11210010</v>
      </c>
      <c r="B162" s="842" t="s">
        <v>1118</v>
      </c>
    </row>
    <row r="163" spans="1:2" ht="13" customHeight="1" thickBot="1">
      <c r="A163" s="841">
        <v>11210011</v>
      </c>
      <c r="B163" s="842" t="s">
        <v>1119</v>
      </c>
    </row>
    <row r="164" spans="1:2" ht="13" customHeight="1" thickBot="1">
      <c r="A164" s="841">
        <v>11210012</v>
      </c>
      <c r="B164" s="842" t="s">
        <v>1120</v>
      </c>
    </row>
    <row r="165" spans="1:2" ht="13" customHeight="1" thickBot="1">
      <c r="A165" s="841">
        <v>11210013</v>
      </c>
      <c r="B165" s="842" t="s">
        <v>1121</v>
      </c>
    </row>
    <row r="166" spans="1:2" ht="13" customHeight="1" thickBot="1">
      <c r="A166" s="841">
        <v>11210014</v>
      </c>
      <c r="B166" s="842" t="s">
        <v>1122</v>
      </c>
    </row>
    <row r="167" spans="1:2" ht="13" customHeight="1" thickBot="1">
      <c r="A167" s="841">
        <v>11210015</v>
      </c>
      <c r="B167" s="842" t="s">
        <v>1123</v>
      </c>
    </row>
    <row r="168" spans="1:2" ht="13" customHeight="1" thickBot="1">
      <c r="A168" s="841">
        <v>11210016</v>
      </c>
      <c r="B168" s="842" t="s">
        <v>1124</v>
      </c>
    </row>
    <row r="169" spans="1:2" ht="13" customHeight="1" thickBot="1">
      <c r="A169" s="841">
        <v>11210017</v>
      </c>
      <c r="B169" s="842" t="s">
        <v>1125</v>
      </c>
    </row>
    <row r="170" spans="1:2" ht="13" customHeight="1" thickBot="1">
      <c r="A170" s="841">
        <v>11210018</v>
      </c>
      <c r="B170" s="842" t="s">
        <v>1126</v>
      </c>
    </row>
    <row r="171" spans="1:2" ht="13" customHeight="1" thickBot="1">
      <c r="A171" s="841">
        <v>11210019</v>
      </c>
      <c r="B171" s="842" t="s">
        <v>1127</v>
      </c>
    </row>
    <row r="172" spans="1:2" ht="13" customHeight="1" thickBot="1">
      <c r="A172" s="841">
        <v>11210020</v>
      </c>
      <c r="B172" s="842" t="s">
        <v>1128</v>
      </c>
    </row>
    <row r="173" spans="1:2" ht="13" customHeight="1" thickBot="1">
      <c r="A173" s="841">
        <v>11210021</v>
      </c>
      <c r="B173" s="842" t="s">
        <v>1129</v>
      </c>
    </row>
    <row r="174" spans="1:2" ht="13" customHeight="1" thickBot="1">
      <c r="A174" s="841">
        <v>11220000</v>
      </c>
      <c r="B174" s="842" t="s">
        <v>1130</v>
      </c>
    </row>
    <row r="175" spans="1:2" ht="13" customHeight="1" thickBot="1">
      <c r="A175" s="841">
        <v>11300000</v>
      </c>
      <c r="B175" s="842" t="s">
        <v>1131</v>
      </c>
    </row>
    <row r="176" spans="1:2" ht="13" customHeight="1" thickBot="1">
      <c r="A176" s="841">
        <v>11310000</v>
      </c>
      <c r="B176" s="842" t="s">
        <v>1132</v>
      </c>
    </row>
    <row r="177" spans="1:2" ht="13" customHeight="1" thickBot="1">
      <c r="A177" s="841">
        <v>11310001</v>
      </c>
      <c r="B177" s="842" t="s">
        <v>1133</v>
      </c>
    </row>
    <row r="178" spans="1:2" ht="13" customHeight="1" thickBot="1">
      <c r="A178" s="841">
        <v>11310002</v>
      </c>
      <c r="B178" s="842" t="s">
        <v>1133</v>
      </c>
    </row>
    <row r="179" spans="1:2" ht="13" customHeight="1" thickBot="1">
      <c r="A179" s="841">
        <v>11310003</v>
      </c>
      <c r="B179" s="842" t="s">
        <v>1134</v>
      </c>
    </row>
    <row r="180" spans="1:2" ht="13" customHeight="1" thickBot="1">
      <c r="A180" s="841">
        <v>11310004</v>
      </c>
      <c r="B180" s="842" t="s">
        <v>1135</v>
      </c>
    </row>
    <row r="181" spans="1:2" ht="13" customHeight="1" thickBot="1">
      <c r="A181" s="841">
        <v>11310005</v>
      </c>
      <c r="B181" s="842" t="s">
        <v>1136</v>
      </c>
    </row>
    <row r="182" spans="1:2" ht="13" customHeight="1" thickBot="1">
      <c r="A182" s="841">
        <v>11310006</v>
      </c>
      <c r="B182" s="842" t="s">
        <v>1137</v>
      </c>
    </row>
    <row r="183" spans="1:2" ht="13" customHeight="1" thickBot="1">
      <c r="A183" s="841">
        <v>11310007</v>
      </c>
      <c r="B183" s="842" t="s">
        <v>1138</v>
      </c>
    </row>
    <row r="184" spans="1:2" ht="13" customHeight="1" thickBot="1">
      <c r="A184" s="841">
        <v>11320000</v>
      </c>
      <c r="B184" s="842" t="s">
        <v>1139</v>
      </c>
    </row>
    <row r="185" spans="1:2" ht="13" customHeight="1" thickBot="1">
      <c r="A185" s="841">
        <v>11320001</v>
      </c>
      <c r="B185" s="842" t="s">
        <v>1140</v>
      </c>
    </row>
    <row r="186" spans="1:2" ht="13" customHeight="1" thickBot="1">
      <c r="A186" s="841">
        <v>11320002</v>
      </c>
      <c r="B186" s="842" t="s">
        <v>1141</v>
      </c>
    </row>
    <row r="187" spans="1:2" ht="13" customHeight="1" thickBot="1">
      <c r="A187" s="841">
        <v>11320003</v>
      </c>
      <c r="B187" s="842" t="s">
        <v>1139</v>
      </c>
    </row>
    <row r="188" spans="1:2" ht="13" customHeight="1" thickBot="1">
      <c r="A188" s="841">
        <v>11320004</v>
      </c>
      <c r="B188" s="842" t="s">
        <v>1142</v>
      </c>
    </row>
    <row r="189" spans="1:2" ht="13" customHeight="1" thickBot="1">
      <c r="A189" s="841">
        <v>11320005</v>
      </c>
      <c r="B189" s="842" t="s">
        <v>1143</v>
      </c>
    </row>
    <row r="190" spans="1:2" ht="13" customHeight="1" thickBot="1">
      <c r="A190" s="841">
        <v>11320006</v>
      </c>
      <c r="B190" s="842" t="s">
        <v>1144</v>
      </c>
    </row>
    <row r="191" spans="1:2" ht="13" customHeight="1" thickBot="1">
      <c r="A191" s="841">
        <v>11320007</v>
      </c>
      <c r="B191" s="842" t="s">
        <v>1145</v>
      </c>
    </row>
    <row r="192" spans="1:2" ht="13" customHeight="1" thickBot="1">
      <c r="A192" s="841">
        <v>11330000</v>
      </c>
      <c r="B192" s="842" t="s">
        <v>1146</v>
      </c>
    </row>
    <row r="193" spans="1:2" ht="13" customHeight="1" thickBot="1">
      <c r="A193" s="841">
        <v>11330001</v>
      </c>
      <c r="B193" s="842" t="s">
        <v>1146</v>
      </c>
    </row>
    <row r="194" spans="1:2" ht="13" customHeight="1" thickBot="1">
      <c r="A194" s="841">
        <v>11330002</v>
      </c>
      <c r="B194" s="842" t="s">
        <v>1147</v>
      </c>
    </row>
    <row r="195" spans="1:2" ht="13" customHeight="1" thickBot="1">
      <c r="A195" s="841">
        <v>11330003</v>
      </c>
      <c r="B195" s="842" t="s">
        <v>1148</v>
      </c>
    </row>
    <row r="196" spans="1:2" ht="13" customHeight="1" thickBot="1">
      <c r="A196" s="841">
        <v>11330004</v>
      </c>
      <c r="B196" s="842" t="s">
        <v>1149</v>
      </c>
    </row>
    <row r="197" spans="1:2" ht="13" customHeight="1" thickBot="1">
      <c r="A197" s="841">
        <v>11330005</v>
      </c>
      <c r="B197" s="842" t="s">
        <v>1150</v>
      </c>
    </row>
    <row r="198" spans="1:2" ht="13" customHeight="1" thickBot="1">
      <c r="A198" s="841">
        <v>11330006</v>
      </c>
      <c r="B198" s="842" t="s">
        <v>1151</v>
      </c>
    </row>
    <row r="199" spans="1:2" ht="13" customHeight="1" thickBot="1">
      <c r="A199" s="841">
        <v>11330007</v>
      </c>
      <c r="B199" s="842" t="s">
        <v>1152</v>
      </c>
    </row>
    <row r="200" spans="1:2" ht="13" customHeight="1" thickBot="1">
      <c r="A200" s="841">
        <v>11330008</v>
      </c>
      <c r="B200" s="842" t="s">
        <v>1153</v>
      </c>
    </row>
    <row r="201" spans="1:2" ht="13" customHeight="1" thickBot="1">
      <c r="A201" s="841">
        <v>11400000</v>
      </c>
      <c r="B201" s="842" t="s">
        <v>1154</v>
      </c>
    </row>
    <row r="202" spans="1:2" ht="13" customHeight="1" thickBot="1">
      <c r="A202" s="841">
        <v>11410000</v>
      </c>
      <c r="B202" s="842" t="s">
        <v>1155</v>
      </c>
    </row>
    <row r="203" spans="1:2" ht="13" customHeight="1" thickBot="1">
      <c r="A203" s="841">
        <v>11410001</v>
      </c>
      <c r="B203" s="842" t="s">
        <v>1156</v>
      </c>
    </row>
    <row r="204" spans="1:2" ht="13" customHeight="1" thickBot="1">
      <c r="A204" s="841">
        <v>11410002</v>
      </c>
      <c r="B204" s="842" t="s">
        <v>1157</v>
      </c>
    </row>
    <row r="205" spans="1:2" ht="13" customHeight="1" thickBot="1">
      <c r="A205" s="841">
        <v>11410003</v>
      </c>
      <c r="B205" s="842" t="s">
        <v>1158</v>
      </c>
    </row>
    <row r="206" spans="1:2" ht="13" customHeight="1" thickBot="1">
      <c r="A206" s="841">
        <v>11410004</v>
      </c>
      <c r="B206" s="842" t="s">
        <v>1159</v>
      </c>
    </row>
    <row r="207" spans="1:2" ht="13" customHeight="1" thickBot="1">
      <c r="A207" s="841">
        <v>11410005</v>
      </c>
      <c r="B207" s="842" t="s">
        <v>1160</v>
      </c>
    </row>
    <row r="208" spans="1:2" ht="13" customHeight="1" thickBot="1">
      <c r="A208" s="841">
        <v>11410006</v>
      </c>
      <c r="B208" s="842" t="s">
        <v>1161</v>
      </c>
    </row>
    <row r="209" spans="1:2" ht="13" customHeight="1" thickBot="1">
      <c r="A209" s="841">
        <v>11410007</v>
      </c>
      <c r="B209" s="842" t="s">
        <v>1162</v>
      </c>
    </row>
    <row r="210" spans="1:2" ht="13" customHeight="1" thickBot="1">
      <c r="A210" s="841">
        <v>11410008</v>
      </c>
      <c r="B210" s="842" t="s">
        <v>1163</v>
      </c>
    </row>
    <row r="211" spans="1:2" ht="13" customHeight="1" thickBot="1">
      <c r="A211" s="841">
        <v>11410009</v>
      </c>
      <c r="B211" s="842" t="s">
        <v>1164</v>
      </c>
    </row>
    <row r="212" spans="1:2" ht="13" customHeight="1" thickBot="1">
      <c r="A212" s="841">
        <v>11410010</v>
      </c>
      <c r="B212" s="842" t="s">
        <v>1165</v>
      </c>
    </row>
    <row r="213" spans="1:2" ht="13" customHeight="1" thickBot="1">
      <c r="A213" s="841">
        <v>11410011</v>
      </c>
      <c r="B213" s="842" t="s">
        <v>1166</v>
      </c>
    </row>
    <row r="214" spans="1:2" ht="13" customHeight="1" thickBot="1">
      <c r="A214" s="841">
        <v>11410012</v>
      </c>
      <c r="B214" s="842" t="s">
        <v>1167</v>
      </c>
    </row>
    <row r="215" spans="1:2" ht="13" customHeight="1" thickBot="1">
      <c r="A215" s="841">
        <v>11410013</v>
      </c>
      <c r="B215" s="842" t="s">
        <v>1168</v>
      </c>
    </row>
    <row r="216" spans="1:2" ht="13" customHeight="1" thickBot="1">
      <c r="A216" s="841">
        <v>11410014</v>
      </c>
      <c r="B216" s="842" t="s">
        <v>1169</v>
      </c>
    </row>
    <row r="217" spans="1:2" ht="13" customHeight="1" thickBot="1">
      <c r="A217" s="841">
        <v>11410015</v>
      </c>
      <c r="B217" s="842" t="s">
        <v>1170</v>
      </c>
    </row>
    <row r="218" spans="1:2" ht="13" customHeight="1" thickBot="1">
      <c r="A218" s="841">
        <v>11410016</v>
      </c>
      <c r="B218" s="842" t="s">
        <v>1171</v>
      </c>
    </row>
    <row r="219" spans="1:2" ht="13" customHeight="1" thickBot="1">
      <c r="A219" s="841">
        <v>11410017</v>
      </c>
      <c r="B219" s="842" t="s">
        <v>1172</v>
      </c>
    </row>
    <row r="220" spans="1:2" ht="13" customHeight="1" thickBot="1">
      <c r="A220" s="841">
        <v>11410018</v>
      </c>
      <c r="B220" s="842" t="s">
        <v>1173</v>
      </c>
    </row>
    <row r="221" spans="1:2" ht="13" customHeight="1" thickBot="1">
      <c r="A221" s="841">
        <v>11410019</v>
      </c>
      <c r="B221" s="842" t="s">
        <v>1174</v>
      </c>
    </row>
    <row r="222" spans="1:2" ht="13" customHeight="1" thickBot="1">
      <c r="A222" s="841">
        <v>11410020</v>
      </c>
      <c r="B222" s="842" t="s">
        <v>1175</v>
      </c>
    </row>
    <row r="223" spans="1:2" ht="13" customHeight="1" thickBot="1">
      <c r="A223" s="841">
        <v>11410021</v>
      </c>
      <c r="B223" s="842" t="s">
        <v>1176</v>
      </c>
    </row>
    <row r="224" spans="1:2" ht="13" customHeight="1" thickBot="1">
      <c r="A224" s="841">
        <v>11410022</v>
      </c>
      <c r="B224" s="842" t="s">
        <v>1177</v>
      </c>
    </row>
    <row r="225" spans="1:2" ht="13" customHeight="1" thickBot="1">
      <c r="A225" s="841">
        <v>11410023</v>
      </c>
      <c r="B225" s="842" t="s">
        <v>1178</v>
      </c>
    </row>
    <row r="226" spans="1:2" ht="13" customHeight="1" thickBot="1">
      <c r="A226" s="841">
        <v>11410024</v>
      </c>
      <c r="B226" s="842" t="s">
        <v>1179</v>
      </c>
    </row>
    <row r="227" spans="1:2" ht="13" customHeight="1" thickBot="1">
      <c r="A227" s="841">
        <v>11410025</v>
      </c>
      <c r="B227" s="842" t="s">
        <v>1180</v>
      </c>
    </row>
    <row r="228" spans="1:2" ht="13" customHeight="1" thickBot="1">
      <c r="A228" s="841">
        <v>11410026</v>
      </c>
      <c r="B228" s="842" t="s">
        <v>1181</v>
      </c>
    </row>
    <row r="229" spans="1:2" ht="13" customHeight="1" thickBot="1">
      <c r="A229" s="841">
        <v>11410027</v>
      </c>
      <c r="B229" s="842" t="s">
        <v>1182</v>
      </c>
    </row>
    <row r="230" spans="1:2" ht="13" customHeight="1" thickBot="1">
      <c r="A230" s="841">
        <v>11410028</v>
      </c>
      <c r="B230" s="842" t="s">
        <v>1183</v>
      </c>
    </row>
    <row r="231" spans="1:2" ht="13" customHeight="1" thickBot="1">
      <c r="A231" s="841">
        <v>11410029</v>
      </c>
      <c r="B231" s="842" t="s">
        <v>1184</v>
      </c>
    </row>
    <row r="232" spans="1:2" ht="13" customHeight="1" thickBot="1">
      <c r="A232" s="841">
        <v>11410030</v>
      </c>
      <c r="B232" s="842" t="s">
        <v>1185</v>
      </c>
    </row>
    <row r="233" spans="1:2" ht="13" customHeight="1" thickBot="1">
      <c r="A233" s="841">
        <v>11410031</v>
      </c>
      <c r="B233" s="842" t="s">
        <v>1186</v>
      </c>
    </row>
    <row r="234" spans="1:2" ht="13" customHeight="1" thickBot="1">
      <c r="A234" s="841">
        <v>11420000</v>
      </c>
      <c r="B234" s="842" t="s">
        <v>1187</v>
      </c>
    </row>
    <row r="235" spans="1:2" ht="13" customHeight="1" thickBot="1">
      <c r="A235" s="841">
        <v>11420001</v>
      </c>
      <c r="B235" s="842" t="s">
        <v>1188</v>
      </c>
    </row>
    <row r="236" spans="1:2" ht="13" customHeight="1" thickBot="1">
      <c r="A236" s="841">
        <v>11420002</v>
      </c>
      <c r="B236" s="842" t="s">
        <v>1189</v>
      </c>
    </row>
    <row r="237" spans="1:2" ht="13" customHeight="1" thickBot="1">
      <c r="A237" s="841">
        <v>11420003</v>
      </c>
      <c r="B237" s="842" t="s">
        <v>1190</v>
      </c>
    </row>
    <row r="238" spans="1:2" ht="13" customHeight="1" thickBot="1">
      <c r="A238" s="841">
        <v>11420004</v>
      </c>
      <c r="B238" s="842" t="s">
        <v>1191</v>
      </c>
    </row>
    <row r="239" spans="1:2" ht="13" customHeight="1" thickBot="1">
      <c r="A239" s="841">
        <v>11420005</v>
      </c>
      <c r="B239" s="842" t="s">
        <v>1192</v>
      </c>
    </row>
    <row r="240" spans="1:2" ht="13" customHeight="1" thickBot="1">
      <c r="A240" s="841">
        <v>11420006</v>
      </c>
      <c r="B240" s="842" t="s">
        <v>1193</v>
      </c>
    </row>
    <row r="241" spans="1:2" ht="13" customHeight="1" thickBot="1">
      <c r="A241" s="841">
        <v>11420007</v>
      </c>
      <c r="B241" s="842" t="s">
        <v>1194</v>
      </c>
    </row>
    <row r="242" spans="1:2" ht="13" customHeight="1" thickBot="1">
      <c r="A242" s="841">
        <v>11420008</v>
      </c>
      <c r="B242" s="842" t="s">
        <v>1195</v>
      </c>
    </row>
    <row r="243" spans="1:2" ht="13" customHeight="1" thickBot="1">
      <c r="A243" s="841">
        <v>11420009</v>
      </c>
      <c r="B243" s="842" t="s">
        <v>1196</v>
      </c>
    </row>
    <row r="244" spans="1:2" ht="13" customHeight="1" thickBot="1">
      <c r="A244" s="841">
        <v>11430000</v>
      </c>
      <c r="B244" s="842" t="s">
        <v>1154</v>
      </c>
    </row>
    <row r="245" spans="1:2" ht="13" customHeight="1" thickBot="1">
      <c r="A245" s="841">
        <v>11430001</v>
      </c>
      <c r="B245" s="842" t="s">
        <v>1154</v>
      </c>
    </row>
    <row r="246" spans="1:2" ht="13" customHeight="1" thickBot="1">
      <c r="A246" s="841">
        <v>11500000</v>
      </c>
      <c r="B246" s="842" t="s">
        <v>1197</v>
      </c>
    </row>
    <row r="247" spans="1:2" ht="13" customHeight="1" thickBot="1">
      <c r="A247" s="841">
        <v>11510000</v>
      </c>
      <c r="B247" s="842" t="s">
        <v>1198</v>
      </c>
    </row>
    <row r="248" spans="1:2" ht="13" customHeight="1" thickBot="1">
      <c r="A248" s="841">
        <v>11510001</v>
      </c>
      <c r="B248" s="842" t="s">
        <v>1199</v>
      </c>
    </row>
    <row r="249" spans="1:2" ht="13" customHeight="1" thickBot="1">
      <c r="A249" s="841">
        <v>11510002</v>
      </c>
      <c r="B249" s="842" t="s">
        <v>1200</v>
      </c>
    </row>
    <row r="250" spans="1:2" ht="13" customHeight="1" thickBot="1">
      <c r="A250" s="841">
        <v>11510003</v>
      </c>
      <c r="B250" s="842" t="s">
        <v>1201</v>
      </c>
    </row>
    <row r="251" spans="1:2" ht="13" customHeight="1" thickBot="1">
      <c r="A251" s="841">
        <v>11510004</v>
      </c>
      <c r="B251" s="842" t="s">
        <v>1202</v>
      </c>
    </row>
    <row r="252" spans="1:2" ht="13" customHeight="1" thickBot="1">
      <c r="A252" s="841">
        <v>11510005</v>
      </c>
      <c r="B252" s="842" t="s">
        <v>1203</v>
      </c>
    </row>
    <row r="253" spans="1:2" ht="13" customHeight="1" thickBot="1">
      <c r="A253" s="841">
        <v>11510006</v>
      </c>
      <c r="B253" s="842" t="s">
        <v>1204</v>
      </c>
    </row>
    <row r="254" spans="1:2" ht="13" customHeight="1" thickBot="1">
      <c r="A254" s="841">
        <v>11510007</v>
      </c>
      <c r="B254" s="842" t="s">
        <v>1205</v>
      </c>
    </row>
    <row r="255" spans="1:2" ht="13" customHeight="1" thickBot="1">
      <c r="A255" s="841">
        <v>11520000</v>
      </c>
      <c r="B255" s="842" t="s">
        <v>1206</v>
      </c>
    </row>
    <row r="256" spans="1:2" ht="13" customHeight="1" thickBot="1">
      <c r="A256" s="841">
        <v>11520001</v>
      </c>
      <c r="B256" s="842" t="s">
        <v>1207</v>
      </c>
    </row>
    <row r="257" spans="1:2" ht="13" customHeight="1" thickBot="1">
      <c r="A257" s="841">
        <v>11520002</v>
      </c>
      <c r="B257" s="842" t="s">
        <v>1208</v>
      </c>
    </row>
    <row r="258" spans="1:2" ht="13" customHeight="1" thickBot="1">
      <c r="A258" s="841">
        <v>11520003</v>
      </c>
      <c r="B258" s="842" t="s">
        <v>1209</v>
      </c>
    </row>
    <row r="259" spans="1:2" ht="13" customHeight="1" thickBot="1">
      <c r="A259" s="841">
        <v>11520004</v>
      </c>
      <c r="B259" s="842" t="s">
        <v>1210</v>
      </c>
    </row>
    <row r="260" spans="1:2" ht="13" customHeight="1" thickBot="1">
      <c r="A260" s="841">
        <v>11520005</v>
      </c>
      <c r="B260" s="842" t="s">
        <v>1211</v>
      </c>
    </row>
    <row r="261" spans="1:2" ht="13" customHeight="1" thickBot="1">
      <c r="A261" s="841">
        <v>11520006</v>
      </c>
      <c r="B261" s="842" t="s">
        <v>1212</v>
      </c>
    </row>
    <row r="262" spans="1:2" ht="13" customHeight="1" thickBot="1">
      <c r="A262" s="841">
        <v>11520007</v>
      </c>
      <c r="B262" s="842" t="s">
        <v>1213</v>
      </c>
    </row>
    <row r="263" spans="1:2" ht="13" customHeight="1" thickBot="1">
      <c r="A263" s="841">
        <v>11520008</v>
      </c>
      <c r="B263" s="842" t="s">
        <v>1214</v>
      </c>
    </row>
    <row r="264" spans="1:2" ht="13" customHeight="1" thickBot="1">
      <c r="A264" s="841">
        <v>11530000</v>
      </c>
      <c r="B264" s="842" t="s">
        <v>1215</v>
      </c>
    </row>
    <row r="265" spans="1:2" ht="13" customHeight="1" thickBot="1">
      <c r="A265" s="841">
        <v>11530001</v>
      </c>
      <c r="B265" s="842" t="s">
        <v>1216</v>
      </c>
    </row>
    <row r="266" spans="1:2" ht="13" customHeight="1" thickBot="1">
      <c r="A266" s="841">
        <v>11530002</v>
      </c>
      <c r="B266" s="842" t="s">
        <v>1215</v>
      </c>
    </row>
    <row r="267" spans="1:2" ht="13" customHeight="1" thickBot="1">
      <c r="A267" s="841">
        <v>11530003</v>
      </c>
      <c r="B267" s="842" t="s">
        <v>1217</v>
      </c>
    </row>
    <row r="268" spans="1:2" ht="13" customHeight="1" thickBot="1">
      <c r="A268" s="841">
        <v>11530004</v>
      </c>
      <c r="B268" s="842" t="s">
        <v>1218</v>
      </c>
    </row>
    <row r="269" spans="1:2" ht="13" customHeight="1" thickBot="1">
      <c r="A269" s="841">
        <v>11600000</v>
      </c>
      <c r="B269" s="842" t="s">
        <v>1219</v>
      </c>
    </row>
    <row r="270" spans="1:2" ht="13" customHeight="1" thickBot="1">
      <c r="A270" s="841">
        <v>11610000</v>
      </c>
      <c r="B270" s="842" t="s">
        <v>1220</v>
      </c>
    </row>
    <row r="271" spans="1:2" ht="13" customHeight="1" thickBot="1">
      <c r="A271" s="841">
        <v>11610001</v>
      </c>
      <c r="B271" s="842" t="s">
        <v>1220</v>
      </c>
    </row>
    <row r="272" spans="1:2" ht="13" customHeight="1" thickBot="1">
      <c r="A272" s="841">
        <v>11610002</v>
      </c>
      <c r="B272" s="842" t="s">
        <v>1221</v>
      </c>
    </row>
    <row r="273" spans="1:2" ht="13" customHeight="1" thickBot="1">
      <c r="A273" s="841">
        <v>11610003</v>
      </c>
      <c r="B273" s="842" t="s">
        <v>1222</v>
      </c>
    </row>
    <row r="274" spans="1:2" ht="13" customHeight="1" thickBot="1">
      <c r="A274" s="841">
        <v>11610004</v>
      </c>
      <c r="B274" s="842" t="s">
        <v>1223</v>
      </c>
    </row>
    <row r="275" spans="1:2" ht="13" customHeight="1" thickBot="1">
      <c r="A275" s="841">
        <v>11610005</v>
      </c>
      <c r="B275" s="842" t="s">
        <v>1224</v>
      </c>
    </row>
    <row r="276" spans="1:2" ht="13" customHeight="1" thickBot="1">
      <c r="A276" s="841">
        <v>11610006</v>
      </c>
      <c r="B276" s="842" t="s">
        <v>1225</v>
      </c>
    </row>
    <row r="277" spans="1:2" ht="13" customHeight="1" thickBot="1">
      <c r="A277" s="841">
        <v>11610007</v>
      </c>
      <c r="B277" s="842" t="s">
        <v>1226</v>
      </c>
    </row>
    <row r="278" spans="1:2" ht="13" customHeight="1" thickBot="1">
      <c r="A278" s="841">
        <v>11610008</v>
      </c>
      <c r="B278" s="842" t="s">
        <v>1227</v>
      </c>
    </row>
    <row r="279" spans="1:2" ht="13" customHeight="1" thickBot="1">
      <c r="A279" s="841">
        <v>11610009</v>
      </c>
      <c r="B279" s="842" t="s">
        <v>1228</v>
      </c>
    </row>
    <row r="280" spans="1:2" ht="13" customHeight="1" thickBot="1">
      <c r="A280" s="841">
        <v>11610010</v>
      </c>
      <c r="B280" s="842" t="s">
        <v>677</v>
      </c>
    </row>
    <row r="281" spans="1:2" ht="13" customHeight="1" thickBot="1">
      <c r="A281" s="841">
        <v>11620000</v>
      </c>
      <c r="B281" s="842" t="s">
        <v>1229</v>
      </c>
    </row>
    <row r="282" spans="1:2" ht="13" customHeight="1" thickBot="1">
      <c r="A282" s="841">
        <v>11620001</v>
      </c>
      <c r="B282" s="842" t="s">
        <v>1230</v>
      </c>
    </row>
    <row r="283" spans="1:2" ht="13" customHeight="1" thickBot="1">
      <c r="A283" s="841">
        <v>11620002</v>
      </c>
      <c r="B283" s="842" t="s">
        <v>1231</v>
      </c>
    </row>
    <row r="284" spans="1:2" ht="13" customHeight="1" thickBot="1">
      <c r="A284" s="841">
        <v>11620003</v>
      </c>
      <c r="B284" s="842" t="s">
        <v>1232</v>
      </c>
    </row>
    <row r="285" spans="1:2" ht="13" customHeight="1" thickBot="1">
      <c r="A285" s="841">
        <v>11620004</v>
      </c>
      <c r="B285" s="842" t="s">
        <v>1233</v>
      </c>
    </row>
    <row r="286" spans="1:2" ht="13" customHeight="1" thickBot="1">
      <c r="A286" s="841">
        <v>11620005</v>
      </c>
      <c r="B286" s="842" t="s">
        <v>1234</v>
      </c>
    </row>
    <row r="287" spans="1:2" ht="13" customHeight="1" thickBot="1">
      <c r="A287" s="841">
        <v>11620006</v>
      </c>
      <c r="B287" s="842" t="s">
        <v>1235</v>
      </c>
    </row>
    <row r="288" spans="1:2" ht="13" customHeight="1" thickBot="1">
      <c r="A288" s="843">
        <v>11620007</v>
      </c>
      <c r="B288" s="844" t="s">
        <v>1229</v>
      </c>
    </row>
    <row r="289" spans="1:2" ht="13" customHeight="1" thickBot="1">
      <c r="A289" s="841">
        <v>11700000</v>
      </c>
      <c r="B289" s="842" t="s">
        <v>1236</v>
      </c>
    </row>
    <row r="290" spans="1:2" ht="13" customHeight="1" thickBot="1">
      <c r="A290" s="841">
        <v>11710000</v>
      </c>
      <c r="B290" s="842" t="s">
        <v>1237</v>
      </c>
    </row>
    <row r="291" spans="1:2" ht="13" customHeight="1" thickBot="1">
      <c r="A291" s="841">
        <v>11710001</v>
      </c>
      <c r="B291" s="842" t="s">
        <v>1238</v>
      </c>
    </row>
    <row r="292" spans="1:2" ht="13" customHeight="1" thickBot="1">
      <c r="A292" s="841">
        <v>11710002</v>
      </c>
      <c r="B292" s="842" t="s">
        <v>1239</v>
      </c>
    </row>
    <row r="293" spans="1:2" ht="13" customHeight="1" thickBot="1">
      <c r="A293" s="841">
        <v>11710003</v>
      </c>
      <c r="B293" s="842" t="s">
        <v>1240</v>
      </c>
    </row>
    <row r="294" spans="1:2" ht="13" customHeight="1" thickBot="1">
      <c r="A294" s="841">
        <v>11720000</v>
      </c>
      <c r="B294" s="842" t="s">
        <v>1241</v>
      </c>
    </row>
    <row r="295" spans="1:2" ht="13" customHeight="1" thickBot="1">
      <c r="A295" s="841">
        <v>11720001</v>
      </c>
      <c r="B295" s="842" t="s">
        <v>1242</v>
      </c>
    </row>
    <row r="296" spans="1:2" ht="13" customHeight="1" thickBot="1">
      <c r="A296" s="841">
        <v>11720002</v>
      </c>
      <c r="B296" s="842" t="s">
        <v>1241</v>
      </c>
    </row>
    <row r="297" spans="1:2" ht="13" customHeight="1" thickBot="1">
      <c r="A297" s="841">
        <v>11720003</v>
      </c>
      <c r="B297" s="842" t="s">
        <v>1243</v>
      </c>
    </row>
    <row r="298" spans="1:2" ht="13" customHeight="1" thickBot="1">
      <c r="A298" s="841">
        <v>11720004</v>
      </c>
      <c r="B298" s="842" t="s">
        <v>1244</v>
      </c>
    </row>
    <row r="299" spans="1:2" ht="13" customHeight="1" thickBot="1">
      <c r="A299" s="841">
        <v>11720005</v>
      </c>
      <c r="B299" s="842" t="s">
        <v>1245</v>
      </c>
    </row>
    <row r="300" spans="1:2" ht="13" customHeight="1" thickBot="1">
      <c r="A300" s="841">
        <v>11720006</v>
      </c>
      <c r="B300" s="842" t="s">
        <v>1246</v>
      </c>
    </row>
    <row r="301" spans="1:2" ht="13" customHeight="1" thickBot="1">
      <c r="A301" s="841">
        <v>11720007</v>
      </c>
      <c r="B301" s="842" t="s">
        <v>1247</v>
      </c>
    </row>
    <row r="302" spans="1:2" ht="13" customHeight="1" thickBot="1">
      <c r="A302" s="841">
        <v>11730000</v>
      </c>
      <c r="B302" s="842" t="s">
        <v>1248</v>
      </c>
    </row>
    <row r="303" spans="1:2" ht="13" customHeight="1" thickBot="1">
      <c r="A303" s="841">
        <v>11730001</v>
      </c>
      <c r="B303" s="842" t="s">
        <v>1249</v>
      </c>
    </row>
    <row r="304" spans="1:2" ht="13" customHeight="1" thickBot="1">
      <c r="A304" s="841">
        <v>11730002</v>
      </c>
      <c r="B304" s="842" t="s">
        <v>1250</v>
      </c>
    </row>
    <row r="305" spans="1:2" ht="13" customHeight="1" thickBot="1">
      <c r="A305" s="841">
        <v>11730003</v>
      </c>
      <c r="B305" s="842" t="s">
        <v>1251</v>
      </c>
    </row>
    <row r="306" spans="1:2" ht="13" customHeight="1" thickBot="1">
      <c r="A306" s="841">
        <v>11730004</v>
      </c>
      <c r="B306" s="842" t="s">
        <v>1252</v>
      </c>
    </row>
    <row r="307" spans="1:2" ht="13" customHeight="1" thickBot="1">
      <c r="A307" s="841">
        <v>11730005</v>
      </c>
      <c r="B307" s="842" t="s">
        <v>1253</v>
      </c>
    </row>
    <row r="308" spans="1:2" ht="13" customHeight="1" thickBot="1">
      <c r="A308" s="841">
        <v>11730006</v>
      </c>
      <c r="B308" s="842" t="s">
        <v>1254</v>
      </c>
    </row>
    <row r="309" spans="1:2" ht="13" customHeight="1" thickBot="1">
      <c r="A309" s="841">
        <v>11730007</v>
      </c>
      <c r="B309" s="842" t="s">
        <v>1255</v>
      </c>
    </row>
    <row r="310" spans="1:2" ht="13" customHeight="1" thickBot="1">
      <c r="A310" s="841">
        <v>11730008</v>
      </c>
      <c r="B310" s="842" t="s">
        <v>1256</v>
      </c>
    </row>
    <row r="311" spans="1:2" ht="13" customHeight="1" thickBot="1">
      <c r="A311" s="841">
        <v>11730009</v>
      </c>
      <c r="B311" s="842" t="s">
        <v>1257</v>
      </c>
    </row>
    <row r="312" spans="1:2" ht="13" customHeight="1" thickBot="1">
      <c r="A312" s="841">
        <v>11730010</v>
      </c>
      <c r="B312" s="842" t="s">
        <v>1258</v>
      </c>
    </row>
    <row r="313" spans="1:2" ht="13" customHeight="1" thickBot="1">
      <c r="A313" s="841">
        <v>11730011</v>
      </c>
      <c r="B313" s="842" t="s">
        <v>1259</v>
      </c>
    </row>
    <row r="314" spans="1:2" ht="13" customHeight="1" thickBot="1">
      <c r="A314" s="841">
        <v>11740000</v>
      </c>
      <c r="B314" s="842" t="s">
        <v>1260</v>
      </c>
    </row>
    <row r="315" spans="1:2" ht="13" customHeight="1" thickBot="1">
      <c r="A315" s="841">
        <v>11740001</v>
      </c>
      <c r="B315" s="842" t="s">
        <v>1261</v>
      </c>
    </row>
    <row r="316" spans="1:2" ht="13" customHeight="1" thickBot="1">
      <c r="A316" s="841">
        <v>11800000</v>
      </c>
      <c r="B316" s="842" t="s">
        <v>1262</v>
      </c>
    </row>
    <row r="317" spans="1:2" ht="13" customHeight="1" thickBot="1">
      <c r="A317" s="841">
        <v>11800001</v>
      </c>
      <c r="B317" s="842" t="s">
        <v>1263</v>
      </c>
    </row>
    <row r="318" spans="1:2" ht="13" customHeight="1" thickBot="1">
      <c r="A318" s="841">
        <v>11810000</v>
      </c>
      <c r="B318" s="842" t="s">
        <v>1262</v>
      </c>
    </row>
    <row r="319" spans="1:2" ht="13" customHeight="1" thickBot="1">
      <c r="A319" s="843">
        <v>11810001</v>
      </c>
      <c r="B319" s="844" t="s">
        <v>1262</v>
      </c>
    </row>
    <row r="320" spans="1:2" ht="13" customHeight="1" thickBot="1">
      <c r="A320" s="841">
        <v>11900000</v>
      </c>
      <c r="B320" s="842" t="s">
        <v>1264</v>
      </c>
    </row>
    <row r="321" spans="1:2" ht="13" customHeight="1" thickBot="1">
      <c r="A321" s="841">
        <v>11910000</v>
      </c>
      <c r="B321" s="842" t="s">
        <v>1264</v>
      </c>
    </row>
    <row r="322" spans="1:2" ht="13" customHeight="1" thickBot="1">
      <c r="A322" s="841">
        <v>11910001</v>
      </c>
      <c r="B322" s="842" t="s">
        <v>1265</v>
      </c>
    </row>
    <row r="323" spans="1:2" ht="13" customHeight="1" thickBot="1">
      <c r="A323" s="841">
        <v>11910002</v>
      </c>
      <c r="B323" s="842" t="s">
        <v>1266</v>
      </c>
    </row>
    <row r="324" spans="1:2" ht="13" customHeight="1" thickBot="1">
      <c r="A324" s="841">
        <v>12000000</v>
      </c>
      <c r="B324" s="842" t="s">
        <v>1267</v>
      </c>
    </row>
    <row r="325" spans="1:2" ht="13" customHeight="1" thickBot="1">
      <c r="A325" s="841">
        <v>12100000</v>
      </c>
      <c r="B325" s="842" t="s">
        <v>1268</v>
      </c>
    </row>
    <row r="326" spans="1:2" ht="13" customHeight="1" thickBot="1">
      <c r="A326" s="841">
        <v>12200000</v>
      </c>
      <c r="B326" s="842" t="s">
        <v>1269</v>
      </c>
    </row>
    <row r="327" spans="1:2" ht="13" customHeight="1" thickBot="1">
      <c r="A327" s="841">
        <v>12210000</v>
      </c>
      <c r="B327" s="842" t="s">
        <v>727</v>
      </c>
    </row>
    <row r="328" spans="1:2" ht="13" customHeight="1" thickBot="1">
      <c r="A328" s="841">
        <v>12220000</v>
      </c>
      <c r="B328" s="842" t="s">
        <v>1270</v>
      </c>
    </row>
    <row r="329" spans="1:2" ht="13" customHeight="1" thickBot="1">
      <c r="A329" s="841">
        <v>12220001</v>
      </c>
      <c r="B329" s="842" t="s">
        <v>1271</v>
      </c>
    </row>
    <row r="330" spans="1:2" ht="13" customHeight="1" thickBot="1">
      <c r="A330" s="841">
        <v>12220002</v>
      </c>
      <c r="B330" s="842" t="s">
        <v>1272</v>
      </c>
    </row>
    <row r="331" spans="1:2" ht="13" customHeight="1" thickBot="1">
      <c r="A331" s="841">
        <v>12220003</v>
      </c>
      <c r="B331" s="842" t="s">
        <v>1273</v>
      </c>
    </row>
    <row r="332" spans="1:2" ht="13" customHeight="1" thickBot="1">
      <c r="A332" s="841">
        <v>12220004</v>
      </c>
      <c r="B332" s="842" t="s">
        <v>1274</v>
      </c>
    </row>
    <row r="333" spans="1:2" ht="13" customHeight="1" thickBot="1">
      <c r="A333" s="841">
        <v>12220005</v>
      </c>
      <c r="B333" s="842" t="s">
        <v>1275</v>
      </c>
    </row>
    <row r="334" spans="1:2" ht="13" customHeight="1" thickBot="1">
      <c r="A334" s="841">
        <v>12220006</v>
      </c>
      <c r="B334" s="842" t="s">
        <v>1276</v>
      </c>
    </row>
    <row r="335" spans="1:2" ht="13" customHeight="1" thickBot="1">
      <c r="A335" s="841">
        <v>12220007</v>
      </c>
      <c r="B335" s="842" t="s">
        <v>1277</v>
      </c>
    </row>
    <row r="336" spans="1:2" ht="13" customHeight="1" thickBot="1">
      <c r="A336" s="841">
        <v>12220008</v>
      </c>
      <c r="B336" s="842" t="s">
        <v>1278</v>
      </c>
    </row>
    <row r="337" spans="1:2" ht="13" customHeight="1" thickBot="1">
      <c r="A337" s="841">
        <v>12220009</v>
      </c>
      <c r="B337" s="842" t="s">
        <v>1279</v>
      </c>
    </row>
    <row r="338" spans="1:2" ht="13" customHeight="1" thickBot="1">
      <c r="A338" s="841">
        <v>12220010</v>
      </c>
      <c r="B338" s="842" t="s">
        <v>1280</v>
      </c>
    </row>
    <row r="339" spans="1:2" ht="13" customHeight="1" thickBot="1">
      <c r="A339" s="841">
        <v>12220011</v>
      </c>
      <c r="B339" s="842" t="s">
        <v>1281</v>
      </c>
    </row>
    <row r="340" spans="1:2" ht="13" customHeight="1" thickBot="1">
      <c r="A340" s="841">
        <v>12220012</v>
      </c>
      <c r="B340" s="842" t="s">
        <v>1282</v>
      </c>
    </row>
    <row r="341" spans="1:2" ht="13" customHeight="1" thickBot="1">
      <c r="A341" s="841">
        <v>12220013</v>
      </c>
      <c r="B341" s="842" t="s">
        <v>1283</v>
      </c>
    </row>
    <row r="342" spans="1:2" ht="13" customHeight="1" thickBot="1">
      <c r="A342" s="841">
        <v>12220014</v>
      </c>
      <c r="B342" s="842" t="s">
        <v>1284</v>
      </c>
    </row>
    <row r="343" spans="1:2" ht="13" customHeight="1" thickBot="1">
      <c r="A343" s="841">
        <v>12220015</v>
      </c>
      <c r="B343" s="842" t="s">
        <v>1285</v>
      </c>
    </row>
    <row r="344" spans="1:2" ht="13" customHeight="1" thickBot="1">
      <c r="A344" s="841">
        <v>12220016</v>
      </c>
      <c r="B344" s="842" t="s">
        <v>1286</v>
      </c>
    </row>
    <row r="345" spans="1:2" ht="13" customHeight="1" thickBot="1">
      <c r="A345" s="841">
        <v>12220017</v>
      </c>
      <c r="B345" s="842" t="s">
        <v>1287</v>
      </c>
    </row>
    <row r="346" spans="1:2" ht="13" customHeight="1" thickBot="1">
      <c r="A346" s="841">
        <v>12220018</v>
      </c>
      <c r="B346" s="842" t="s">
        <v>1288</v>
      </c>
    </row>
    <row r="347" spans="1:2" ht="13" customHeight="1" thickBot="1">
      <c r="A347" s="841">
        <v>12220019</v>
      </c>
      <c r="B347" s="842" t="s">
        <v>1289</v>
      </c>
    </row>
    <row r="348" spans="1:2" ht="13" customHeight="1" thickBot="1">
      <c r="A348" s="841">
        <v>12230000</v>
      </c>
      <c r="B348" s="842" t="s">
        <v>1290</v>
      </c>
    </row>
    <row r="349" spans="1:2" ht="13" customHeight="1" thickBot="1">
      <c r="A349" s="841">
        <v>12240000</v>
      </c>
      <c r="B349" s="842" t="s">
        <v>728</v>
      </c>
    </row>
    <row r="350" spans="1:2" ht="13" customHeight="1" thickBot="1">
      <c r="A350" s="841">
        <v>12240001</v>
      </c>
      <c r="B350" s="842" t="s">
        <v>1291</v>
      </c>
    </row>
    <row r="351" spans="1:2" ht="13" customHeight="1" thickBot="1">
      <c r="A351" s="841">
        <v>12240002</v>
      </c>
      <c r="B351" s="842" t="s">
        <v>1292</v>
      </c>
    </row>
    <row r="352" spans="1:2" ht="13" customHeight="1" thickBot="1">
      <c r="A352" s="841">
        <v>12240003</v>
      </c>
      <c r="B352" s="842" t="s">
        <v>1293</v>
      </c>
    </row>
    <row r="353" spans="1:2" ht="13" customHeight="1" thickBot="1">
      <c r="A353" s="841">
        <v>12240004</v>
      </c>
      <c r="B353" s="842" t="s">
        <v>1294</v>
      </c>
    </row>
    <row r="354" spans="1:2" ht="13" customHeight="1" thickBot="1">
      <c r="A354" s="841">
        <v>12240005</v>
      </c>
      <c r="B354" s="842" t="s">
        <v>1295</v>
      </c>
    </row>
    <row r="355" spans="1:2" ht="13" customHeight="1" thickBot="1">
      <c r="A355" s="841">
        <v>12240006</v>
      </c>
      <c r="B355" s="842" t="s">
        <v>1296</v>
      </c>
    </row>
    <row r="356" spans="1:2" ht="13" customHeight="1" thickBot="1">
      <c r="A356" s="841">
        <v>12240007</v>
      </c>
      <c r="B356" s="842" t="s">
        <v>1297</v>
      </c>
    </row>
    <row r="357" spans="1:2" ht="13" customHeight="1" thickBot="1">
      <c r="A357" s="841">
        <v>12250000</v>
      </c>
      <c r="B357" s="842" t="s">
        <v>729</v>
      </c>
    </row>
    <row r="358" spans="1:2" ht="13" customHeight="1" thickBot="1">
      <c r="A358" s="841">
        <v>12250001</v>
      </c>
      <c r="B358" s="842" t="s">
        <v>1295</v>
      </c>
    </row>
    <row r="359" spans="1:2" ht="13" customHeight="1" thickBot="1">
      <c r="A359" s="841">
        <v>12250002</v>
      </c>
      <c r="B359" s="842" t="s">
        <v>1298</v>
      </c>
    </row>
    <row r="360" spans="1:2" ht="13" customHeight="1" thickBot="1">
      <c r="A360" s="841">
        <v>12250003</v>
      </c>
      <c r="B360" s="842" t="s">
        <v>1299</v>
      </c>
    </row>
    <row r="361" spans="1:2" ht="13" customHeight="1" thickBot="1">
      <c r="A361" s="841">
        <v>12250004</v>
      </c>
      <c r="B361" s="842" t="s">
        <v>1300</v>
      </c>
    </row>
    <row r="362" spans="1:2" ht="13" customHeight="1" thickBot="1">
      <c r="A362" s="841">
        <v>12250005</v>
      </c>
      <c r="B362" s="842" t="s">
        <v>1301</v>
      </c>
    </row>
    <row r="363" spans="1:2" ht="13" customHeight="1" thickBot="1">
      <c r="A363" s="841">
        <v>12250006</v>
      </c>
      <c r="B363" s="842" t="s">
        <v>1302</v>
      </c>
    </row>
    <row r="364" spans="1:2" ht="13" customHeight="1" thickBot="1">
      <c r="A364" s="841">
        <v>12250007</v>
      </c>
      <c r="B364" s="842" t="s">
        <v>1303</v>
      </c>
    </row>
    <row r="365" spans="1:2" ht="13" customHeight="1" thickBot="1">
      <c r="A365" s="841">
        <v>12250008</v>
      </c>
      <c r="B365" s="842" t="s">
        <v>1304</v>
      </c>
    </row>
    <row r="366" spans="1:2" ht="13" customHeight="1" thickBot="1">
      <c r="A366" s="841">
        <v>12250009</v>
      </c>
      <c r="B366" s="842" t="s">
        <v>1305</v>
      </c>
    </row>
    <row r="367" spans="1:2" ht="13" customHeight="1" thickBot="1">
      <c r="A367" s="841">
        <v>12250010</v>
      </c>
      <c r="B367" s="842" t="s">
        <v>1306</v>
      </c>
    </row>
    <row r="368" spans="1:2" ht="13" customHeight="1" thickBot="1">
      <c r="A368" s="841">
        <v>12250011</v>
      </c>
      <c r="B368" s="842" t="s">
        <v>1307</v>
      </c>
    </row>
    <row r="369" spans="1:2" ht="13" customHeight="1" thickBot="1">
      <c r="A369" s="841">
        <v>12250012</v>
      </c>
      <c r="B369" s="842" t="s">
        <v>1308</v>
      </c>
    </row>
    <row r="370" spans="1:2" ht="13" customHeight="1" thickBot="1">
      <c r="A370" s="841">
        <v>12250013</v>
      </c>
      <c r="B370" s="842" t="s">
        <v>1309</v>
      </c>
    </row>
    <row r="371" spans="1:2" ht="13" customHeight="1" thickBot="1">
      <c r="A371" s="841">
        <v>12300000</v>
      </c>
      <c r="B371" s="842" t="s">
        <v>1310</v>
      </c>
    </row>
    <row r="372" spans="1:2" ht="13" customHeight="1" thickBot="1">
      <c r="A372" s="841">
        <v>12310000</v>
      </c>
      <c r="B372" s="842" t="s">
        <v>1311</v>
      </c>
    </row>
    <row r="373" spans="1:2" ht="13" customHeight="1" thickBot="1">
      <c r="A373" s="841">
        <v>12310001</v>
      </c>
      <c r="B373" s="842" t="s">
        <v>1312</v>
      </c>
    </row>
    <row r="374" spans="1:2" ht="13" customHeight="1" thickBot="1">
      <c r="A374" s="841">
        <v>12310002</v>
      </c>
      <c r="B374" s="842" t="s">
        <v>1313</v>
      </c>
    </row>
    <row r="375" spans="1:2" ht="13" customHeight="1" thickBot="1">
      <c r="A375" s="841">
        <v>12310003</v>
      </c>
      <c r="B375" s="842" t="s">
        <v>1314</v>
      </c>
    </row>
    <row r="376" spans="1:2" ht="13" customHeight="1" thickBot="1">
      <c r="A376" s="841">
        <v>12310004</v>
      </c>
      <c r="B376" s="842" t="s">
        <v>1315</v>
      </c>
    </row>
    <row r="377" spans="1:2" ht="13" customHeight="1" thickBot="1">
      <c r="A377" s="841">
        <v>12310005</v>
      </c>
      <c r="B377" s="842" t="s">
        <v>1316</v>
      </c>
    </row>
    <row r="378" spans="1:2" ht="13" customHeight="1" thickBot="1">
      <c r="A378" s="841">
        <v>12310006</v>
      </c>
      <c r="B378" s="842" t="s">
        <v>1317</v>
      </c>
    </row>
    <row r="379" spans="1:2" ht="13" customHeight="1" thickBot="1">
      <c r="A379" s="841">
        <v>12310007</v>
      </c>
      <c r="B379" s="842" t="s">
        <v>1318</v>
      </c>
    </row>
    <row r="380" spans="1:2" ht="13" customHeight="1" thickBot="1">
      <c r="A380" s="841">
        <v>12320000</v>
      </c>
      <c r="B380" s="842" t="s">
        <v>1319</v>
      </c>
    </row>
    <row r="381" spans="1:2" ht="13" customHeight="1" thickBot="1">
      <c r="A381" s="841">
        <v>12320001</v>
      </c>
      <c r="B381" s="842" t="s">
        <v>1320</v>
      </c>
    </row>
    <row r="382" spans="1:2" ht="13" customHeight="1" thickBot="1">
      <c r="A382" s="841">
        <v>12320002</v>
      </c>
      <c r="B382" s="842" t="s">
        <v>1321</v>
      </c>
    </row>
    <row r="383" spans="1:2" ht="13" customHeight="1" thickBot="1">
      <c r="A383" s="841">
        <v>12320003</v>
      </c>
      <c r="B383" s="842" t="s">
        <v>1322</v>
      </c>
    </row>
    <row r="384" spans="1:2" ht="13" customHeight="1" thickBot="1">
      <c r="A384" s="841">
        <v>12320004</v>
      </c>
      <c r="B384" s="842" t="s">
        <v>1323</v>
      </c>
    </row>
    <row r="385" spans="1:2" ht="13" customHeight="1" thickBot="1">
      <c r="A385" s="841">
        <v>12320005</v>
      </c>
      <c r="B385" s="842" t="s">
        <v>1324</v>
      </c>
    </row>
    <row r="386" spans="1:2" ht="13" customHeight="1" thickBot="1">
      <c r="A386" s="843">
        <v>12320006</v>
      </c>
      <c r="B386" s="844" t="s">
        <v>1325</v>
      </c>
    </row>
    <row r="387" spans="1:2" ht="13" customHeight="1" thickBot="1">
      <c r="A387" s="841">
        <v>12330000</v>
      </c>
      <c r="B387" s="842" t="s">
        <v>1326</v>
      </c>
    </row>
    <row r="388" spans="1:2" ht="13" customHeight="1" thickBot="1">
      <c r="A388" s="841">
        <v>12330001</v>
      </c>
      <c r="B388" s="842" t="s">
        <v>780</v>
      </c>
    </row>
    <row r="389" spans="1:2" ht="13" customHeight="1" thickBot="1">
      <c r="A389" s="841">
        <v>12330002</v>
      </c>
      <c r="B389" s="842" t="s">
        <v>781</v>
      </c>
    </row>
    <row r="390" spans="1:2" ht="13" customHeight="1" thickBot="1">
      <c r="A390" s="841">
        <v>12330003</v>
      </c>
      <c r="B390" s="842" t="s">
        <v>782</v>
      </c>
    </row>
    <row r="391" spans="1:2" ht="13" customHeight="1" thickBot="1">
      <c r="A391" s="841">
        <v>12330004</v>
      </c>
      <c r="B391" s="842" t="s">
        <v>1327</v>
      </c>
    </row>
    <row r="392" spans="1:2" ht="13" customHeight="1" thickBot="1">
      <c r="A392" s="841">
        <v>12330005</v>
      </c>
      <c r="B392" s="842" t="s">
        <v>783</v>
      </c>
    </row>
    <row r="393" spans="1:2" ht="13" customHeight="1" thickBot="1">
      <c r="A393" s="841">
        <v>12330006</v>
      </c>
      <c r="B393" s="842" t="s">
        <v>784</v>
      </c>
    </row>
    <row r="394" spans="1:2" ht="13" customHeight="1" thickBot="1">
      <c r="A394" s="841">
        <v>12330007</v>
      </c>
      <c r="B394" s="842" t="s">
        <v>1328</v>
      </c>
    </row>
    <row r="395" spans="1:2" ht="13" customHeight="1" thickBot="1">
      <c r="A395" s="841">
        <v>12330008</v>
      </c>
      <c r="B395" s="842" t="s">
        <v>1329</v>
      </c>
    </row>
    <row r="396" spans="1:2" ht="13" customHeight="1" thickBot="1">
      <c r="A396" s="841">
        <v>12330009</v>
      </c>
      <c r="B396" s="842" t="s">
        <v>785</v>
      </c>
    </row>
    <row r="397" spans="1:2" ht="13" customHeight="1" thickBot="1">
      <c r="A397" s="841">
        <v>12330010</v>
      </c>
      <c r="B397" s="842" t="s">
        <v>1330</v>
      </c>
    </row>
    <row r="398" spans="1:2" ht="13" customHeight="1" thickBot="1">
      <c r="A398" s="841">
        <v>12340000</v>
      </c>
      <c r="B398" s="842" t="s">
        <v>1331</v>
      </c>
    </row>
    <row r="399" spans="1:2" ht="13" customHeight="1" thickBot="1">
      <c r="A399" s="841">
        <v>12340001</v>
      </c>
      <c r="B399" s="842" t="s">
        <v>789</v>
      </c>
    </row>
    <row r="400" spans="1:2" ht="13" customHeight="1" thickBot="1">
      <c r="A400" s="841">
        <v>12340002</v>
      </c>
      <c r="B400" s="842" t="s">
        <v>1332</v>
      </c>
    </row>
    <row r="401" spans="1:2" ht="13" customHeight="1" thickBot="1">
      <c r="A401" s="841">
        <v>12340003</v>
      </c>
      <c r="B401" s="842" t="s">
        <v>790</v>
      </c>
    </row>
    <row r="402" spans="1:2" ht="13" customHeight="1" thickBot="1">
      <c r="A402" s="841">
        <v>12340004</v>
      </c>
      <c r="B402" s="842" t="s">
        <v>1333</v>
      </c>
    </row>
    <row r="403" spans="1:2" ht="13" customHeight="1" thickBot="1">
      <c r="A403" s="841">
        <v>12340005</v>
      </c>
      <c r="B403" s="842" t="s">
        <v>1334</v>
      </c>
    </row>
    <row r="404" spans="1:2" ht="13" customHeight="1" thickBot="1">
      <c r="A404" s="841">
        <v>12350000</v>
      </c>
      <c r="B404" s="842" t="s">
        <v>1335</v>
      </c>
    </row>
    <row r="405" spans="1:2" ht="13" customHeight="1" thickBot="1">
      <c r="A405" s="841">
        <v>12350001</v>
      </c>
      <c r="B405" s="842" t="s">
        <v>786</v>
      </c>
    </row>
    <row r="406" spans="1:2" ht="13" customHeight="1" thickBot="1">
      <c r="A406" s="841">
        <v>12350002</v>
      </c>
      <c r="B406" s="842" t="s">
        <v>1336</v>
      </c>
    </row>
    <row r="407" spans="1:2" ht="13" customHeight="1" thickBot="1">
      <c r="A407" s="841">
        <v>12350003</v>
      </c>
      <c r="B407" s="842" t="s">
        <v>1337</v>
      </c>
    </row>
    <row r="408" spans="1:2" ht="13" customHeight="1" thickBot="1">
      <c r="A408" s="841">
        <v>12360000</v>
      </c>
      <c r="B408" s="842" t="s">
        <v>720</v>
      </c>
    </row>
    <row r="409" spans="1:2" ht="13" customHeight="1" thickBot="1">
      <c r="A409" s="841">
        <v>12360001</v>
      </c>
      <c r="B409" s="842" t="s">
        <v>801</v>
      </c>
    </row>
    <row r="410" spans="1:2" ht="13" customHeight="1" thickBot="1">
      <c r="A410" s="841">
        <v>12360002</v>
      </c>
      <c r="B410" s="842" t="s">
        <v>720</v>
      </c>
    </row>
    <row r="411" spans="1:2" ht="13" customHeight="1" thickBot="1">
      <c r="A411" s="841">
        <v>12360003</v>
      </c>
      <c r="B411" s="842" t="s">
        <v>1338</v>
      </c>
    </row>
    <row r="412" spans="1:2" ht="13" customHeight="1" thickBot="1">
      <c r="A412" s="841">
        <v>12360004</v>
      </c>
      <c r="B412" s="842" t="s">
        <v>1339</v>
      </c>
    </row>
    <row r="413" spans="1:2" ht="13" customHeight="1" thickBot="1">
      <c r="A413" s="841">
        <v>12360005</v>
      </c>
      <c r="B413" s="842" t="s">
        <v>1340</v>
      </c>
    </row>
    <row r="414" spans="1:2" ht="13" customHeight="1" thickBot="1">
      <c r="A414" s="841">
        <v>12370000</v>
      </c>
      <c r="B414" s="842" t="s">
        <v>719</v>
      </c>
    </row>
    <row r="415" spans="1:2" ht="13" customHeight="1" thickBot="1">
      <c r="A415" s="841">
        <v>12370001</v>
      </c>
      <c r="B415" s="842" t="s">
        <v>1341</v>
      </c>
    </row>
    <row r="416" spans="1:2" ht="13" customHeight="1" thickBot="1">
      <c r="A416" s="841">
        <v>12370002</v>
      </c>
      <c r="B416" s="842" t="s">
        <v>791</v>
      </c>
    </row>
    <row r="417" spans="1:2" ht="13" customHeight="1" thickBot="1">
      <c r="A417" s="841">
        <v>12370003</v>
      </c>
      <c r="B417" s="842" t="s">
        <v>792</v>
      </c>
    </row>
    <row r="418" spans="1:2" ht="13" customHeight="1" thickBot="1">
      <c r="A418" s="841">
        <v>12370004</v>
      </c>
      <c r="B418" s="842" t="s">
        <v>793</v>
      </c>
    </row>
    <row r="419" spans="1:2" ht="13" customHeight="1" thickBot="1">
      <c r="A419" s="841">
        <v>12370005</v>
      </c>
      <c r="B419" s="842" t="s">
        <v>794</v>
      </c>
    </row>
    <row r="420" spans="1:2" ht="13" customHeight="1" thickBot="1">
      <c r="A420" s="841">
        <v>12370006</v>
      </c>
      <c r="B420" s="842" t="s">
        <v>795</v>
      </c>
    </row>
    <row r="421" spans="1:2" ht="13" customHeight="1" thickBot="1">
      <c r="A421" s="841">
        <v>12370007</v>
      </c>
      <c r="B421" s="842" t="s">
        <v>796</v>
      </c>
    </row>
    <row r="422" spans="1:2" ht="13" customHeight="1" thickBot="1">
      <c r="A422" s="841">
        <v>12370008</v>
      </c>
      <c r="B422" s="842" t="s">
        <v>797</v>
      </c>
    </row>
    <row r="423" spans="1:2" ht="13" customHeight="1" thickBot="1">
      <c r="A423" s="841">
        <v>12370009</v>
      </c>
      <c r="B423" s="842" t="s">
        <v>798</v>
      </c>
    </row>
    <row r="424" spans="1:2" ht="13" customHeight="1" thickBot="1">
      <c r="A424" s="841">
        <v>12370010</v>
      </c>
      <c r="B424" s="842" t="s">
        <v>799</v>
      </c>
    </row>
    <row r="425" spans="1:2" ht="13" customHeight="1" thickBot="1">
      <c r="A425" s="841">
        <v>12370011</v>
      </c>
      <c r="B425" s="842" t="s">
        <v>802</v>
      </c>
    </row>
    <row r="426" spans="1:2" ht="13" customHeight="1" thickBot="1">
      <c r="A426" s="841">
        <v>12370012</v>
      </c>
      <c r="B426" s="842" t="s">
        <v>1342</v>
      </c>
    </row>
    <row r="427" spans="1:2" ht="13" customHeight="1" thickBot="1">
      <c r="A427" s="841">
        <v>12370013</v>
      </c>
      <c r="B427" s="842" t="s">
        <v>1343</v>
      </c>
    </row>
    <row r="428" spans="1:2" ht="13" customHeight="1" thickBot="1">
      <c r="A428" s="841">
        <v>12370014</v>
      </c>
      <c r="B428" s="842" t="s">
        <v>800</v>
      </c>
    </row>
    <row r="429" spans="1:2" ht="13" customHeight="1" thickBot="1">
      <c r="A429" s="841">
        <v>12370015</v>
      </c>
      <c r="B429" s="842" t="s">
        <v>803</v>
      </c>
    </row>
    <row r="430" spans="1:2" ht="13" customHeight="1" thickBot="1">
      <c r="A430" s="841">
        <v>12370016</v>
      </c>
      <c r="B430" s="842" t="s">
        <v>1344</v>
      </c>
    </row>
    <row r="431" spans="1:2" ht="13" customHeight="1" thickBot="1">
      <c r="A431" s="841">
        <v>12370017</v>
      </c>
      <c r="B431" s="842" t="s">
        <v>1345</v>
      </c>
    </row>
    <row r="432" spans="1:2" ht="13" customHeight="1" thickBot="1">
      <c r="A432" s="841">
        <v>12370018</v>
      </c>
      <c r="B432" s="842" t="s">
        <v>1346</v>
      </c>
    </row>
    <row r="433" spans="1:2" ht="13" customHeight="1" thickBot="1">
      <c r="A433" s="841">
        <v>12370019</v>
      </c>
      <c r="B433" s="842" t="s">
        <v>1347</v>
      </c>
    </row>
    <row r="434" spans="1:2" ht="13" customHeight="1" thickBot="1">
      <c r="A434" s="841">
        <v>12380000</v>
      </c>
      <c r="B434" s="842" t="s">
        <v>1348</v>
      </c>
    </row>
    <row r="435" spans="1:2" ht="13" customHeight="1" thickBot="1">
      <c r="A435" s="841">
        <v>12380001</v>
      </c>
      <c r="B435" s="842" t="s">
        <v>678</v>
      </c>
    </row>
    <row r="436" spans="1:2" ht="13" customHeight="1" thickBot="1">
      <c r="A436" s="841">
        <v>12380002</v>
      </c>
      <c r="B436" s="842" t="s">
        <v>1349</v>
      </c>
    </row>
    <row r="437" spans="1:2" ht="13" customHeight="1" thickBot="1">
      <c r="A437" s="841">
        <v>12380003</v>
      </c>
      <c r="B437" s="842" t="s">
        <v>679</v>
      </c>
    </row>
    <row r="438" spans="1:2" ht="13" customHeight="1" thickBot="1">
      <c r="A438" s="841">
        <v>12380004</v>
      </c>
      <c r="B438" s="842" t="s">
        <v>1350</v>
      </c>
    </row>
    <row r="439" spans="1:2" ht="13" customHeight="1" thickBot="1">
      <c r="A439" s="841">
        <v>12380005</v>
      </c>
      <c r="B439" s="842" t="s">
        <v>787</v>
      </c>
    </row>
    <row r="440" spans="1:2" ht="13" customHeight="1" thickBot="1">
      <c r="A440" s="841">
        <v>12380006</v>
      </c>
      <c r="B440" s="842" t="s">
        <v>788</v>
      </c>
    </row>
    <row r="441" spans="1:2" ht="13" customHeight="1" thickBot="1">
      <c r="A441" s="841">
        <v>12380007</v>
      </c>
      <c r="B441" s="842" t="s">
        <v>1351</v>
      </c>
    </row>
    <row r="442" spans="1:2" ht="13" customHeight="1" thickBot="1">
      <c r="A442" s="841">
        <v>12380008</v>
      </c>
      <c r="B442" s="842" t="s">
        <v>1352</v>
      </c>
    </row>
    <row r="443" spans="1:2" ht="13" customHeight="1" thickBot="1">
      <c r="A443" s="841">
        <v>12380009</v>
      </c>
      <c r="B443" s="842" t="s">
        <v>1353</v>
      </c>
    </row>
    <row r="444" spans="1:2" ht="13" customHeight="1" thickBot="1">
      <c r="A444" s="841">
        <v>12380010</v>
      </c>
      <c r="B444" s="842" t="s">
        <v>1354</v>
      </c>
    </row>
    <row r="445" spans="1:2" ht="13" customHeight="1" thickBot="1">
      <c r="A445" s="841">
        <v>12380011</v>
      </c>
      <c r="B445" s="842" t="s">
        <v>1355</v>
      </c>
    </row>
    <row r="446" spans="1:2" ht="13" customHeight="1" thickBot="1">
      <c r="A446" s="841">
        <v>12380012</v>
      </c>
      <c r="B446" s="842" t="s">
        <v>1356</v>
      </c>
    </row>
    <row r="447" spans="1:2" ht="13" customHeight="1" thickBot="1">
      <c r="A447" s="841">
        <v>12380013</v>
      </c>
      <c r="B447" s="842" t="s">
        <v>1357</v>
      </c>
    </row>
    <row r="448" spans="1:2" ht="13" customHeight="1" thickBot="1">
      <c r="A448" s="841">
        <v>12380014</v>
      </c>
      <c r="B448" s="842" t="s">
        <v>1358</v>
      </c>
    </row>
    <row r="449" spans="1:2" ht="13" customHeight="1" thickBot="1">
      <c r="A449" s="841">
        <v>12380015</v>
      </c>
      <c r="B449" s="842" t="s">
        <v>1359</v>
      </c>
    </row>
    <row r="450" spans="1:2" ht="13" customHeight="1" thickBot="1">
      <c r="A450" s="841">
        <v>12380016</v>
      </c>
      <c r="B450" s="842" t="s">
        <v>1360</v>
      </c>
    </row>
    <row r="451" spans="1:2" ht="13" customHeight="1" thickBot="1">
      <c r="A451" s="841">
        <v>12380017</v>
      </c>
      <c r="B451" s="842" t="s">
        <v>1361</v>
      </c>
    </row>
    <row r="452" spans="1:2" ht="13" customHeight="1" thickBot="1">
      <c r="A452" s="841">
        <v>12390000</v>
      </c>
      <c r="B452" s="842" t="s">
        <v>1362</v>
      </c>
    </row>
    <row r="453" spans="1:2" ht="13" customHeight="1" thickBot="1">
      <c r="A453" s="841">
        <v>12390001</v>
      </c>
      <c r="B453" s="842" t="s">
        <v>752</v>
      </c>
    </row>
    <row r="454" spans="1:2" ht="13" customHeight="1" thickBot="1">
      <c r="A454" s="841">
        <v>12390002</v>
      </c>
      <c r="B454" s="842" t="s">
        <v>753</v>
      </c>
    </row>
    <row r="455" spans="1:2" ht="13" customHeight="1" thickBot="1">
      <c r="A455" s="841">
        <v>12390003</v>
      </c>
      <c r="B455" s="842" t="s">
        <v>754</v>
      </c>
    </row>
    <row r="456" spans="1:2" ht="13" customHeight="1" thickBot="1">
      <c r="A456" s="841">
        <v>12390004</v>
      </c>
      <c r="B456" s="842" t="s">
        <v>755</v>
      </c>
    </row>
    <row r="457" spans="1:2" ht="13" customHeight="1" thickBot="1">
      <c r="A457" s="841">
        <v>12390005</v>
      </c>
      <c r="B457" s="842" t="s">
        <v>756</v>
      </c>
    </row>
    <row r="458" spans="1:2" ht="13" customHeight="1" thickBot="1">
      <c r="A458" s="841">
        <v>12390006</v>
      </c>
      <c r="B458" s="842" t="s">
        <v>757</v>
      </c>
    </row>
    <row r="459" spans="1:2" ht="13" customHeight="1" thickBot="1">
      <c r="A459" s="841">
        <v>12390007</v>
      </c>
      <c r="B459" s="842" t="s">
        <v>758</v>
      </c>
    </row>
    <row r="460" spans="1:2" ht="13" customHeight="1" thickBot="1">
      <c r="A460" s="841">
        <v>12390008</v>
      </c>
      <c r="B460" s="842" t="s">
        <v>759</v>
      </c>
    </row>
    <row r="461" spans="1:2" ht="13" customHeight="1" thickBot="1">
      <c r="A461" s="841">
        <v>12390009</v>
      </c>
      <c r="B461" s="842" t="s">
        <v>760</v>
      </c>
    </row>
    <row r="462" spans="1:2" ht="13" customHeight="1" thickBot="1">
      <c r="A462" s="841">
        <v>12390010</v>
      </c>
      <c r="B462" s="842" t="s">
        <v>761</v>
      </c>
    </row>
    <row r="463" spans="1:2" ht="13" customHeight="1" thickBot="1">
      <c r="A463" s="841">
        <v>12390011</v>
      </c>
      <c r="B463" s="842" t="s">
        <v>762</v>
      </c>
    </row>
    <row r="464" spans="1:2" ht="13" customHeight="1" thickBot="1">
      <c r="A464" s="841">
        <v>12390012</v>
      </c>
      <c r="B464" s="842" t="s">
        <v>763</v>
      </c>
    </row>
    <row r="465" spans="1:2" ht="13" customHeight="1" thickBot="1">
      <c r="A465" s="841">
        <v>12390013</v>
      </c>
      <c r="B465" s="842" t="s">
        <v>1363</v>
      </c>
    </row>
    <row r="466" spans="1:2" ht="13" customHeight="1" thickBot="1">
      <c r="A466" s="841">
        <v>12390014</v>
      </c>
      <c r="B466" s="842" t="s">
        <v>877</v>
      </c>
    </row>
    <row r="467" spans="1:2" ht="13" customHeight="1" thickBot="1">
      <c r="A467" s="841">
        <v>12390015</v>
      </c>
      <c r="B467" s="842" t="s">
        <v>876</v>
      </c>
    </row>
    <row r="468" spans="1:2" ht="13" customHeight="1" thickBot="1">
      <c r="A468" s="841">
        <v>12390016</v>
      </c>
      <c r="B468" s="842" t="s">
        <v>1364</v>
      </c>
    </row>
    <row r="469" spans="1:2" ht="13" customHeight="1" thickBot="1">
      <c r="A469" s="841">
        <v>12390017</v>
      </c>
      <c r="B469" s="842" t="s">
        <v>881</v>
      </c>
    </row>
    <row r="470" spans="1:2" ht="13" customHeight="1" thickBot="1">
      <c r="A470" s="841">
        <v>12390018</v>
      </c>
      <c r="B470" s="842" t="s">
        <v>1365</v>
      </c>
    </row>
    <row r="471" spans="1:2" ht="13" customHeight="1" thickBot="1">
      <c r="A471" s="841">
        <v>12400000</v>
      </c>
      <c r="B471" s="842" t="s">
        <v>1366</v>
      </c>
    </row>
    <row r="472" spans="1:2" ht="13" customHeight="1" thickBot="1">
      <c r="A472" s="841">
        <v>12410000</v>
      </c>
      <c r="B472" s="842" t="s">
        <v>1367</v>
      </c>
    </row>
    <row r="473" spans="1:2" ht="13" customHeight="1" thickBot="1">
      <c r="A473" s="841">
        <v>12410001</v>
      </c>
      <c r="B473" s="842" t="s">
        <v>1368</v>
      </c>
    </row>
    <row r="474" spans="1:2" ht="13" customHeight="1" thickBot="1">
      <c r="A474" s="841">
        <v>12420000</v>
      </c>
      <c r="B474" s="842" t="s">
        <v>1369</v>
      </c>
    </row>
    <row r="475" spans="1:2" ht="13" customHeight="1" thickBot="1">
      <c r="A475" s="841">
        <v>12420001</v>
      </c>
      <c r="B475" s="842" t="s">
        <v>1370</v>
      </c>
    </row>
    <row r="476" spans="1:2" ht="13" customHeight="1" thickBot="1">
      <c r="A476" s="841">
        <v>12420002</v>
      </c>
      <c r="B476" s="842" t="s">
        <v>1371</v>
      </c>
    </row>
    <row r="477" spans="1:2" ht="13" customHeight="1" thickBot="1">
      <c r="A477" s="841">
        <v>12420003</v>
      </c>
      <c r="B477" s="842" t="s">
        <v>1372</v>
      </c>
    </row>
    <row r="478" spans="1:2" ht="13" customHeight="1" thickBot="1">
      <c r="A478" s="841">
        <v>12420004</v>
      </c>
      <c r="B478" s="842" t="s">
        <v>1373</v>
      </c>
    </row>
    <row r="479" spans="1:2" ht="13" customHeight="1" thickBot="1">
      <c r="A479" s="841">
        <v>12420005</v>
      </c>
      <c r="B479" s="842" t="s">
        <v>1374</v>
      </c>
    </row>
    <row r="480" spans="1:2" ht="13" customHeight="1" thickBot="1">
      <c r="A480" s="841">
        <v>12420006</v>
      </c>
      <c r="B480" s="842" t="s">
        <v>1375</v>
      </c>
    </row>
    <row r="481" spans="1:2" ht="13" customHeight="1" thickBot="1">
      <c r="A481" s="841">
        <v>12430000</v>
      </c>
      <c r="B481" s="842" t="s">
        <v>1376</v>
      </c>
    </row>
    <row r="482" spans="1:2" ht="13" customHeight="1" thickBot="1">
      <c r="A482" s="841">
        <v>12430001</v>
      </c>
      <c r="B482" s="842" t="s">
        <v>1377</v>
      </c>
    </row>
    <row r="483" spans="1:2" ht="13" customHeight="1" thickBot="1">
      <c r="A483" s="841">
        <v>12430002</v>
      </c>
      <c r="B483" s="842" t="s">
        <v>1378</v>
      </c>
    </row>
    <row r="484" spans="1:2" ht="13" customHeight="1" thickBot="1">
      <c r="A484" s="841">
        <v>12430003</v>
      </c>
      <c r="B484" s="842" t="s">
        <v>1379</v>
      </c>
    </row>
    <row r="485" spans="1:2" ht="13" customHeight="1" thickBot="1">
      <c r="A485" s="841">
        <v>12430004</v>
      </c>
      <c r="B485" s="842" t="s">
        <v>1380</v>
      </c>
    </row>
    <row r="486" spans="1:2" ht="13" customHeight="1" thickBot="1">
      <c r="A486" s="841">
        <v>12430005</v>
      </c>
      <c r="B486" s="842" t="s">
        <v>1381</v>
      </c>
    </row>
    <row r="487" spans="1:2" ht="13" customHeight="1" thickBot="1">
      <c r="A487" s="841">
        <v>12430006</v>
      </c>
      <c r="B487" s="842" t="s">
        <v>1382</v>
      </c>
    </row>
    <row r="488" spans="1:2" ht="13" customHeight="1" thickBot="1">
      <c r="A488" s="841">
        <v>12430007</v>
      </c>
      <c r="B488" s="842" t="s">
        <v>1383</v>
      </c>
    </row>
    <row r="489" spans="1:2" ht="13" customHeight="1" thickBot="1">
      <c r="A489" s="841">
        <v>12430008</v>
      </c>
      <c r="B489" s="842" t="s">
        <v>1384</v>
      </c>
    </row>
    <row r="490" spans="1:2" ht="13" customHeight="1" thickBot="1">
      <c r="A490" s="841">
        <v>12430009</v>
      </c>
      <c r="B490" s="842" t="s">
        <v>1385</v>
      </c>
    </row>
    <row r="491" spans="1:2" ht="13" customHeight="1" thickBot="1">
      <c r="A491" s="841">
        <v>12430010</v>
      </c>
      <c r="B491" s="842" t="s">
        <v>1386</v>
      </c>
    </row>
    <row r="492" spans="1:2" ht="13" customHeight="1" thickBot="1">
      <c r="A492" s="841">
        <v>12430011</v>
      </c>
      <c r="B492" s="842" t="s">
        <v>1387</v>
      </c>
    </row>
    <row r="493" spans="1:2" ht="13" customHeight="1" thickBot="1">
      <c r="A493" s="841">
        <v>12430012</v>
      </c>
      <c r="B493" s="842" t="s">
        <v>1388</v>
      </c>
    </row>
    <row r="494" spans="1:2" ht="13" customHeight="1" thickBot="1">
      <c r="A494" s="841">
        <v>12430013</v>
      </c>
      <c r="B494" s="842" t="s">
        <v>1389</v>
      </c>
    </row>
    <row r="495" spans="1:2" ht="13" customHeight="1" thickBot="1">
      <c r="A495" s="841">
        <v>12430014</v>
      </c>
      <c r="B495" s="842" t="s">
        <v>1390</v>
      </c>
    </row>
    <row r="496" spans="1:2" ht="13" customHeight="1" thickBot="1">
      <c r="A496" s="841">
        <v>12430015</v>
      </c>
      <c r="B496" s="842" t="s">
        <v>1391</v>
      </c>
    </row>
    <row r="497" spans="1:2" ht="13" customHeight="1" thickBot="1">
      <c r="A497" s="841">
        <v>12430016</v>
      </c>
      <c r="B497" s="842" t="s">
        <v>1392</v>
      </c>
    </row>
    <row r="498" spans="1:2" ht="13" customHeight="1" thickBot="1">
      <c r="A498" s="841">
        <v>12430017</v>
      </c>
      <c r="B498" s="842" t="s">
        <v>1393</v>
      </c>
    </row>
    <row r="499" spans="1:2" ht="13" customHeight="1" thickBot="1">
      <c r="A499" s="841">
        <v>12430018</v>
      </c>
      <c r="B499" s="842" t="s">
        <v>1394</v>
      </c>
    </row>
    <row r="500" spans="1:2" ht="13" customHeight="1" thickBot="1">
      <c r="A500" s="841">
        <v>12430019</v>
      </c>
      <c r="B500" s="842" t="s">
        <v>1395</v>
      </c>
    </row>
    <row r="501" spans="1:2" ht="13" customHeight="1" thickBot="1">
      <c r="A501" s="841">
        <v>12440000</v>
      </c>
      <c r="B501" s="842" t="s">
        <v>1396</v>
      </c>
    </row>
    <row r="502" spans="1:2" ht="13" customHeight="1" thickBot="1">
      <c r="A502" s="841">
        <v>12440001</v>
      </c>
      <c r="B502" s="842" t="s">
        <v>1397</v>
      </c>
    </row>
    <row r="503" spans="1:2" ht="13" customHeight="1" thickBot="1">
      <c r="A503" s="841">
        <v>12440002</v>
      </c>
      <c r="B503" s="842" t="s">
        <v>1398</v>
      </c>
    </row>
    <row r="504" spans="1:2" ht="13" customHeight="1" thickBot="1">
      <c r="A504" s="841">
        <v>12440003</v>
      </c>
      <c r="B504" s="842" t="s">
        <v>1399</v>
      </c>
    </row>
    <row r="505" spans="1:2" ht="13" customHeight="1" thickBot="1">
      <c r="A505" s="841">
        <v>12450000</v>
      </c>
      <c r="B505" s="842" t="s">
        <v>1400</v>
      </c>
    </row>
    <row r="506" spans="1:2" ht="13" customHeight="1" thickBot="1">
      <c r="A506" s="841">
        <v>12460000</v>
      </c>
      <c r="B506" s="842" t="s">
        <v>1401</v>
      </c>
    </row>
    <row r="507" spans="1:2" ht="13" customHeight="1" thickBot="1">
      <c r="A507" s="841">
        <v>12460001</v>
      </c>
      <c r="B507" s="842" t="s">
        <v>1402</v>
      </c>
    </row>
    <row r="508" spans="1:2" ht="13" customHeight="1" thickBot="1">
      <c r="A508" s="841">
        <v>12460002</v>
      </c>
      <c r="B508" s="842" t="s">
        <v>1403</v>
      </c>
    </row>
    <row r="509" spans="1:2" ht="13" customHeight="1" thickBot="1">
      <c r="A509" s="841">
        <v>12460003</v>
      </c>
      <c r="B509" s="842" t="s">
        <v>1404</v>
      </c>
    </row>
    <row r="510" spans="1:2" ht="13" customHeight="1" thickBot="1">
      <c r="A510" s="841">
        <v>12460004</v>
      </c>
      <c r="B510" s="842" t="s">
        <v>1405</v>
      </c>
    </row>
    <row r="511" spans="1:2" ht="13" customHeight="1" thickBot="1">
      <c r="A511" s="841">
        <v>12460005</v>
      </c>
      <c r="B511" s="842" t="s">
        <v>1406</v>
      </c>
    </row>
    <row r="512" spans="1:2" ht="13" customHeight="1" thickBot="1">
      <c r="A512" s="841">
        <v>12460006</v>
      </c>
      <c r="B512" s="842" t="s">
        <v>1407</v>
      </c>
    </row>
    <row r="513" spans="1:2" ht="13" customHeight="1" thickBot="1">
      <c r="A513" s="841">
        <v>12460007</v>
      </c>
      <c r="B513" s="842" t="s">
        <v>1408</v>
      </c>
    </row>
    <row r="514" spans="1:2" ht="13" customHeight="1" thickBot="1">
      <c r="A514" s="841">
        <v>12460008</v>
      </c>
      <c r="B514" s="842" t="s">
        <v>1409</v>
      </c>
    </row>
    <row r="515" spans="1:2" ht="13" customHeight="1" thickBot="1">
      <c r="A515" s="841">
        <v>12460009</v>
      </c>
      <c r="B515" s="842" t="s">
        <v>1410</v>
      </c>
    </row>
    <row r="516" spans="1:2" ht="13" customHeight="1" thickBot="1">
      <c r="A516" s="841">
        <v>12460010</v>
      </c>
      <c r="B516" s="842" t="s">
        <v>1411</v>
      </c>
    </row>
    <row r="517" spans="1:2" ht="13" customHeight="1" thickBot="1">
      <c r="A517" s="841">
        <v>12460011</v>
      </c>
      <c r="B517" s="842" t="s">
        <v>1412</v>
      </c>
    </row>
    <row r="518" spans="1:2" ht="13" customHeight="1" thickBot="1">
      <c r="A518" s="841">
        <v>12460012</v>
      </c>
      <c r="B518" s="842" t="s">
        <v>1413</v>
      </c>
    </row>
    <row r="519" spans="1:2" ht="13" customHeight="1" thickBot="1">
      <c r="A519" s="841">
        <v>12460013</v>
      </c>
      <c r="B519" s="842" t="s">
        <v>1414</v>
      </c>
    </row>
    <row r="520" spans="1:2" ht="13" customHeight="1" thickBot="1">
      <c r="A520" s="841">
        <v>12460014</v>
      </c>
      <c r="B520" s="842" t="s">
        <v>1415</v>
      </c>
    </row>
    <row r="521" spans="1:2" ht="13" customHeight="1" thickBot="1">
      <c r="A521" s="841">
        <v>12460015</v>
      </c>
      <c r="B521" s="842" t="s">
        <v>1416</v>
      </c>
    </row>
    <row r="522" spans="1:2" ht="13" customHeight="1" thickBot="1">
      <c r="A522" s="841">
        <v>12460016</v>
      </c>
      <c r="B522" s="842" t="s">
        <v>1417</v>
      </c>
    </row>
    <row r="523" spans="1:2" ht="13" customHeight="1" thickBot="1">
      <c r="A523" s="841">
        <v>12470000</v>
      </c>
      <c r="B523" s="842" t="s">
        <v>1418</v>
      </c>
    </row>
    <row r="524" spans="1:2" ht="13" customHeight="1" thickBot="1">
      <c r="A524" s="841">
        <v>12470001</v>
      </c>
      <c r="B524" s="842" t="s">
        <v>1419</v>
      </c>
    </row>
    <row r="525" spans="1:2" ht="13" customHeight="1" thickBot="1">
      <c r="A525" s="841">
        <v>12480000</v>
      </c>
      <c r="B525" s="842" t="s">
        <v>1420</v>
      </c>
    </row>
    <row r="526" spans="1:2" ht="13" customHeight="1" thickBot="1">
      <c r="A526" s="841">
        <v>12480001</v>
      </c>
      <c r="B526" s="842" t="s">
        <v>1421</v>
      </c>
    </row>
    <row r="527" spans="1:2" ht="13" customHeight="1" thickBot="1">
      <c r="A527" s="841">
        <v>12480002</v>
      </c>
      <c r="B527" s="842" t="s">
        <v>1422</v>
      </c>
    </row>
    <row r="528" spans="1:2" ht="13" customHeight="1" thickBot="1">
      <c r="A528" s="841">
        <v>12480003</v>
      </c>
      <c r="B528" s="842" t="s">
        <v>1423</v>
      </c>
    </row>
    <row r="529" spans="1:2" ht="13" customHeight="1" thickBot="1">
      <c r="A529" s="841">
        <v>12480004</v>
      </c>
      <c r="B529" s="842" t="s">
        <v>1424</v>
      </c>
    </row>
    <row r="530" spans="1:2" ht="13" customHeight="1" thickBot="1">
      <c r="A530" s="841">
        <v>12480005</v>
      </c>
      <c r="B530" s="842" t="s">
        <v>1425</v>
      </c>
    </row>
    <row r="531" spans="1:2" ht="13" customHeight="1" thickBot="1">
      <c r="A531" s="841">
        <v>12480006</v>
      </c>
      <c r="B531" s="842" t="s">
        <v>1426</v>
      </c>
    </row>
    <row r="532" spans="1:2" ht="13" customHeight="1" thickBot="1">
      <c r="A532" s="841">
        <v>12480007</v>
      </c>
      <c r="B532" s="842" t="s">
        <v>1427</v>
      </c>
    </row>
    <row r="533" spans="1:2" ht="13" customHeight="1" thickBot="1">
      <c r="A533" s="841">
        <v>12480008</v>
      </c>
      <c r="B533" s="842" t="s">
        <v>1428</v>
      </c>
    </row>
    <row r="534" spans="1:2" ht="13" customHeight="1" thickBot="1">
      <c r="A534" s="841">
        <v>12480009</v>
      </c>
      <c r="B534" s="842" t="s">
        <v>1429</v>
      </c>
    </row>
    <row r="535" spans="1:2" ht="13" customHeight="1" thickBot="1">
      <c r="A535" s="841">
        <v>12480010</v>
      </c>
      <c r="B535" s="842" t="s">
        <v>1430</v>
      </c>
    </row>
    <row r="536" spans="1:2" ht="13" customHeight="1" thickBot="1">
      <c r="A536" s="841">
        <v>12480011</v>
      </c>
      <c r="B536" s="842" t="s">
        <v>1431</v>
      </c>
    </row>
    <row r="537" spans="1:2" ht="13" customHeight="1" thickBot="1">
      <c r="A537" s="841">
        <v>12480012</v>
      </c>
      <c r="B537" s="842" t="s">
        <v>1432</v>
      </c>
    </row>
    <row r="538" spans="1:2" ht="13" customHeight="1" thickBot="1">
      <c r="A538" s="841">
        <v>12480013</v>
      </c>
      <c r="B538" s="842" t="s">
        <v>1433</v>
      </c>
    </row>
    <row r="539" spans="1:2" ht="13" customHeight="1" thickBot="1">
      <c r="A539" s="841">
        <v>12480014</v>
      </c>
      <c r="B539" s="842" t="s">
        <v>1434</v>
      </c>
    </row>
    <row r="540" spans="1:2" ht="13" customHeight="1" thickBot="1">
      <c r="A540" s="841">
        <v>12490000</v>
      </c>
      <c r="B540" s="842" t="s">
        <v>1435</v>
      </c>
    </row>
    <row r="541" spans="1:2" ht="13" customHeight="1" thickBot="1">
      <c r="A541" s="841">
        <v>12491000</v>
      </c>
      <c r="B541" s="842" t="s">
        <v>1436</v>
      </c>
    </row>
    <row r="542" spans="1:2" ht="13" customHeight="1" thickBot="1">
      <c r="A542" s="841">
        <v>12491001</v>
      </c>
      <c r="B542" s="842" t="s">
        <v>1437</v>
      </c>
    </row>
    <row r="543" spans="1:2" ht="13" customHeight="1" thickBot="1">
      <c r="A543" s="841">
        <v>12491002</v>
      </c>
      <c r="B543" s="842" t="s">
        <v>1438</v>
      </c>
    </row>
    <row r="544" spans="1:2" ht="13" customHeight="1" thickBot="1">
      <c r="A544" s="841">
        <v>12491003</v>
      </c>
      <c r="B544" s="842" t="s">
        <v>1439</v>
      </c>
    </row>
    <row r="545" spans="1:2" ht="13" customHeight="1" thickBot="1">
      <c r="A545" s="841">
        <v>12491004</v>
      </c>
      <c r="B545" s="842" t="s">
        <v>1440</v>
      </c>
    </row>
    <row r="546" spans="1:2" ht="13" customHeight="1" thickBot="1">
      <c r="A546" s="841">
        <v>12491005</v>
      </c>
      <c r="B546" s="842" t="s">
        <v>1441</v>
      </c>
    </row>
    <row r="547" spans="1:2" ht="13" customHeight="1" thickBot="1">
      <c r="A547" s="841">
        <v>12491006</v>
      </c>
      <c r="B547" s="842" t="s">
        <v>1442</v>
      </c>
    </row>
    <row r="548" spans="1:2" ht="13" customHeight="1" thickBot="1">
      <c r="A548" s="841">
        <v>12491007</v>
      </c>
      <c r="B548" s="842" t="s">
        <v>1443</v>
      </c>
    </row>
    <row r="549" spans="1:2" ht="13" customHeight="1" thickBot="1">
      <c r="A549" s="841">
        <v>12491008</v>
      </c>
      <c r="B549" s="842" t="s">
        <v>1444</v>
      </c>
    </row>
    <row r="550" spans="1:2" ht="13" customHeight="1" thickBot="1">
      <c r="A550" s="841">
        <v>12491009</v>
      </c>
      <c r="B550" s="842" t="s">
        <v>1445</v>
      </c>
    </row>
    <row r="551" spans="1:2" ht="13" customHeight="1" thickBot="1">
      <c r="A551" s="841">
        <v>12491010</v>
      </c>
      <c r="B551" s="842" t="s">
        <v>1446</v>
      </c>
    </row>
    <row r="552" spans="1:2" ht="13" customHeight="1" thickBot="1">
      <c r="A552" s="841">
        <v>12492000</v>
      </c>
      <c r="B552" s="842" t="s">
        <v>1447</v>
      </c>
    </row>
    <row r="553" spans="1:2" ht="13" customHeight="1" thickBot="1">
      <c r="A553" s="841">
        <v>12492001</v>
      </c>
      <c r="B553" s="842" t="s">
        <v>1448</v>
      </c>
    </row>
    <row r="554" spans="1:2" ht="13" customHeight="1" thickBot="1">
      <c r="A554" s="841">
        <v>12492002</v>
      </c>
      <c r="B554" s="842" t="s">
        <v>1449</v>
      </c>
    </row>
    <row r="555" spans="1:2" ht="13" customHeight="1" thickBot="1">
      <c r="A555" s="841">
        <v>12492003</v>
      </c>
      <c r="B555" s="842" t="s">
        <v>878</v>
      </c>
    </row>
    <row r="556" spans="1:2" ht="13" customHeight="1" thickBot="1">
      <c r="A556" s="841">
        <v>12492004</v>
      </c>
      <c r="B556" s="842" t="s">
        <v>1450</v>
      </c>
    </row>
    <row r="557" spans="1:2" ht="13" customHeight="1" thickBot="1">
      <c r="A557" s="841">
        <v>12492005</v>
      </c>
      <c r="B557" s="842" t="s">
        <v>1451</v>
      </c>
    </row>
    <row r="558" spans="1:2" ht="13" customHeight="1" thickBot="1">
      <c r="A558" s="841">
        <v>12492006</v>
      </c>
      <c r="B558" s="842" t="s">
        <v>1452</v>
      </c>
    </row>
    <row r="559" spans="1:2" ht="13" customHeight="1" thickBot="1">
      <c r="A559" s="843">
        <v>12492007</v>
      </c>
      <c r="B559" s="844" t="s">
        <v>1453</v>
      </c>
    </row>
    <row r="560" spans="1:2" ht="13" customHeight="1" thickBot="1">
      <c r="A560" s="841">
        <v>12493000</v>
      </c>
      <c r="B560" s="842" t="s">
        <v>1454</v>
      </c>
    </row>
    <row r="561" spans="1:2" ht="13" customHeight="1" thickBot="1">
      <c r="A561" s="841">
        <v>12493001</v>
      </c>
      <c r="B561" s="842" t="s">
        <v>1455</v>
      </c>
    </row>
    <row r="562" spans="1:2" ht="13" customHeight="1" thickBot="1">
      <c r="A562" s="841">
        <v>12494000</v>
      </c>
      <c r="B562" s="842" t="s">
        <v>1456</v>
      </c>
    </row>
    <row r="563" spans="1:2" ht="13" customHeight="1" thickBot="1">
      <c r="A563" s="841">
        <v>12494001</v>
      </c>
      <c r="B563" s="842" t="s">
        <v>1456</v>
      </c>
    </row>
    <row r="564" spans="1:2" ht="13" customHeight="1" thickBot="1">
      <c r="A564" s="841">
        <v>12494002</v>
      </c>
      <c r="B564" s="842" t="s">
        <v>1457</v>
      </c>
    </row>
    <row r="565" spans="1:2" ht="13" customHeight="1" thickBot="1">
      <c r="A565" s="841">
        <v>12495000</v>
      </c>
      <c r="B565" s="842" t="s">
        <v>1458</v>
      </c>
    </row>
    <row r="566" spans="1:2" ht="13" customHeight="1" thickBot="1">
      <c r="A566" s="841">
        <v>12495001</v>
      </c>
      <c r="B566" s="842" t="s">
        <v>1458</v>
      </c>
    </row>
    <row r="567" spans="1:2" ht="13" customHeight="1" thickBot="1">
      <c r="A567" s="841">
        <v>12496000</v>
      </c>
      <c r="B567" s="842" t="s">
        <v>1459</v>
      </c>
    </row>
    <row r="568" spans="1:2" ht="13" customHeight="1" thickBot="1">
      <c r="A568" s="841">
        <v>12496001</v>
      </c>
      <c r="B568" s="842" t="s">
        <v>1459</v>
      </c>
    </row>
    <row r="569" spans="1:2" ht="13" customHeight="1" thickBot="1">
      <c r="A569" s="841">
        <v>12496002</v>
      </c>
      <c r="B569" s="842" t="s">
        <v>1460</v>
      </c>
    </row>
    <row r="570" spans="1:2" ht="13" customHeight="1" thickBot="1">
      <c r="A570" s="841">
        <v>12500000</v>
      </c>
      <c r="B570" s="842" t="s">
        <v>1461</v>
      </c>
    </row>
    <row r="571" spans="1:2" ht="13" customHeight="1" thickBot="1">
      <c r="A571" s="841">
        <v>12600000</v>
      </c>
      <c r="B571" s="842" t="s">
        <v>1462</v>
      </c>
    </row>
    <row r="572" spans="1:2" ht="13" customHeight="1" thickBot="1">
      <c r="A572" s="841">
        <v>12610000</v>
      </c>
      <c r="B572" s="842" t="s">
        <v>1463</v>
      </c>
    </row>
    <row r="573" spans="1:2" ht="13" customHeight="1" thickBot="1">
      <c r="A573" s="841">
        <v>12620000</v>
      </c>
      <c r="B573" s="842" t="s">
        <v>1464</v>
      </c>
    </row>
    <row r="574" spans="1:2" ht="13" customHeight="1" thickBot="1">
      <c r="A574" s="841">
        <v>12620001</v>
      </c>
      <c r="B574" s="842" t="s">
        <v>1465</v>
      </c>
    </row>
    <row r="575" spans="1:2" ht="13" customHeight="1" thickBot="1">
      <c r="A575" s="841">
        <v>12620002</v>
      </c>
      <c r="B575" s="842" t="s">
        <v>1466</v>
      </c>
    </row>
    <row r="576" spans="1:2" ht="13" customHeight="1" thickBot="1">
      <c r="A576" s="841">
        <v>12620003</v>
      </c>
      <c r="B576" s="842" t="s">
        <v>1467</v>
      </c>
    </row>
    <row r="577" spans="1:2" ht="13" customHeight="1" thickBot="1">
      <c r="A577" s="841">
        <v>12620004</v>
      </c>
      <c r="B577" s="842" t="s">
        <v>1468</v>
      </c>
    </row>
    <row r="578" spans="1:2" ht="13" customHeight="1" thickBot="1">
      <c r="A578" s="841">
        <v>12620005</v>
      </c>
      <c r="B578" s="842" t="s">
        <v>1469</v>
      </c>
    </row>
    <row r="579" spans="1:2" ht="13" customHeight="1" thickBot="1">
      <c r="A579" s="841">
        <v>12620006</v>
      </c>
      <c r="B579" s="842" t="s">
        <v>1470</v>
      </c>
    </row>
    <row r="580" spans="1:2" ht="13" customHeight="1" thickBot="1">
      <c r="A580" s="841">
        <v>12620007</v>
      </c>
      <c r="B580" s="842" t="s">
        <v>1471</v>
      </c>
    </row>
    <row r="581" spans="1:2" ht="13" customHeight="1" thickBot="1">
      <c r="A581" s="841">
        <v>12620008</v>
      </c>
      <c r="B581" s="842" t="s">
        <v>1472</v>
      </c>
    </row>
    <row r="582" spans="1:2" ht="13" customHeight="1" thickBot="1">
      <c r="A582" s="841">
        <v>12620009</v>
      </c>
      <c r="B582" s="842" t="s">
        <v>1473</v>
      </c>
    </row>
    <row r="583" spans="1:2" ht="13" customHeight="1" thickBot="1">
      <c r="A583" s="841">
        <v>12620010</v>
      </c>
      <c r="B583" s="842" t="s">
        <v>1474</v>
      </c>
    </row>
    <row r="584" spans="1:2" ht="13" customHeight="1" thickBot="1">
      <c r="A584" s="841">
        <v>12620011</v>
      </c>
      <c r="B584" s="842" t="s">
        <v>1475</v>
      </c>
    </row>
    <row r="585" spans="1:2" ht="13" customHeight="1" thickBot="1">
      <c r="A585" s="841">
        <v>12620012</v>
      </c>
      <c r="B585" s="842" t="s">
        <v>1476</v>
      </c>
    </row>
    <row r="586" spans="1:2" ht="13" customHeight="1" thickBot="1">
      <c r="A586" s="841">
        <v>12620013</v>
      </c>
      <c r="B586" s="842" t="s">
        <v>1477</v>
      </c>
    </row>
    <row r="587" spans="1:2" ht="13" customHeight="1" thickBot="1">
      <c r="A587" s="841">
        <v>12620014</v>
      </c>
      <c r="B587" s="842" t="s">
        <v>1478</v>
      </c>
    </row>
    <row r="588" spans="1:2" ht="13" customHeight="1" thickBot="1">
      <c r="A588" s="841">
        <v>12620015</v>
      </c>
      <c r="B588" s="842" t="s">
        <v>1479</v>
      </c>
    </row>
    <row r="589" spans="1:2" ht="13" customHeight="1" thickBot="1">
      <c r="A589" s="841">
        <v>12620016</v>
      </c>
      <c r="B589" s="842" t="s">
        <v>1480</v>
      </c>
    </row>
    <row r="590" spans="1:2" ht="13" customHeight="1" thickBot="1">
      <c r="A590" s="841">
        <v>12620017</v>
      </c>
      <c r="B590" s="842" t="s">
        <v>1481</v>
      </c>
    </row>
    <row r="591" spans="1:2" ht="13" customHeight="1" thickBot="1">
      <c r="A591" s="841">
        <v>12620018</v>
      </c>
      <c r="B591" s="842" t="s">
        <v>1454</v>
      </c>
    </row>
    <row r="592" spans="1:2" ht="13" customHeight="1" thickBot="1">
      <c r="A592" s="841">
        <v>12700000</v>
      </c>
      <c r="B592" s="842" t="s">
        <v>1482</v>
      </c>
    </row>
    <row r="593" spans="1:2" ht="13" customHeight="1" thickBot="1">
      <c r="A593" s="841">
        <v>12800000</v>
      </c>
      <c r="B593" s="842" t="s">
        <v>1483</v>
      </c>
    </row>
    <row r="594" spans="1:2" ht="13" customHeight="1" thickBot="1">
      <c r="A594" s="841">
        <v>12810000</v>
      </c>
      <c r="B594" s="842" t="s">
        <v>1483</v>
      </c>
    </row>
    <row r="595" spans="1:2" ht="13" customHeight="1" thickBot="1">
      <c r="A595" s="841">
        <v>12810001</v>
      </c>
      <c r="B595" s="842" t="s">
        <v>1483</v>
      </c>
    </row>
    <row r="596" spans="1:2" ht="13" customHeight="1" thickBot="1">
      <c r="A596" s="841">
        <v>20000000</v>
      </c>
      <c r="B596" s="842" t="s">
        <v>1484</v>
      </c>
    </row>
    <row r="597" spans="1:2" ht="13" customHeight="1" thickBot="1">
      <c r="A597" s="841">
        <v>21000000</v>
      </c>
      <c r="B597" s="842" t="s">
        <v>1485</v>
      </c>
    </row>
    <row r="598" spans="1:2" ht="13" customHeight="1" thickBot="1">
      <c r="A598" s="841">
        <v>21100000</v>
      </c>
      <c r="B598" s="842" t="s">
        <v>1486</v>
      </c>
    </row>
    <row r="599" spans="1:2" ht="13" customHeight="1" thickBot="1">
      <c r="A599" s="841">
        <v>21110000</v>
      </c>
      <c r="B599" s="842" t="s">
        <v>1487</v>
      </c>
    </row>
    <row r="600" spans="1:2" ht="13" customHeight="1" thickBot="1">
      <c r="A600" s="841">
        <v>21110001</v>
      </c>
      <c r="B600" s="842" t="s">
        <v>1486</v>
      </c>
    </row>
    <row r="601" spans="1:2" ht="13" customHeight="1" thickBot="1">
      <c r="A601" s="841">
        <v>21110002</v>
      </c>
      <c r="B601" s="842" t="s">
        <v>1488</v>
      </c>
    </row>
    <row r="602" spans="1:2" ht="13" customHeight="1" thickBot="1">
      <c r="A602" s="841">
        <v>21110003</v>
      </c>
      <c r="B602" s="842" t="s">
        <v>1489</v>
      </c>
    </row>
    <row r="603" spans="1:2" ht="13" customHeight="1" thickBot="1">
      <c r="A603" s="841">
        <v>21110004</v>
      </c>
      <c r="B603" s="842" t="s">
        <v>1490</v>
      </c>
    </row>
    <row r="604" spans="1:2" ht="13" customHeight="1" thickBot="1">
      <c r="A604" s="841">
        <v>21110005</v>
      </c>
      <c r="B604" s="842" t="s">
        <v>1491</v>
      </c>
    </row>
    <row r="605" spans="1:2" ht="13" customHeight="1" thickBot="1">
      <c r="A605" s="841">
        <v>21110006</v>
      </c>
      <c r="B605" s="842" t="s">
        <v>1492</v>
      </c>
    </row>
    <row r="606" spans="1:2" ht="13" customHeight="1" thickBot="1">
      <c r="A606" s="841">
        <v>21120000</v>
      </c>
      <c r="B606" s="842" t="s">
        <v>1493</v>
      </c>
    </row>
    <row r="607" spans="1:2" ht="13" customHeight="1" thickBot="1">
      <c r="A607" s="841">
        <v>21120001</v>
      </c>
      <c r="B607" s="842" t="s">
        <v>1494</v>
      </c>
    </row>
    <row r="608" spans="1:2" ht="13" customHeight="1" thickBot="1">
      <c r="A608" s="841">
        <v>21120002</v>
      </c>
      <c r="B608" s="842" t="s">
        <v>1495</v>
      </c>
    </row>
    <row r="609" spans="1:2" ht="13" customHeight="1" thickBot="1">
      <c r="A609" s="841">
        <v>21120003</v>
      </c>
      <c r="B609" s="842" t="s">
        <v>1496</v>
      </c>
    </row>
    <row r="610" spans="1:2" ht="13" customHeight="1" thickBot="1">
      <c r="A610" s="841">
        <v>21120004</v>
      </c>
      <c r="B610" s="842" t="s">
        <v>1497</v>
      </c>
    </row>
    <row r="611" spans="1:2" ht="13" customHeight="1" thickBot="1">
      <c r="A611" s="841">
        <v>21200000</v>
      </c>
      <c r="B611" s="842" t="s">
        <v>1498</v>
      </c>
    </row>
    <row r="612" spans="1:2" ht="13" customHeight="1" thickBot="1">
      <c r="A612" s="841">
        <v>21210000</v>
      </c>
      <c r="B612" s="842" t="s">
        <v>1499</v>
      </c>
    </row>
    <row r="613" spans="1:2" ht="13" customHeight="1" thickBot="1">
      <c r="A613" s="841">
        <v>21210001</v>
      </c>
      <c r="B613" s="842" t="s">
        <v>1500</v>
      </c>
    </row>
    <row r="614" spans="1:2" ht="13" customHeight="1" thickBot="1">
      <c r="A614" s="841">
        <v>21210002</v>
      </c>
      <c r="B614" s="842" t="s">
        <v>1501</v>
      </c>
    </row>
    <row r="615" spans="1:2" ht="13" customHeight="1" thickBot="1">
      <c r="A615" s="841">
        <v>21210003</v>
      </c>
      <c r="B615" s="842" t="s">
        <v>1502</v>
      </c>
    </row>
    <row r="616" spans="1:2" ht="13" customHeight="1" thickBot="1">
      <c r="A616" s="841">
        <v>21210004</v>
      </c>
      <c r="B616" s="842" t="s">
        <v>1503</v>
      </c>
    </row>
    <row r="617" spans="1:2" ht="13" customHeight="1" thickBot="1">
      <c r="A617" s="841">
        <v>21210005</v>
      </c>
      <c r="B617" s="842" t="s">
        <v>1504</v>
      </c>
    </row>
    <row r="618" spans="1:2" ht="13" customHeight="1" thickBot="1">
      <c r="A618" s="841">
        <v>21210006</v>
      </c>
      <c r="B618" s="842" t="s">
        <v>1505</v>
      </c>
    </row>
    <row r="619" spans="1:2" ht="13" customHeight="1" thickBot="1">
      <c r="A619" s="841">
        <v>21210007</v>
      </c>
      <c r="B619" s="842" t="s">
        <v>1506</v>
      </c>
    </row>
    <row r="620" spans="1:2" ht="13" customHeight="1" thickBot="1">
      <c r="A620" s="841">
        <v>21210008</v>
      </c>
      <c r="B620" s="842" t="s">
        <v>1507</v>
      </c>
    </row>
    <row r="621" spans="1:2" ht="13" customHeight="1" thickBot="1">
      <c r="A621" s="841">
        <v>21210009</v>
      </c>
      <c r="B621" s="842" t="s">
        <v>1508</v>
      </c>
    </row>
    <row r="622" spans="1:2" ht="13" customHeight="1" thickBot="1">
      <c r="A622" s="841">
        <v>21220000</v>
      </c>
      <c r="B622" s="842" t="s">
        <v>734</v>
      </c>
    </row>
    <row r="623" spans="1:2" ht="13" customHeight="1" thickBot="1">
      <c r="A623" s="841">
        <v>21220001</v>
      </c>
      <c r="B623" s="842" t="s">
        <v>1509</v>
      </c>
    </row>
    <row r="624" spans="1:2" ht="13" customHeight="1" thickBot="1">
      <c r="A624" s="841">
        <v>21220002</v>
      </c>
      <c r="B624" s="842" t="s">
        <v>1510</v>
      </c>
    </row>
    <row r="625" spans="1:2" ht="13" customHeight="1" thickBot="1">
      <c r="A625" s="841">
        <v>21220003</v>
      </c>
      <c r="B625" s="842" t="s">
        <v>1511</v>
      </c>
    </row>
    <row r="626" spans="1:2" ht="13" customHeight="1" thickBot="1">
      <c r="A626" s="841">
        <v>21220004</v>
      </c>
      <c r="B626" s="842" t="s">
        <v>1512</v>
      </c>
    </row>
    <row r="627" spans="1:2" ht="13" customHeight="1" thickBot="1">
      <c r="A627" s="841">
        <v>21220005</v>
      </c>
      <c r="B627" s="842" t="s">
        <v>1513</v>
      </c>
    </row>
    <row r="628" spans="1:2" ht="13" customHeight="1" thickBot="1">
      <c r="A628" s="841">
        <v>21220006</v>
      </c>
      <c r="B628" s="842" t="s">
        <v>1514</v>
      </c>
    </row>
    <row r="629" spans="1:2" ht="13" customHeight="1" thickBot="1">
      <c r="A629" s="841">
        <v>21220007</v>
      </c>
      <c r="B629" s="842" t="s">
        <v>1515</v>
      </c>
    </row>
    <row r="630" spans="1:2" ht="13" customHeight="1" thickBot="1">
      <c r="A630" s="841">
        <v>21220008</v>
      </c>
      <c r="B630" s="842" t="s">
        <v>1516</v>
      </c>
    </row>
    <row r="631" spans="1:2" ht="13" customHeight="1" thickBot="1">
      <c r="A631" s="841">
        <v>21220009</v>
      </c>
      <c r="B631" s="842" t="s">
        <v>1517</v>
      </c>
    </row>
    <row r="632" spans="1:2" ht="13" customHeight="1" thickBot="1">
      <c r="A632" s="841">
        <v>21220010</v>
      </c>
      <c r="B632" s="842" t="s">
        <v>1518</v>
      </c>
    </row>
    <row r="633" spans="1:2" ht="13" customHeight="1" thickBot="1">
      <c r="A633" s="841">
        <v>21220011</v>
      </c>
      <c r="B633" s="842" t="s">
        <v>1519</v>
      </c>
    </row>
    <row r="634" spans="1:2" ht="13" customHeight="1" thickBot="1">
      <c r="A634" s="841">
        <v>21220012</v>
      </c>
      <c r="B634" s="842" t="s">
        <v>1520</v>
      </c>
    </row>
    <row r="635" spans="1:2" ht="13" customHeight="1" thickBot="1">
      <c r="A635" s="841">
        <v>21220013</v>
      </c>
      <c r="B635" s="842" t="s">
        <v>1521</v>
      </c>
    </row>
    <row r="636" spans="1:2" ht="13" customHeight="1" thickBot="1">
      <c r="A636" s="841">
        <v>21220014</v>
      </c>
      <c r="B636" s="842" t="s">
        <v>1522</v>
      </c>
    </row>
    <row r="637" spans="1:2" ht="13" customHeight="1" thickBot="1">
      <c r="A637" s="841">
        <v>21220015</v>
      </c>
      <c r="B637" s="842" t="s">
        <v>1523</v>
      </c>
    </row>
    <row r="638" spans="1:2" ht="13" customHeight="1" thickBot="1">
      <c r="A638" s="841">
        <v>21220016</v>
      </c>
      <c r="B638" s="842" t="s">
        <v>1518</v>
      </c>
    </row>
    <row r="639" spans="1:2" ht="13" customHeight="1" thickBot="1">
      <c r="A639" s="841">
        <v>21220017</v>
      </c>
      <c r="B639" s="842" t="s">
        <v>1524</v>
      </c>
    </row>
    <row r="640" spans="1:2" ht="13" customHeight="1" thickBot="1">
      <c r="A640" s="841">
        <v>21220018</v>
      </c>
      <c r="B640" s="842" t="s">
        <v>1525</v>
      </c>
    </row>
    <row r="641" spans="1:2" ht="13" customHeight="1" thickBot="1">
      <c r="A641" s="841">
        <v>21220019</v>
      </c>
      <c r="B641" s="842" t="s">
        <v>1526</v>
      </c>
    </row>
    <row r="642" spans="1:2" ht="13" customHeight="1" thickBot="1">
      <c r="A642" s="841">
        <v>21220020</v>
      </c>
      <c r="B642" s="842" t="s">
        <v>1527</v>
      </c>
    </row>
    <row r="643" spans="1:2" ht="13" customHeight="1" thickBot="1">
      <c r="A643" s="841">
        <v>21220021</v>
      </c>
      <c r="B643" s="842" t="s">
        <v>1517</v>
      </c>
    </row>
    <row r="644" spans="1:2" ht="13" customHeight="1" thickBot="1">
      <c r="A644" s="841">
        <v>21220022</v>
      </c>
      <c r="B644" s="842" t="s">
        <v>1528</v>
      </c>
    </row>
    <row r="645" spans="1:2" ht="13" customHeight="1" thickBot="1">
      <c r="A645" s="841">
        <v>21220023</v>
      </c>
      <c r="B645" s="842" t="s">
        <v>1529</v>
      </c>
    </row>
    <row r="646" spans="1:2" ht="13" customHeight="1" thickBot="1">
      <c r="A646" s="841">
        <v>21220024</v>
      </c>
      <c r="B646" s="842" t="s">
        <v>1530</v>
      </c>
    </row>
    <row r="647" spans="1:2" ht="13" customHeight="1" thickBot="1">
      <c r="A647" s="841">
        <v>21220025</v>
      </c>
      <c r="B647" s="842" t="s">
        <v>1531</v>
      </c>
    </row>
    <row r="648" spans="1:2" ht="13" customHeight="1" thickBot="1">
      <c r="A648" s="841">
        <v>21220026</v>
      </c>
      <c r="B648" s="842" t="s">
        <v>1532</v>
      </c>
    </row>
    <row r="649" spans="1:2" ht="13" customHeight="1" thickBot="1">
      <c r="A649" s="841">
        <v>21220027</v>
      </c>
      <c r="B649" s="842" t="s">
        <v>1533</v>
      </c>
    </row>
    <row r="650" spans="1:2" ht="13" customHeight="1" thickBot="1">
      <c r="A650" s="841">
        <v>21220028</v>
      </c>
      <c r="B650" s="842" t="s">
        <v>1534</v>
      </c>
    </row>
    <row r="651" spans="1:2" ht="13" customHeight="1" thickBot="1">
      <c r="A651" s="841">
        <v>21220029</v>
      </c>
      <c r="B651" s="842" t="s">
        <v>1535</v>
      </c>
    </row>
    <row r="652" spans="1:2" ht="13" customHeight="1" thickBot="1">
      <c r="A652" s="841">
        <v>21220030</v>
      </c>
      <c r="B652" s="842" t="s">
        <v>1536</v>
      </c>
    </row>
    <row r="653" spans="1:2" ht="13" customHeight="1" thickBot="1">
      <c r="A653" s="841">
        <v>21220031</v>
      </c>
      <c r="B653" s="842" t="s">
        <v>1537</v>
      </c>
    </row>
    <row r="654" spans="1:2" ht="13" customHeight="1" thickBot="1">
      <c r="A654" s="841">
        <v>21220032</v>
      </c>
      <c r="B654" s="842" t="s">
        <v>1532</v>
      </c>
    </row>
    <row r="655" spans="1:2" ht="13" customHeight="1" thickBot="1">
      <c r="A655" s="841">
        <v>21220033</v>
      </c>
      <c r="B655" s="842" t="s">
        <v>1538</v>
      </c>
    </row>
    <row r="656" spans="1:2" ht="13" customHeight="1" thickBot="1">
      <c r="A656" s="841">
        <v>21220034</v>
      </c>
      <c r="B656" s="842" t="s">
        <v>1539</v>
      </c>
    </row>
    <row r="657" spans="1:2" ht="13" customHeight="1" thickBot="1">
      <c r="A657" s="841">
        <v>21220035</v>
      </c>
      <c r="B657" s="842" t="s">
        <v>1540</v>
      </c>
    </row>
    <row r="658" spans="1:2" ht="13" customHeight="1" thickBot="1">
      <c r="A658" s="841">
        <v>21220036</v>
      </c>
      <c r="B658" s="842" t="s">
        <v>1541</v>
      </c>
    </row>
    <row r="659" spans="1:2" ht="13" customHeight="1" thickBot="1">
      <c r="A659" s="841">
        <v>21220037</v>
      </c>
      <c r="B659" s="842" t="s">
        <v>1542</v>
      </c>
    </row>
    <row r="660" spans="1:2" ht="13" customHeight="1" thickBot="1">
      <c r="A660" s="841">
        <v>21220038</v>
      </c>
      <c r="B660" s="842" t="s">
        <v>1543</v>
      </c>
    </row>
    <row r="661" spans="1:2" ht="13" customHeight="1" thickBot="1">
      <c r="A661" s="841">
        <v>21220039</v>
      </c>
      <c r="B661" s="842" t="s">
        <v>1544</v>
      </c>
    </row>
    <row r="662" spans="1:2" ht="13" customHeight="1" thickBot="1">
      <c r="A662" s="841">
        <v>21220040</v>
      </c>
      <c r="B662" s="842" t="s">
        <v>1545</v>
      </c>
    </row>
    <row r="663" spans="1:2" ht="13" customHeight="1" thickBot="1">
      <c r="A663" s="841">
        <v>21220041</v>
      </c>
      <c r="B663" s="842" t="s">
        <v>1546</v>
      </c>
    </row>
    <row r="664" spans="1:2" ht="13" customHeight="1" thickBot="1">
      <c r="A664" s="841">
        <v>21220042</v>
      </c>
      <c r="B664" s="842" t="s">
        <v>1547</v>
      </c>
    </row>
    <row r="665" spans="1:2" ht="13" customHeight="1" thickBot="1">
      <c r="A665" s="841">
        <v>21220043</v>
      </c>
      <c r="B665" s="842" t="s">
        <v>1548</v>
      </c>
    </row>
    <row r="666" spans="1:2" ht="13" customHeight="1" thickBot="1">
      <c r="A666" s="841">
        <v>21220044</v>
      </c>
      <c r="B666" s="842" t="s">
        <v>1549</v>
      </c>
    </row>
    <row r="667" spans="1:2" ht="13" customHeight="1" thickBot="1">
      <c r="A667" s="841">
        <v>21220045</v>
      </c>
      <c r="B667" s="842" t="s">
        <v>1550</v>
      </c>
    </row>
    <row r="668" spans="1:2" ht="13" customHeight="1" thickBot="1">
      <c r="A668" s="841">
        <v>21220046</v>
      </c>
      <c r="B668" s="842" t="s">
        <v>1551</v>
      </c>
    </row>
    <row r="669" spans="1:2" ht="13" customHeight="1" thickBot="1">
      <c r="A669" s="841">
        <v>21220047</v>
      </c>
      <c r="B669" s="842" t="s">
        <v>1552</v>
      </c>
    </row>
    <row r="670" spans="1:2" ht="13" customHeight="1" thickBot="1">
      <c r="A670" s="841">
        <v>21220048</v>
      </c>
      <c r="B670" s="842" t="s">
        <v>1553</v>
      </c>
    </row>
    <row r="671" spans="1:2" ht="13" customHeight="1" thickBot="1">
      <c r="A671" s="841">
        <v>21220049</v>
      </c>
      <c r="B671" s="842" t="s">
        <v>1554</v>
      </c>
    </row>
    <row r="672" spans="1:2" ht="13" customHeight="1" thickBot="1">
      <c r="A672" s="841">
        <v>21220050</v>
      </c>
      <c r="B672" s="842" t="s">
        <v>747</v>
      </c>
    </row>
    <row r="673" spans="1:2" ht="13" customHeight="1" thickBot="1">
      <c r="A673" s="841">
        <v>21220051</v>
      </c>
      <c r="B673" s="842" t="s">
        <v>1555</v>
      </c>
    </row>
    <row r="674" spans="1:2" ht="13" customHeight="1" thickBot="1">
      <c r="A674" s="841">
        <v>21220052</v>
      </c>
      <c r="B674" s="842" t="s">
        <v>1556</v>
      </c>
    </row>
    <row r="675" spans="1:2" ht="13" customHeight="1" thickBot="1">
      <c r="A675" s="841">
        <v>21220053</v>
      </c>
      <c r="B675" s="842" t="s">
        <v>1557</v>
      </c>
    </row>
    <row r="676" spans="1:2" ht="13" customHeight="1" thickBot="1">
      <c r="A676" s="841">
        <v>21220054</v>
      </c>
      <c r="B676" s="842" t="s">
        <v>1558</v>
      </c>
    </row>
    <row r="677" spans="1:2" ht="13" customHeight="1" thickBot="1">
      <c r="A677" s="841">
        <v>21220055</v>
      </c>
      <c r="B677" s="842" t="s">
        <v>1559</v>
      </c>
    </row>
    <row r="678" spans="1:2" ht="13" customHeight="1" thickBot="1">
      <c r="A678" s="841">
        <v>21220056</v>
      </c>
      <c r="B678" s="842" t="s">
        <v>1560</v>
      </c>
    </row>
    <row r="679" spans="1:2" ht="13" customHeight="1" thickBot="1">
      <c r="A679" s="841">
        <v>21220057</v>
      </c>
      <c r="B679" s="842" t="s">
        <v>1561</v>
      </c>
    </row>
    <row r="680" spans="1:2" ht="13" customHeight="1" thickBot="1">
      <c r="A680" s="841">
        <v>21220058</v>
      </c>
      <c r="B680" s="842" t="s">
        <v>1562</v>
      </c>
    </row>
    <row r="681" spans="1:2" ht="13" customHeight="1" thickBot="1">
      <c r="A681" s="841">
        <v>21220059</v>
      </c>
      <c r="B681" s="842" t="s">
        <v>1563</v>
      </c>
    </row>
    <row r="682" spans="1:2" ht="13" customHeight="1" thickBot="1">
      <c r="A682" s="841">
        <v>21230000</v>
      </c>
      <c r="B682" s="842" t="s">
        <v>1564</v>
      </c>
    </row>
    <row r="683" spans="1:2" ht="13" customHeight="1" thickBot="1">
      <c r="A683" s="841">
        <v>21230001</v>
      </c>
      <c r="B683" s="842" t="s">
        <v>1565</v>
      </c>
    </row>
    <row r="684" spans="1:2" ht="13" customHeight="1" thickBot="1">
      <c r="A684" s="841">
        <v>21230002</v>
      </c>
      <c r="B684" s="842" t="s">
        <v>1566</v>
      </c>
    </row>
    <row r="685" spans="1:2" ht="13" customHeight="1" thickBot="1">
      <c r="A685" s="841">
        <v>21230003</v>
      </c>
      <c r="B685" s="842" t="s">
        <v>1567</v>
      </c>
    </row>
    <row r="686" spans="1:2" ht="13" customHeight="1" thickBot="1">
      <c r="A686" s="841">
        <v>21230004</v>
      </c>
      <c r="B686" s="842" t="s">
        <v>1568</v>
      </c>
    </row>
    <row r="687" spans="1:2" ht="13" customHeight="1" thickBot="1">
      <c r="A687" s="841">
        <v>21230005</v>
      </c>
      <c r="B687" s="842" t="s">
        <v>1569</v>
      </c>
    </row>
    <row r="688" spans="1:2" ht="13" customHeight="1" thickBot="1">
      <c r="A688" s="841">
        <v>21230006</v>
      </c>
      <c r="B688" s="842" t="s">
        <v>1570</v>
      </c>
    </row>
    <row r="689" spans="1:2" ht="13" customHeight="1" thickBot="1">
      <c r="A689" s="841">
        <v>21230007</v>
      </c>
      <c r="B689" s="842" t="s">
        <v>1571</v>
      </c>
    </row>
    <row r="690" spans="1:2" ht="13" customHeight="1" thickBot="1">
      <c r="A690" s="841">
        <v>21230008</v>
      </c>
      <c r="B690" s="842" t="s">
        <v>1572</v>
      </c>
    </row>
    <row r="691" spans="1:2" ht="13" customHeight="1" thickBot="1">
      <c r="A691" s="841">
        <v>21230009</v>
      </c>
      <c r="B691" s="842" t="s">
        <v>1573</v>
      </c>
    </row>
    <row r="692" spans="1:2" ht="13" customHeight="1" thickBot="1">
      <c r="A692" s="841">
        <v>21230010</v>
      </c>
      <c r="B692" s="842" t="s">
        <v>1574</v>
      </c>
    </row>
    <row r="693" spans="1:2" ht="13" customHeight="1" thickBot="1">
      <c r="A693" s="841">
        <v>21230011</v>
      </c>
      <c r="B693" s="842" t="s">
        <v>1575</v>
      </c>
    </row>
    <row r="694" spans="1:2" ht="13" customHeight="1" thickBot="1">
      <c r="A694" s="841">
        <v>21230012</v>
      </c>
      <c r="B694" s="842" t="s">
        <v>1576</v>
      </c>
    </row>
    <row r="695" spans="1:2" ht="13" customHeight="1" thickBot="1">
      <c r="A695" s="841">
        <v>21230013</v>
      </c>
      <c r="B695" s="842" t="s">
        <v>1577</v>
      </c>
    </row>
    <row r="696" spans="1:2" ht="13" customHeight="1" thickBot="1">
      <c r="A696" s="841">
        <v>21230014</v>
      </c>
      <c r="B696" s="842" t="s">
        <v>1578</v>
      </c>
    </row>
    <row r="697" spans="1:2" ht="13" customHeight="1" thickBot="1">
      <c r="A697" s="841">
        <v>21230015</v>
      </c>
      <c r="B697" s="842" t="s">
        <v>1579</v>
      </c>
    </row>
    <row r="698" spans="1:2" ht="13" customHeight="1" thickBot="1">
      <c r="A698" s="841">
        <v>21230016</v>
      </c>
      <c r="B698" s="842" t="s">
        <v>1580</v>
      </c>
    </row>
    <row r="699" spans="1:2" ht="13" customHeight="1" thickBot="1">
      <c r="A699" s="841">
        <v>21230017</v>
      </c>
      <c r="B699" s="842" t="s">
        <v>1581</v>
      </c>
    </row>
    <row r="700" spans="1:2" ht="13" customHeight="1" thickBot="1">
      <c r="A700" s="841">
        <v>21230018</v>
      </c>
      <c r="B700" s="842" t="s">
        <v>1582</v>
      </c>
    </row>
    <row r="701" spans="1:2" ht="13" customHeight="1" thickBot="1">
      <c r="A701" s="841">
        <v>21230019</v>
      </c>
      <c r="B701" s="842" t="s">
        <v>1583</v>
      </c>
    </row>
    <row r="702" spans="1:2" ht="13" customHeight="1" thickBot="1">
      <c r="A702" s="841">
        <v>21230020</v>
      </c>
      <c r="B702" s="842" t="s">
        <v>1584</v>
      </c>
    </row>
    <row r="703" spans="1:2" ht="13" customHeight="1" thickBot="1">
      <c r="A703" s="841">
        <v>21230021</v>
      </c>
      <c r="B703" s="842" t="s">
        <v>1585</v>
      </c>
    </row>
    <row r="704" spans="1:2" ht="13" customHeight="1" thickBot="1">
      <c r="A704" s="841">
        <v>21230022</v>
      </c>
      <c r="B704" s="842" t="s">
        <v>1586</v>
      </c>
    </row>
    <row r="705" spans="1:2" ht="13" customHeight="1" thickBot="1">
      <c r="A705" s="841">
        <v>21230023</v>
      </c>
      <c r="B705" s="842" t="s">
        <v>1587</v>
      </c>
    </row>
    <row r="706" spans="1:2" ht="13" customHeight="1" thickBot="1">
      <c r="A706" s="841">
        <v>21230024</v>
      </c>
      <c r="B706" s="842" t="s">
        <v>1588</v>
      </c>
    </row>
    <row r="707" spans="1:2" ht="13" customHeight="1" thickBot="1">
      <c r="A707" s="841">
        <v>21230025</v>
      </c>
      <c r="B707" s="842" t="s">
        <v>1589</v>
      </c>
    </row>
    <row r="708" spans="1:2" ht="13" customHeight="1" thickBot="1">
      <c r="A708" s="841">
        <v>21230026</v>
      </c>
      <c r="B708" s="842" t="s">
        <v>1590</v>
      </c>
    </row>
    <row r="709" spans="1:2" ht="13" customHeight="1" thickBot="1">
      <c r="A709" s="841">
        <v>21230027</v>
      </c>
      <c r="B709" s="842" t="s">
        <v>1591</v>
      </c>
    </row>
    <row r="710" spans="1:2" ht="13" customHeight="1" thickBot="1">
      <c r="A710" s="841">
        <v>21300000</v>
      </c>
      <c r="B710" s="842" t="s">
        <v>1592</v>
      </c>
    </row>
    <row r="711" spans="1:2" ht="13" customHeight="1" thickBot="1">
      <c r="A711" s="841">
        <v>21310000</v>
      </c>
      <c r="B711" s="842" t="s">
        <v>1592</v>
      </c>
    </row>
    <row r="712" spans="1:2" ht="13" customHeight="1" thickBot="1">
      <c r="A712" s="841">
        <v>21320000</v>
      </c>
      <c r="B712" s="842" t="s">
        <v>1593</v>
      </c>
    </row>
    <row r="713" spans="1:2" ht="13" customHeight="1" thickBot="1">
      <c r="A713" s="841">
        <v>21320001</v>
      </c>
      <c r="B713" s="842" t="s">
        <v>1592</v>
      </c>
    </row>
    <row r="714" spans="1:2" ht="13" customHeight="1" thickBot="1">
      <c r="A714" s="841">
        <v>21320002</v>
      </c>
      <c r="B714" s="842" t="s">
        <v>1593</v>
      </c>
    </row>
    <row r="715" spans="1:2" ht="13" customHeight="1" thickBot="1">
      <c r="A715" s="841">
        <v>21320003</v>
      </c>
      <c r="B715" s="842" t="s">
        <v>1594</v>
      </c>
    </row>
    <row r="716" spans="1:2" ht="13" customHeight="1" thickBot="1">
      <c r="A716" s="841">
        <v>21320004</v>
      </c>
      <c r="B716" s="842" t="s">
        <v>1595</v>
      </c>
    </row>
    <row r="717" spans="1:2" ht="13" customHeight="1" thickBot="1">
      <c r="A717" s="841">
        <v>21330000</v>
      </c>
      <c r="B717" s="842" t="s">
        <v>1596</v>
      </c>
    </row>
    <row r="718" spans="1:2" ht="13" customHeight="1" thickBot="1">
      <c r="A718" s="841">
        <v>21330001</v>
      </c>
      <c r="B718" s="842" t="s">
        <v>854</v>
      </c>
    </row>
    <row r="719" spans="1:2" ht="13" customHeight="1" thickBot="1">
      <c r="A719" s="841">
        <v>21400000</v>
      </c>
      <c r="B719" s="842" t="s">
        <v>1597</v>
      </c>
    </row>
    <row r="720" spans="1:2" ht="13" customHeight="1" thickBot="1">
      <c r="A720" s="841">
        <v>21410000</v>
      </c>
      <c r="B720" s="842" t="s">
        <v>1597</v>
      </c>
    </row>
    <row r="721" spans="1:2" ht="13" customHeight="1" thickBot="1">
      <c r="A721" s="841">
        <v>21410001</v>
      </c>
      <c r="B721" s="842" t="s">
        <v>1598</v>
      </c>
    </row>
    <row r="722" spans="1:2" ht="13" customHeight="1" thickBot="1">
      <c r="A722" s="841">
        <v>21410002</v>
      </c>
      <c r="B722" s="842" t="s">
        <v>1599</v>
      </c>
    </row>
    <row r="723" spans="1:2" ht="13" customHeight="1" thickBot="1">
      <c r="A723" s="841">
        <v>21410003</v>
      </c>
      <c r="B723" s="842" t="s">
        <v>1600</v>
      </c>
    </row>
    <row r="724" spans="1:2" ht="13" customHeight="1" thickBot="1">
      <c r="A724" s="841">
        <v>21410004</v>
      </c>
      <c r="B724" s="842" t="s">
        <v>1601</v>
      </c>
    </row>
    <row r="725" spans="1:2" ht="13" customHeight="1" thickBot="1">
      <c r="A725" s="841">
        <v>21410005</v>
      </c>
      <c r="B725" s="842" t="s">
        <v>1602</v>
      </c>
    </row>
    <row r="726" spans="1:2" ht="13" customHeight="1" thickBot="1">
      <c r="A726" s="841">
        <v>21410006</v>
      </c>
      <c r="B726" s="842" t="s">
        <v>1603</v>
      </c>
    </row>
    <row r="727" spans="1:2" ht="13" customHeight="1" thickBot="1">
      <c r="A727" s="841">
        <v>21410007</v>
      </c>
      <c r="B727" s="842" t="s">
        <v>1604</v>
      </c>
    </row>
    <row r="728" spans="1:2" ht="13" customHeight="1" thickBot="1">
      <c r="A728" s="841">
        <v>21410008</v>
      </c>
      <c r="B728" s="842" t="s">
        <v>1605</v>
      </c>
    </row>
    <row r="729" spans="1:2" ht="13" customHeight="1" thickBot="1">
      <c r="A729" s="841">
        <v>21410009</v>
      </c>
      <c r="B729" s="842" t="s">
        <v>1606</v>
      </c>
    </row>
    <row r="730" spans="1:2" ht="13" customHeight="1" thickBot="1">
      <c r="A730" s="841">
        <v>21410010</v>
      </c>
      <c r="B730" s="842" t="s">
        <v>1607</v>
      </c>
    </row>
    <row r="731" spans="1:2" ht="13" customHeight="1" thickBot="1">
      <c r="A731" s="841">
        <v>21410011</v>
      </c>
      <c r="B731" s="842" t="s">
        <v>1608</v>
      </c>
    </row>
    <row r="732" spans="1:2" ht="13" customHeight="1" thickBot="1">
      <c r="A732" s="841">
        <v>21410012</v>
      </c>
      <c r="B732" s="842" t="s">
        <v>1609</v>
      </c>
    </row>
    <row r="733" spans="1:2" ht="13" customHeight="1" thickBot="1">
      <c r="A733" s="841">
        <v>21500000</v>
      </c>
      <c r="B733" s="842" t="s">
        <v>1610</v>
      </c>
    </row>
    <row r="734" spans="1:2" ht="13" customHeight="1" thickBot="1">
      <c r="A734" s="841">
        <v>21510000</v>
      </c>
      <c r="B734" s="842" t="s">
        <v>1610</v>
      </c>
    </row>
    <row r="735" spans="1:2" ht="13" customHeight="1" thickBot="1">
      <c r="A735" s="841">
        <v>21510001</v>
      </c>
      <c r="B735" s="842" t="s">
        <v>1610</v>
      </c>
    </row>
    <row r="736" spans="1:2" ht="13" customHeight="1" thickBot="1">
      <c r="A736" s="841">
        <v>21510002</v>
      </c>
      <c r="B736" s="842" t="s">
        <v>1611</v>
      </c>
    </row>
    <row r="737" spans="1:2" ht="13" customHeight="1" thickBot="1">
      <c r="A737" s="841">
        <v>21600000</v>
      </c>
      <c r="B737" s="842" t="s">
        <v>1612</v>
      </c>
    </row>
    <row r="738" spans="1:2" ht="13" customHeight="1" thickBot="1">
      <c r="A738" s="841">
        <v>21610000</v>
      </c>
      <c r="B738" s="842" t="s">
        <v>1613</v>
      </c>
    </row>
    <row r="739" spans="1:2" ht="13" customHeight="1" thickBot="1">
      <c r="A739" s="841">
        <v>21610001</v>
      </c>
      <c r="B739" s="842" t="s">
        <v>1614</v>
      </c>
    </row>
    <row r="740" spans="1:2" ht="13" customHeight="1" thickBot="1">
      <c r="A740" s="841">
        <v>21610002</v>
      </c>
      <c r="B740" s="842" t="s">
        <v>1613</v>
      </c>
    </row>
    <row r="741" spans="1:2" ht="13" customHeight="1" thickBot="1">
      <c r="A741" s="841">
        <v>21610003</v>
      </c>
      <c r="B741" s="842" t="s">
        <v>1615</v>
      </c>
    </row>
    <row r="742" spans="1:2" ht="13" customHeight="1" thickBot="1">
      <c r="A742" s="841">
        <v>21610004</v>
      </c>
      <c r="B742" s="842" t="s">
        <v>1616</v>
      </c>
    </row>
    <row r="743" spans="1:2" ht="13" customHeight="1" thickBot="1">
      <c r="A743" s="841">
        <v>21610005</v>
      </c>
      <c r="B743" s="842" t="s">
        <v>1617</v>
      </c>
    </row>
    <row r="744" spans="1:2" ht="13" customHeight="1" thickBot="1">
      <c r="A744" s="841">
        <v>21610006</v>
      </c>
      <c r="B744" s="842" t="s">
        <v>1618</v>
      </c>
    </row>
    <row r="745" spans="1:2" ht="13" customHeight="1" thickBot="1">
      <c r="A745" s="841">
        <v>21610007</v>
      </c>
      <c r="B745" s="842" t="s">
        <v>1619</v>
      </c>
    </row>
    <row r="746" spans="1:2" ht="13" customHeight="1" thickBot="1">
      <c r="A746" s="841">
        <v>21610008</v>
      </c>
      <c r="B746" s="842" t="s">
        <v>1620</v>
      </c>
    </row>
    <row r="747" spans="1:2" ht="13" customHeight="1" thickBot="1">
      <c r="A747" s="841">
        <v>21610009</v>
      </c>
      <c r="B747" s="842" t="s">
        <v>1621</v>
      </c>
    </row>
    <row r="748" spans="1:2" ht="13" customHeight="1" thickBot="1">
      <c r="A748" s="841">
        <v>21610010</v>
      </c>
      <c r="B748" s="842" t="s">
        <v>1622</v>
      </c>
    </row>
    <row r="749" spans="1:2" ht="13" customHeight="1" thickBot="1">
      <c r="A749" s="841">
        <v>21610011</v>
      </c>
      <c r="B749" s="842" t="s">
        <v>1623</v>
      </c>
    </row>
    <row r="750" spans="1:2" ht="13" customHeight="1" thickBot="1">
      <c r="A750" s="841">
        <v>21620000</v>
      </c>
      <c r="B750" s="842" t="s">
        <v>1624</v>
      </c>
    </row>
    <row r="751" spans="1:2" ht="13" customHeight="1" thickBot="1">
      <c r="A751" s="841">
        <v>21620001</v>
      </c>
      <c r="B751" s="842" t="s">
        <v>1625</v>
      </c>
    </row>
    <row r="752" spans="1:2" ht="13" customHeight="1" thickBot="1">
      <c r="A752" s="841">
        <v>21620002</v>
      </c>
      <c r="B752" s="842" t="s">
        <v>1626</v>
      </c>
    </row>
    <row r="753" spans="1:2" ht="13" customHeight="1" thickBot="1">
      <c r="A753" s="841">
        <v>21630000</v>
      </c>
      <c r="B753" s="842" t="s">
        <v>1627</v>
      </c>
    </row>
    <row r="754" spans="1:2" ht="13" customHeight="1" thickBot="1">
      <c r="A754" s="841">
        <v>21630001</v>
      </c>
      <c r="B754" s="842" t="s">
        <v>1627</v>
      </c>
    </row>
    <row r="755" spans="1:2" ht="13" customHeight="1" thickBot="1">
      <c r="A755" s="841">
        <v>21700000</v>
      </c>
      <c r="B755" s="842" t="s">
        <v>1628</v>
      </c>
    </row>
    <row r="756" spans="1:2" ht="13" customHeight="1" thickBot="1">
      <c r="A756" s="841">
        <v>21700001</v>
      </c>
      <c r="B756" s="842" t="s">
        <v>1629</v>
      </c>
    </row>
    <row r="757" spans="1:2" ht="13" customHeight="1" thickBot="1">
      <c r="A757" s="841">
        <v>21700002</v>
      </c>
      <c r="B757" s="842" t="s">
        <v>1630</v>
      </c>
    </row>
    <row r="758" spans="1:2" ht="13" customHeight="1" thickBot="1">
      <c r="A758" s="841">
        <v>21700003</v>
      </c>
      <c r="B758" s="842" t="s">
        <v>1631</v>
      </c>
    </row>
    <row r="759" spans="1:2" ht="13" customHeight="1" thickBot="1">
      <c r="A759" s="841">
        <v>21700004</v>
      </c>
      <c r="B759" s="842" t="s">
        <v>1632</v>
      </c>
    </row>
    <row r="760" spans="1:2" ht="13" customHeight="1" thickBot="1">
      <c r="A760" s="841">
        <v>21700005</v>
      </c>
      <c r="B760" s="842" t="s">
        <v>1633</v>
      </c>
    </row>
    <row r="761" spans="1:2" ht="13" customHeight="1" thickBot="1">
      <c r="A761" s="841">
        <v>22000000</v>
      </c>
      <c r="B761" s="842" t="s">
        <v>1634</v>
      </c>
    </row>
    <row r="762" spans="1:2" ht="13" customHeight="1" thickBot="1">
      <c r="A762" s="841">
        <v>22100000</v>
      </c>
      <c r="B762" s="842" t="s">
        <v>1635</v>
      </c>
    </row>
    <row r="763" spans="1:2" ht="13" customHeight="1" thickBot="1">
      <c r="A763" s="841">
        <v>22110000</v>
      </c>
      <c r="B763" s="842" t="s">
        <v>1636</v>
      </c>
    </row>
    <row r="764" spans="1:2" ht="13" customHeight="1" thickBot="1">
      <c r="A764" s="841">
        <v>22110001</v>
      </c>
      <c r="B764" s="842" t="s">
        <v>825</v>
      </c>
    </row>
    <row r="765" spans="1:2" ht="13" customHeight="1" thickBot="1">
      <c r="A765" s="841">
        <v>22110002</v>
      </c>
      <c r="B765" s="842" t="s">
        <v>1637</v>
      </c>
    </row>
    <row r="766" spans="1:2" ht="13" customHeight="1" thickBot="1">
      <c r="A766" s="841">
        <v>22110003</v>
      </c>
      <c r="B766" s="842" t="s">
        <v>1638</v>
      </c>
    </row>
    <row r="767" spans="1:2" ht="13" customHeight="1" thickBot="1">
      <c r="A767" s="841">
        <v>22120000</v>
      </c>
      <c r="B767" s="842" t="s">
        <v>1639</v>
      </c>
    </row>
    <row r="768" spans="1:2" ht="13" customHeight="1" thickBot="1">
      <c r="A768" s="841">
        <v>22120001</v>
      </c>
      <c r="B768" s="842" t="s">
        <v>1640</v>
      </c>
    </row>
    <row r="769" spans="1:2" ht="13" customHeight="1" thickBot="1">
      <c r="A769" s="841">
        <v>22120002</v>
      </c>
      <c r="B769" s="842" t="s">
        <v>1641</v>
      </c>
    </row>
    <row r="770" spans="1:2" ht="13" customHeight="1" thickBot="1">
      <c r="A770" s="841">
        <v>22120003</v>
      </c>
      <c r="B770" s="842" t="s">
        <v>1642</v>
      </c>
    </row>
    <row r="771" spans="1:2" ht="13" customHeight="1" thickBot="1">
      <c r="A771" s="841">
        <v>22120004</v>
      </c>
      <c r="B771" s="842" t="s">
        <v>1643</v>
      </c>
    </row>
    <row r="772" spans="1:2" ht="13" customHeight="1" thickBot="1">
      <c r="A772" s="841">
        <v>22120005</v>
      </c>
      <c r="B772" s="842" t="s">
        <v>1644</v>
      </c>
    </row>
    <row r="773" spans="1:2" ht="13" customHeight="1" thickBot="1">
      <c r="A773" s="841">
        <v>22120006</v>
      </c>
      <c r="B773" s="842" t="s">
        <v>1645</v>
      </c>
    </row>
    <row r="774" spans="1:2" ht="13" customHeight="1" thickBot="1">
      <c r="A774" s="841">
        <v>22120007</v>
      </c>
      <c r="B774" s="842" t="s">
        <v>1646</v>
      </c>
    </row>
    <row r="775" spans="1:2" ht="13" customHeight="1" thickBot="1">
      <c r="A775" s="841">
        <v>22120008</v>
      </c>
      <c r="B775" s="842" t="s">
        <v>1647</v>
      </c>
    </row>
    <row r="776" spans="1:2" ht="13" customHeight="1" thickBot="1">
      <c r="A776" s="841">
        <v>22120009</v>
      </c>
      <c r="B776" s="842" t="s">
        <v>1648</v>
      </c>
    </row>
    <row r="777" spans="1:2" ht="13" customHeight="1" thickBot="1">
      <c r="A777" s="841">
        <v>22130000</v>
      </c>
      <c r="B777" s="842" t="s">
        <v>1649</v>
      </c>
    </row>
    <row r="778" spans="1:2" ht="13" customHeight="1" thickBot="1">
      <c r="A778" s="841">
        <v>22140000</v>
      </c>
      <c r="B778" s="842" t="s">
        <v>1650</v>
      </c>
    </row>
    <row r="779" spans="1:2" ht="13" customHeight="1" thickBot="1">
      <c r="A779" s="841">
        <v>22140001</v>
      </c>
      <c r="B779" s="842" t="s">
        <v>1651</v>
      </c>
    </row>
    <row r="780" spans="1:2" ht="13" customHeight="1" thickBot="1">
      <c r="A780" s="841">
        <v>22140002</v>
      </c>
      <c r="B780" s="842" t="s">
        <v>1649</v>
      </c>
    </row>
    <row r="781" spans="1:2" ht="13" customHeight="1" thickBot="1">
      <c r="A781" s="841">
        <v>22140003</v>
      </c>
      <c r="B781" s="842" t="s">
        <v>1652</v>
      </c>
    </row>
    <row r="782" spans="1:2" ht="13" customHeight="1" thickBot="1">
      <c r="A782" s="841">
        <v>22140004</v>
      </c>
      <c r="B782" s="842" t="s">
        <v>1653</v>
      </c>
    </row>
    <row r="783" spans="1:2" ht="13" customHeight="1" thickBot="1">
      <c r="A783" s="841">
        <v>22150000</v>
      </c>
      <c r="B783" s="842" t="s">
        <v>1654</v>
      </c>
    </row>
    <row r="784" spans="1:2" ht="13" customHeight="1" thickBot="1">
      <c r="A784" s="841">
        <v>22150001</v>
      </c>
      <c r="B784" s="842" t="s">
        <v>1655</v>
      </c>
    </row>
    <row r="785" spans="1:2" ht="13" customHeight="1" thickBot="1">
      <c r="A785" s="841">
        <v>22150002</v>
      </c>
      <c r="B785" s="842" t="s">
        <v>1656</v>
      </c>
    </row>
    <row r="786" spans="1:2" ht="13" customHeight="1" thickBot="1">
      <c r="A786" s="841">
        <v>22150003</v>
      </c>
      <c r="B786" s="842" t="s">
        <v>1657</v>
      </c>
    </row>
    <row r="787" spans="1:2" ht="13" customHeight="1" thickBot="1">
      <c r="A787" s="841">
        <v>22150004</v>
      </c>
      <c r="B787" s="842" t="s">
        <v>1658</v>
      </c>
    </row>
    <row r="788" spans="1:2" ht="13" customHeight="1" thickBot="1">
      <c r="A788" s="841">
        <v>22150005</v>
      </c>
      <c r="B788" s="842" t="s">
        <v>1659</v>
      </c>
    </row>
    <row r="789" spans="1:2" ht="13" customHeight="1" thickBot="1">
      <c r="A789" s="841">
        <v>22150006</v>
      </c>
      <c r="B789" s="842" t="s">
        <v>1660</v>
      </c>
    </row>
    <row r="790" spans="1:2" ht="13" customHeight="1" thickBot="1">
      <c r="A790" s="841">
        <v>22150007</v>
      </c>
      <c r="B790" s="842" t="s">
        <v>1661</v>
      </c>
    </row>
    <row r="791" spans="1:2" ht="13" customHeight="1" thickBot="1">
      <c r="A791" s="841">
        <v>22150008</v>
      </c>
      <c r="B791" s="842" t="s">
        <v>1662</v>
      </c>
    </row>
    <row r="792" spans="1:2" ht="13" customHeight="1" thickBot="1">
      <c r="A792" s="841">
        <v>22150009</v>
      </c>
      <c r="B792" s="842" t="s">
        <v>1663</v>
      </c>
    </row>
    <row r="793" spans="1:2" ht="13" customHeight="1" thickBot="1">
      <c r="A793" s="841">
        <v>22150010</v>
      </c>
      <c r="B793" s="842" t="s">
        <v>1664</v>
      </c>
    </row>
    <row r="794" spans="1:2" ht="13" customHeight="1" thickBot="1">
      <c r="A794" s="841">
        <v>22150011</v>
      </c>
      <c r="B794" s="842" t="s">
        <v>1665</v>
      </c>
    </row>
    <row r="795" spans="1:2" ht="13" customHeight="1" thickBot="1">
      <c r="A795" s="841">
        <v>22150012</v>
      </c>
      <c r="B795" s="842" t="s">
        <v>1666</v>
      </c>
    </row>
    <row r="796" spans="1:2" ht="13" customHeight="1" thickBot="1">
      <c r="A796" s="841">
        <v>22150013</v>
      </c>
      <c r="B796" s="842" t="s">
        <v>1667</v>
      </c>
    </row>
    <row r="797" spans="1:2" ht="13" customHeight="1" thickBot="1">
      <c r="A797" s="841">
        <v>22150014</v>
      </c>
      <c r="B797" s="842" t="s">
        <v>1668</v>
      </c>
    </row>
    <row r="798" spans="1:2" ht="13" customHeight="1" thickBot="1">
      <c r="A798" s="841">
        <v>22150015</v>
      </c>
      <c r="B798" s="842" t="s">
        <v>1669</v>
      </c>
    </row>
    <row r="799" spans="1:2" ht="13" customHeight="1" thickBot="1">
      <c r="A799" s="841">
        <v>22150016</v>
      </c>
      <c r="B799" s="842" t="s">
        <v>1670</v>
      </c>
    </row>
    <row r="800" spans="1:2" ht="13" customHeight="1" thickBot="1">
      <c r="A800" s="841">
        <v>22150017</v>
      </c>
      <c r="B800" s="842" t="s">
        <v>1671</v>
      </c>
    </row>
    <row r="801" spans="1:2" ht="13" customHeight="1" thickBot="1">
      <c r="A801" s="841">
        <v>22150018</v>
      </c>
      <c r="B801" s="842" t="s">
        <v>1672</v>
      </c>
    </row>
    <row r="802" spans="1:2" ht="13" customHeight="1" thickBot="1">
      <c r="A802" s="841">
        <v>22150019</v>
      </c>
      <c r="B802" s="842" t="s">
        <v>823</v>
      </c>
    </row>
    <row r="803" spans="1:2" ht="13" customHeight="1" thickBot="1">
      <c r="A803" s="841">
        <v>22150020</v>
      </c>
      <c r="B803" s="842" t="s">
        <v>1673</v>
      </c>
    </row>
    <row r="804" spans="1:2" ht="13" customHeight="1" thickBot="1">
      <c r="A804" s="841">
        <v>22150021</v>
      </c>
      <c r="B804" s="842" t="s">
        <v>1674</v>
      </c>
    </row>
    <row r="805" spans="1:2" ht="13" customHeight="1" thickBot="1">
      <c r="A805" s="841">
        <v>22150022</v>
      </c>
      <c r="B805" s="842" t="s">
        <v>1675</v>
      </c>
    </row>
    <row r="806" spans="1:2" ht="13" customHeight="1" thickBot="1">
      <c r="A806" s="841">
        <v>22200000</v>
      </c>
      <c r="B806" s="842" t="s">
        <v>1508</v>
      </c>
    </row>
    <row r="807" spans="1:2" ht="13" customHeight="1" thickBot="1">
      <c r="A807" s="841">
        <v>22210000</v>
      </c>
      <c r="B807" s="842" t="s">
        <v>1508</v>
      </c>
    </row>
    <row r="808" spans="1:2" ht="13" customHeight="1" thickBot="1">
      <c r="A808" s="841">
        <v>22210001</v>
      </c>
      <c r="B808" s="842" t="s">
        <v>1676</v>
      </c>
    </row>
    <row r="809" spans="1:2" ht="13" customHeight="1" thickBot="1">
      <c r="A809" s="841">
        <v>22210002</v>
      </c>
      <c r="B809" s="842" t="s">
        <v>1677</v>
      </c>
    </row>
    <row r="810" spans="1:2" ht="13" customHeight="1" thickBot="1">
      <c r="A810" s="841">
        <v>22210003</v>
      </c>
      <c r="B810" s="842" t="s">
        <v>1678</v>
      </c>
    </row>
    <row r="811" spans="1:2" ht="13" customHeight="1" thickBot="1">
      <c r="A811" s="841">
        <v>22210004</v>
      </c>
      <c r="B811" s="842" t="s">
        <v>1679</v>
      </c>
    </row>
    <row r="812" spans="1:2" ht="13" customHeight="1" thickBot="1">
      <c r="A812" s="841">
        <v>22210005</v>
      </c>
      <c r="B812" s="842" t="s">
        <v>1680</v>
      </c>
    </row>
    <row r="813" spans="1:2" ht="13" customHeight="1" thickBot="1">
      <c r="A813" s="841">
        <v>22210006</v>
      </c>
      <c r="B813" s="842" t="s">
        <v>1681</v>
      </c>
    </row>
    <row r="814" spans="1:2" ht="13" customHeight="1" thickBot="1">
      <c r="A814" s="841">
        <v>22210007</v>
      </c>
      <c r="B814" s="842" t="s">
        <v>1682</v>
      </c>
    </row>
    <row r="815" spans="1:2" ht="13" customHeight="1" thickBot="1">
      <c r="A815" s="841">
        <v>22300000</v>
      </c>
      <c r="B815" s="842" t="s">
        <v>1683</v>
      </c>
    </row>
    <row r="816" spans="1:2" ht="13" customHeight="1" thickBot="1">
      <c r="A816" s="841">
        <v>22400000</v>
      </c>
      <c r="B816" s="842" t="s">
        <v>1684</v>
      </c>
    </row>
    <row r="817" spans="1:2" ht="13" customHeight="1" thickBot="1">
      <c r="A817" s="841">
        <v>22410000</v>
      </c>
      <c r="B817" s="842" t="s">
        <v>1685</v>
      </c>
    </row>
    <row r="818" spans="1:2" ht="13" customHeight="1" thickBot="1">
      <c r="A818" s="841">
        <v>22420000</v>
      </c>
      <c r="B818" s="842" t="s">
        <v>1686</v>
      </c>
    </row>
    <row r="819" spans="1:2" ht="13" customHeight="1" thickBot="1">
      <c r="A819" s="841">
        <v>22430000</v>
      </c>
      <c r="B819" s="842" t="s">
        <v>1687</v>
      </c>
    </row>
    <row r="820" spans="1:2" ht="13" customHeight="1" thickBot="1">
      <c r="A820" s="841">
        <v>22440000</v>
      </c>
      <c r="B820" s="842" t="s">
        <v>1688</v>
      </c>
    </row>
    <row r="821" spans="1:2" ht="13" customHeight="1" thickBot="1">
      <c r="A821" s="841">
        <v>22440001</v>
      </c>
      <c r="B821" s="842" t="s">
        <v>1689</v>
      </c>
    </row>
    <row r="822" spans="1:2" ht="13" customHeight="1" thickBot="1">
      <c r="A822" s="841">
        <v>22440002</v>
      </c>
      <c r="B822" s="842" t="s">
        <v>1690</v>
      </c>
    </row>
    <row r="823" spans="1:2" ht="13" customHeight="1" thickBot="1">
      <c r="A823" s="841">
        <v>22440003</v>
      </c>
      <c r="B823" s="842" t="s">
        <v>1691</v>
      </c>
    </row>
    <row r="824" spans="1:2" ht="13" customHeight="1" thickBot="1">
      <c r="A824" s="841">
        <v>22440004</v>
      </c>
      <c r="B824" s="842" t="s">
        <v>1692</v>
      </c>
    </row>
    <row r="825" spans="1:2" ht="13" customHeight="1" thickBot="1">
      <c r="A825" s="841">
        <v>22440005</v>
      </c>
      <c r="B825" s="842" t="s">
        <v>1693</v>
      </c>
    </row>
    <row r="826" spans="1:2" ht="13" customHeight="1" thickBot="1">
      <c r="A826" s="841">
        <v>22440006</v>
      </c>
      <c r="B826" s="842" t="s">
        <v>1694</v>
      </c>
    </row>
    <row r="827" spans="1:2" ht="13" customHeight="1" thickBot="1">
      <c r="A827" s="841">
        <v>22440007</v>
      </c>
      <c r="B827" s="842" t="s">
        <v>1695</v>
      </c>
    </row>
    <row r="828" spans="1:2" ht="13" customHeight="1" thickBot="1">
      <c r="A828" s="841">
        <v>22440008</v>
      </c>
      <c r="B828" s="842" t="s">
        <v>1696</v>
      </c>
    </row>
    <row r="829" spans="1:2" ht="13" customHeight="1" thickBot="1">
      <c r="A829" s="841">
        <v>22440009</v>
      </c>
      <c r="B829" s="842" t="s">
        <v>1697</v>
      </c>
    </row>
    <row r="830" spans="1:2" ht="13" customHeight="1" thickBot="1">
      <c r="A830" s="841">
        <v>22440010</v>
      </c>
      <c r="B830" s="842" t="s">
        <v>1698</v>
      </c>
    </row>
    <row r="831" spans="1:2" ht="13" customHeight="1" thickBot="1">
      <c r="A831" s="841">
        <v>22440011</v>
      </c>
      <c r="B831" s="842" t="s">
        <v>1699</v>
      </c>
    </row>
    <row r="832" spans="1:2" ht="13" customHeight="1" thickBot="1">
      <c r="A832" s="841">
        <v>22440012</v>
      </c>
      <c r="B832" s="842" t="s">
        <v>1700</v>
      </c>
    </row>
    <row r="833" spans="1:2" ht="13" customHeight="1" thickBot="1">
      <c r="A833" s="841">
        <v>22440013</v>
      </c>
      <c r="B833" s="842" t="s">
        <v>1701</v>
      </c>
    </row>
    <row r="834" spans="1:2" ht="13" customHeight="1" thickBot="1">
      <c r="A834" s="841">
        <v>22440014</v>
      </c>
      <c r="B834" s="842" t="s">
        <v>1702</v>
      </c>
    </row>
    <row r="835" spans="1:2" ht="13" customHeight="1" thickBot="1">
      <c r="A835" s="841">
        <v>22440015</v>
      </c>
      <c r="B835" s="842" t="s">
        <v>1703</v>
      </c>
    </row>
    <row r="836" spans="1:2" ht="13" customHeight="1" thickBot="1">
      <c r="A836" s="841">
        <v>22440016</v>
      </c>
      <c r="B836" s="842" t="s">
        <v>1704</v>
      </c>
    </row>
    <row r="837" spans="1:2" ht="13" customHeight="1" thickBot="1">
      <c r="A837" s="841">
        <v>22440017</v>
      </c>
      <c r="B837" s="842" t="s">
        <v>1705</v>
      </c>
    </row>
    <row r="838" spans="1:2" ht="13" customHeight="1" thickBot="1">
      <c r="A838" s="841">
        <v>22440018</v>
      </c>
      <c r="B838" s="842" t="s">
        <v>1706</v>
      </c>
    </row>
    <row r="839" spans="1:2" ht="13" customHeight="1" thickBot="1">
      <c r="A839" s="841">
        <v>22440019</v>
      </c>
      <c r="B839" s="842" t="s">
        <v>1707</v>
      </c>
    </row>
    <row r="840" spans="1:2" ht="13" customHeight="1" thickBot="1">
      <c r="A840" s="841">
        <v>22440020</v>
      </c>
      <c r="B840" s="842" t="s">
        <v>1708</v>
      </c>
    </row>
    <row r="841" spans="1:2" ht="13" customHeight="1" thickBot="1">
      <c r="A841" s="841">
        <v>22450000</v>
      </c>
      <c r="B841" s="842" t="s">
        <v>1709</v>
      </c>
    </row>
    <row r="842" spans="1:2" ht="13" customHeight="1" thickBot="1">
      <c r="A842" s="841">
        <v>22450001</v>
      </c>
      <c r="B842" s="842" t="s">
        <v>1710</v>
      </c>
    </row>
    <row r="843" spans="1:2" ht="13" customHeight="1" thickBot="1">
      <c r="A843" s="841">
        <v>22450002</v>
      </c>
      <c r="B843" s="842" t="s">
        <v>1711</v>
      </c>
    </row>
    <row r="844" spans="1:2" ht="13" customHeight="1" thickBot="1">
      <c r="A844" s="841">
        <v>22450003</v>
      </c>
      <c r="B844" s="842" t="s">
        <v>1712</v>
      </c>
    </row>
    <row r="845" spans="1:2" ht="13" customHeight="1" thickBot="1">
      <c r="A845" s="841">
        <v>22450004</v>
      </c>
      <c r="B845" s="842" t="s">
        <v>1713</v>
      </c>
    </row>
    <row r="846" spans="1:2" ht="13" customHeight="1" thickBot="1">
      <c r="A846" s="841">
        <v>22450005</v>
      </c>
      <c r="B846" s="842" t="s">
        <v>1714</v>
      </c>
    </row>
    <row r="847" spans="1:2" ht="13" customHeight="1" thickBot="1">
      <c r="A847" s="841">
        <v>22450006</v>
      </c>
      <c r="B847" s="842" t="s">
        <v>1715</v>
      </c>
    </row>
    <row r="848" spans="1:2" ht="13" customHeight="1" thickBot="1">
      <c r="A848" s="841">
        <v>22450007</v>
      </c>
      <c r="B848" s="842" t="s">
        <v>1716</v>
      </c>
    </row>
    <row r="849" spans="1:2" ht="13" customHeight="1" thickBot="1">
      <c r="A849" s="841">
        <v>22450008</v>
      </c>
      <c r="B849" s="842" t="s">
        <v>1717</v>
      </c>
    </row>
    <row r="850" spans="1:2" ht="13" customHeight="1" thickBot="1">
      <c r="A850" s="841">
        <v>22450009</v>
      </c>
      <c r="B850" s="842" t="s">
        <v>1718</v>
      </c>
    </row>
    <row r="851" spans="1:2" ht="13" customHeight="1" thickBot="1">
      <c r="A851" s="841">
        <v>22450010</v>
      </c>
      <c r="B851" s="842" t="s">
        <v>1719</v>
      </c>
    </row>
    <row r="852" spans="1:2" ht="13" customHeight="1" thickBot="1">
      <c r="A852" s="841">
        <v>22450011</v>
      </c>
      <c r="B852" s="842" t="s">
        <v>1720</v>
      </c>
    </row>
    <row r="853" spans="1:2" ht="13" customHeight="1" thickBot="1">
      <c r="A853" s="841">
        <v>22450012</v>
      </c>
      <c r="B853" s="842" t="s">
        <v>1721</v>
      </c>
    </row>
    <row r="854" spans="1:2" ht="13" customHeight="1" thickBot="1">
      <c r="A854" s="841">
        <v>22450013</v>
      </c>
      <c r="B854" s="842" t="s">
        <v>1722</v>
      </c>
    </row>
    <row r="855" spans="1:2" ht="13" customHeight="1" thickBot="1">
      <c r="A855" s="841">
        <v>22450014</v>
      </c>
      <c r="B855" s="842" t="s">
        <v>1723</v>
      </c>
    </row>
    <row r="856" spans="1:2" ht="13" customHeight="1" thickBot="1">
      <c r="A856" s="841">
        <v>22450015</v>
      </c>
      <c r="B856" s="842" t="s">
        <v>1724</v>
      </c>
    </row>
    <row r="857" spans="1:2" ht="13" customHeight="1" thickBot="1">
      <c r="A857" s="841">
        <v>22450016</v>
      </c>
      <c r="B857" s="842" t="s">
        <v>1725</v>
      </c>
    </row>
    <row r="858" spans="1:2" ht="13" customHeight="1" thickBot="1">
      <c r="A858" s="841">
        <v>22450017</v>
      </c>
      <c r="B858" s="842" t="s">
        <v>1726</v>
      </c>
    </row>
    <row r="859" spans="1:2" ht="13" customHeight="1" thickBot="1">
      <c r="A859" s="841">
        <v>22450018</v>
      </c>
      <c r="B859" s="842" t="s">
        <v>1727</v>
      </c>
    </row>
    <row r="860" spans="1:2" ht="13" customHeight="1" thickBot="1">
      <c r="A860" s="841">
        <v>22450019</v>
      </c>
      <c r="B860" s="842" t="s">
        <v>1728</v>
      </c>
    </row>
    <row r="861" spans="1:2" ht="13" customHeight="1" thickBot="1">
      <c r="A861" s="841">
        <v>22500000</v>
      </c>
      <c r="B861" s="842" t="s">
        <v>1729</v>
      </c>
    </row>
    <row r="862" spans="1:2" ht="13" customHeight="1" thickBot="1">
      <c r="A862" s="841">
        <v>22510000</v>
      </c>
      <c r="B862" s="842" t="s">
        <v>1729</v>
      </c>
    </row>
    <row r="863" spans="1:2" ht="13" customHeight="1" thickBot="1">
      <c r="A863" s="841">
        <v>22510001</v>
      </c>
      <c r="B863" s="842" t="s">
        <v>1730</v>
      </c>
    </row>
    <row r="864" spans="1:2" ht="13" customHeight="1" thickBot="1">
      <c r="A864" s="841">
        <v>30000000</v>
      </c>
      <c r="B864" s="842" t="s">
        <v>1731</v>
      </c>
    </row>
    <row r="865" spans="1:2" ht="13" customHeight="1" thickBot="1">
      <c r="A865" s="841">
        <v>31000000</v>
      </c>
      <c r="B865" s="842" t="s">
        <v>1732</v>
      </c>
    </row>
    <row r="866" spans="1:2" ht="13" customHeight="1" thickBot="1">
      <c r="A866" s="841">
        <v>31100000</v>
      </c>
      <c r="B866" s="842" t="s">
        <v>733</v>
      </c>
    </row>
    <row r="867" spans="1:2" ht="13" customHeight="1" thickBot="1">
      <c r="A867" s="841">
        <v>31100001</v>
      </c>
      <c r="B867" s="842" t="s">
        <v>733</v>
      </c>
    </row>
    <row r="868" spans="1:2" ht="13" customHeight="1" thickBot="1">
      <c r="A868" s="841">
        <v>31100002</v>
      </c>
      <c r="B868" s="842" t="s">
        <v>733</v>
      </c>
    </row>
    <row r="869" spans="1:2" ht="13" customHeight="1" thickBot="1">
      <c r="A869" s="841">
        <v>31100003</v>
      </c>
      <c r="B869" s="842" t="s">
        <v>1733</v>
      </c>
    </row>
    <row r="870" spans="1:2" ht="13" customHeight="1" thickBot="1">
      <c r="A870" s="841">
        <v>31100004</v>
      </c>
      <c r="B870" s="842" t="s">
        <v>1734</v>
      </c>
    </row>
    <row r="871" spans="1:2" ht="13" customHeight="1" thickBot="1">
      <c r="A871" s="841">
        <v>31100005</v>
      </c>
      <c r="B871" s="842" t="s">
        <v>1735</v>
      </c>
    </row>
    <row r="872" spans="1:2" ht="13" customHeight="1" thickBot="1">
      <c r="A872" s="841">
        <v>31100006</v>
      </c>
      <c r="B872" s="842" t="s">
        <v>736</v>
      </c>
    </row>
    <row r="873" spans="1:2" ht="13" customHeight="1" thickBot="1">
      <c r="A873" s="841">
        <v>31100007</v>
      </c>
      <c r="B873" s="842" t="s">
        <v>1736</v>
      </c>
    </row>
    <row r="874" spans="1:2" ht="13" customHeight="1" thickBot="1">
      <c r="A874" s="841">
        <v>31100008</v>
      </c>
      <c r="B874" s="842" t="s">
        <v>1737</v>
      </c>
    </row>
    <row r="875" spans="1:2" ht="13" customHeight="1" thickBot="1">
      <c r="A875" s="841">
        <v>31100009</v>
      </c>
      <c r="B875" s="842" t="s">
        <v>1738</v>
      </c>
    </row>
    <row r="876" spans="1:2" ht="13" customHeight="1" thickBot="1">
      <c r="A876" s="841">
        <v>31100010</v>
      </c>
      <c r="B876" s="842" t="s">
        <v>1739</v>
      </c>
    </row>
    <row r="877" spans="1:2" ht="13" customHeight="1" thickBot="1">
      <c r="A877" s="841">
        <v>31200000</v>
      </c>
      <c r="B877" s="842" t="s">
        <v>1740</v>
      </c>
    </row>
    <row r="878" spans="1:2" ht="13" customHeight="1" thickBot="1">
      <c r="A878" s="841">
        <v>31210000</v>
      </c>
      <c r="B878" s="842" t="s">
        <v>1740</v>
      </c>
    </row>
    <row r="879" spans="1:2" ht="13" customHeight="1" thickBot="1">
      <c r="A879" s="841">
        <v>31210001</v>
      </c>
      <c r="B879" s="842" t="s">
        <v>1740</v>
      </c>
    </row>
    <row r="880" spans="1:2" ht="13" customHeight="1" thickBot="1">
      <c r="A880" s="841">
        <v>31300000</v>
      </c>
      <c r="B880" s="842" t="s">
        <v>736</v>
      </c>
    </row>
    <row r="881" spans="1:2" ht="13" customHeight="1" thickBot="1">
      <c r="A881" s="841">
        <v>31310000</v>
      </c>
      <c r="B881" s="842" t="s">
        <v>736</v>
      </c>
    </row>
    <row r="882" spans="1:2" ht="13" customHeight="1" thickBot="1">
      <c r="A882" s="841">
        <v>31310001</v>
      </c>
      <c r="B882" s="842" t="s">
        <v>736</v>
      </c>
    </row>
    <row r="883" spans="1:2" ht="13" customHeight="1" thickBot="1">
      <c r="A883" s="841">
        <v>31310002</v>
      </c>
      <c r="B883" s="842" t="s">
        <v>1741</v>
      </c>
    </row>
    <row r="884" spans="1:2" ht="13" customHeight="1" thickBot="1">
      <c r="A884" s="841">
        <v>31400000</v>
      </c>
      <c r="B884" s="842" t="s">
        <v>1738</v>
      </c>
    </row>
    <row r="885" spans="1:2" ht="13" customHeight="1" thickBot="1">
      <c r="A885" s="841">
        <v>31400001</v>
      </c>
      <c r="B885" s="842" t="s">
        <v>1742</v>
      </c>
    </row>
    <row r="886" spans="1:2" ht="13" customHeight="1" thickBot="1">
      <c r="A886" s="841">
        <v>31400002</v>
      </c>
      <c r="B886" s="842" t="s">
        <v>1743</v>
      </c>
    </row>
    <row r="887" spans="1:2" ht="13" customHeight="1" thickBot="1">
      <c r="A887" s="841">
        <v>32000000</v>
      </c>
      <c r="B887" s="842" t="s">
        <v>1744</v>
      </c>
    </row>
    <row r="888" spans="1:2" ht="13" customHeight="1" thickBot="1">
      <c r="A888" s="841">
        <v>33000000</v>
      </c>
      <c r="B888" s="842" t="s">
        <v>1745</v>
      </c>
    </row>
    <row r="889" spans="1:2" ht="13" customHeight="1" thickBot="1">
      <c r="A889" s="841">
        <v>33100000</v>
      </c>
      <c r="B889" s="842" t="s">
        <v>1746</v>
      </c>
    </row>
    <row r="890" spans="1:2" ht="13" customHeight="1" thickBot="1">
      <c r="A890" s="841">
        <v>33100001</v>
      </c>
      <c r="B890" s="842" t="s">
        <v>1744</v>
      </c>
    </row>
    <row r="891" spans="1:2" ht="13" customHeight="1" thickBot="1">
      <c r="A891" s="841">
        <v>33100002</v>
      </c>
      <c r="B891" s="842" t="s">
        <v>1746</v>
      </c>
    </row>
    <row r="892" spans="1:2" ht="13" customHeight="1" thickBot="1">
      <c r="A892" s="841">
        <v>33100003</v>
      </c>
      <c r="B892" s="842" t="s">
        <v>1747</v>
      </c>
    </row>
    <row r="893" spans="1:2" ht="13" customHeight="1" thickBot="1">
      <c r="A893" s="841">
        <v>33100004</v>
      </c>
      <c r="B893" s="842" t="s">
        <v>1748</v>
      </c>
    </row>
    <row r="894" spans="1:2" ht="13" customHeight="1" thickBot="1">
      <c r="A894" s="843">
        <v>33100005</v>
      </c>
      <c r="B894" s="844" t="s">
        <v>1455</v>
      </c>
    </row>
    <row r="895" spans="1:2" ht="13" customHeight="1" thickBot="1">
      <c r="A895" s="841">
        <v>33200000</v>
      </c>
      <c r="B895" s="842" t="s">
        <v>1749</v>
      </c>
    </row>
    <row r="896" spans="1:2" ht="13" customHeight="1" thickBot="1">
      <c r="A896" s="841">
        <v>33210000</v>
      </c>
      <c r="B896" s="842" t="s">
        <v>1749</v>
      </c>
    </row>
    <row r="897" spans="1:2" ht="13" customHeight="1" thickBot="1">
      <c r="A897" s="841">
        <v>33210001</v>
      </c>
      <c r="B897" s="842" t="s">
        <v>1749</v>
      </c>
    </row>
    <row r="898" spans="1:2" ht="13" customHeight="1" thickBot="1">
      <c r="A898" s="841">
        <v>33210002</v>
      </c>
      <c r="B898" s="842" t="s">
        <v>1750</v>
      </c>
    </row>
    <row r="899" spans="1:2" ht="13" customHeight="1" thickBot="1">
      <c r="A899" s="841">
        <v>33300000</v>
      </c>
      <c r="B899" s="842" t="s">
        <v>1751</v>
      </c>
    </row>
    <row r="900" spans="1:2" ht="13" customHeight="1" thickBot="1">
      <c r="A900" s="841">
        <v>33310000</v>
      </c>
      <c r="B900" s="842" t="s">
        <v>1751</v>
      </c>
    </row>
    <row r="901" spans="1:2" ht="13" customHeight="1" thickBot="1">
      <c r="A901" s="841">
        <v>33310001</v>
      </c>
      <c r="B901" s="842" t="s">
        <v>1751</v>
      </c>
    </row>
    <row r="902" spans="1:2" ht="13" customHeight="1" thickBot="1">
      <c r="A902" s="841">
        <v>34000000</v>
      </c>
      <c r="B902" s="842" t="s">
        <v>737</v>
      </c>
    </row>
    <row r="903" spans="1:2" ht="13" customHeight="1" thickBot="1">
      <c r="A903" s="841">
        <v>34010000</v>
      </c>
      <c r="B903" s="842" t="s">
        <v>737</v>
      </c>
    </row>
    <row r="904" spans="1:2" ht="13" customHeight="1" thickBot="1">
      <c r="A904" s="841">
        <v>34010001</v>
      </c>
      <c r="B904" s="842" t="s">
        <v>737</v>
      </c>
    </row>
    <row r="905" spans="1:2" ht="13" customHeight="1" thickBot="1">
      <c r="A905" s="841">
        <v>34010002</v>
      </c>
      <c r="B905" s="842" t="s">
        <v>1752</v>
      </c>
    </row>
    <row r="906" spans="1:2" ht="13" customHeight="1" thickBot="1">
      <c r="A906" s="841">
        <v>34010003</v>
      </c>
      <c r="B906" s="842" t="s">
        <v>1753</v>
      </c>
    </row>
    <row r="907" spans="1:2" ht="13" customHeight="1" thickBot="1">
      <c r="A907" s="841">
        <v>34100000</v>
      </c>
      <c r="B907" s="842" t="s">
        <v>1754</v>
      </c>
    </row>
    <row r="908" spans="1:2" ht="13" customHeight="1" thickBot="1">
      <c r="A908" s="841">
        <v>34200000</v>
      </c>
      <c r="B908" s="842" t="s">
        <v>1755</v>
      </c>
    </row>
    <row r="909" spans="1:2" ht="13" customHeight="1" thickBot="1">
      <c r="A909" s="841">
        <v>34210000</v>
      </c>
      <c r="B909" s="842" t="s">
        <v>1754</v>
      </c>
    </row>
    <row r="910" spans="1:2" ht="13" customHeight="1" thickBot="1">
      <c r="A910" s="841">
        <v>34210001</v>
      </c>
      <c r="B910" s="842" t="s">
        <v>1756</v>
      </c>
    </row>
    <row r="911" spans="1:2" ht="13" customHeight="1" thickBot="1">
      <c r="A911" s="841">
        <v>34210002</v>
      </c>
      <c r="B911" s="842" t="s">
        <v>1754</v>
      </c>
    </row>
    <row r="912" spans="1:2" ht="13" customHeight="1" thickBot="1">
      <c r="A912" s="841">
        <v>34210003</v>
      </c>
      <c r="B912" s="842" t="s">
        <v>1757</v>
      </c>
    </row>
    <row r="913" spans="1:2" ht="13" customHeight="1" thickBot="1">
      <c r="A913" s="841">
        <v>34210004</v>
      </c>
      <c r="B913" s="842" t="s">
        <v>1755</v>
      </c>
    </row>
    <row r="914" spans="1:2" ht="13" customHeight="1" thickBot="1">
      <c r="A914" s="841">
        <v>34300000</v>
      </c>
      <c r="B914" s="842" t="s">
        <v>1758</v>
      </c>
    </row>
    <row r="915" spans="1:2" ht="13" customHeight="1" thickBot="1">
      <c r="A915" s="841">
        <v>35000000</v>
      </c>
      <c r="B915" s="842" t="s">
        <v>1759</v>
      </c>
    </row>
    <row r="916" spans="1:2" ht="13" customHeight="1" thickBot="1">
      <c r="A916" s="841">
        <v>35100000</v>
      </c>
      <c r="B916" s="842" t="s">
        <v>1759</v>
      </c>
    </row>
    <row r="917" spans="1:2" ht="13" customHeight="1" thickBot="1">
      <c r="A917" s="841">
        <v>35100001</v>
      </c>
      <c r="B917" s="842" t="s">
        <v>1760</v>
      </c>
    </row>
    <row r="918" spans="1:2" ht="13" customHeight="1" thickBot="1">
      <c r="A918" s="841">
        <v>36000000</v>
      </c>
      <c r="B918" s="842" t="s">
        <v>1761</v>
      </c>
    </row>
    <row r="919" spans="1:2" ht="13" customHeight="1" thickBot="1">
      <c r="A919" s="841">
        <v>36100000</v>
      </c>
      <c r="B919" s="842" t="s">
        <v>1761</v>
      </c>
    </row>
    <row r="920" spans="1:2" ht="13" customHeight="1" thickBot="1">
      <c r="A920" s="841">
        <v>36100001</v>
      </c>
      <c r="B920" s="842" t="s">
        <v>1759</v>
      </c>
    </row>
    <row r="921" spans="1:2" ht="13" customHeight="1" thickBot="1">
      <c r="A921" s="841">
        <v>37000000</v>
      </c>
      <c r="B921" s="842" t="s">
        <v>1762</v>
      </c>
    </row>
    <row r="922" spans="1:2" ht="13" customHeight="1" thickBot="1">
      <c r="A922" s="841">
        <v>37100000</v>
      </c>
      <c r="B922" s="842" t="s">
        <v>1762</v>
      </c>
    </row>
    <row r="923" spans="1:2" ht="13" customHeight="1" thickBot="1">
      <c r="A923" s="841">
        <v>40000000</v>
      </c>
      <c r="B923" s="842" t="s">
        <v>1763</v>
      </c>
    </row>
    <row r="924" spans="1:2" ht="13" customHeight="1" thickBot="1">
      <c r="A924" s="841">
        <v>41000000</v>
      </c>
      <c r="B924" s="842" t="s">
        <v>1764</v>
      </c>
    </row>
    <row r="925" spans="1:2" ht="13" customHeight="1" thickBot="1">
      <c r="A925" s="841">
        <v>42000000</v>
      </c>
      <c r="B925" s="842" t="s">
        <v>1765</v>
      </c>
    </row>
    <row r="926" spans="1:2" ht="13" customHeight="1" thickBot="1">
      <c r="A926" s="841">
        <v>42100000</v>
      </c>
      <c r="B926" s="842" t="s">
        <v>1765</v>
      </c>
    </row>
    <row r="927" spans="1:2" ht="13" customHeight="1" thickBot="1">
      <c r="A927" s="841">
        <v>42110000</v>
      </c>
      <c r="B927" s="842" t="s">
        <v>1766</v>
      </c>
    </row>
    <row r="928" spans="1:2" ht="13" customHeight="1" thickBot="1">
      <c r="A928" s="841">
        <v>42120000</v>
      </c>
      <c r="B928" s="842" t="s">
        <v>1767</v>
      </c>
    </row>
    <row r="929" spans="1:2" ht="13" customHeight="1" thickBot="1">
      <c r="A929" s="841">
        <v>42130000</v>
      </c>
      <c r="B929" s="842" t="s">
        <v>1768</v>
      </c>
    </row>
    <row r="930" spans="1:2" ht="13" customHeight="1" thickBot="1">
      <c r="A930" s="841">
        <v>42130001</v>
      </c>
      <c r="B930" s="842" t="s">
        <v>831</v>
      </c>
    </row>
    <row r="931" spans="1:2" ht="13" customHeight="1" thickBot="1">
      <c r="A931" s="841">
        <v>42130002</v>
      </c>
      <c r="B931" s="842" t="s">
        <v>1769</v>
      </c>
    </row>
    <row r="932" spans="1:2" ht="13" customHeight="1" thickBot="1">
      <c r="A932" s="841">
        <v>42130003</v>
      </c>
      <c r="B932" s="842" t="s">
        <v>835</v>
      </c>
    </row>
    <row r="933" spans="1:2" ht="13" customHeight="1" thickBot="1">
      <c r="A933" s="841">
        <v>42130004</v>
      </c>
      <c r="B933" s="842" t="s">
        <v>832</v>
      </c>
    </row>
    <row r="934" spans="1:2" ht="13" customHeight="1" thickBot="1">
      <c r="A934" s="841">
        <v>42130005</v>
      </c>
      <c r="B934" s="842" t="s">
        <v>833</v>
      </c>
    </row>
    <row r="935" spans="1:2" ht="13" customHeight="1" thickBot="1">
      <c r="A935" s="841">
        <v>42130006</v>
      </c>
      <c r="B935" s="842" t="s">
        <v>834</v>
      </c>
    </row>
    <row r="936" spans="1:2" ht="13" customHeight="1" thickBot="1">
      <c r="A936" s="841">
        <v>42130007</v>
      </c>
      <c r="B936" s="842" t="s">
        <v>704</v>
      </c>
    </row>
    <row r="937" spans="1:2" ht="13" customHeight="1" thickBot="1">
      <c r="A937" s="841">
        <v>42140000</v>
      </c>
      <c r="B937" s="842" t="s">
        <v>1770</v>
      </c>
    </row>
    <row r="938" spans="1:2" ht="13" customHeight="1" thickBot="1">
      <c r="A938" s="841">
        <v>42150000</v>
      </c>
      <c r="B938" s="842" t="s">
        <v>1771</v>
      </c>
    </row>
    <row r="939" spans="1:2" ht="13" customHeight="1" thickBot="1">
      <c r="A939" s="841">
        <v>42150001</v>
      </c>
      <c r="B939" s="842" t="s">
        <v>1772</v>
      </c>
    </row>
    <row r="940" spans="1:2" ht="13" customHeight="1" thickBot="1">
      <c r="A940" s="841">
        <v>42150002</v>
      </c>
      <c r="B940" s="842" t="s">
        <v>838</v>
      </c>
    </row>
    <row r="941" spans="1:2" ht="13" customHeight="1" thickBot="1">
      <c r="A941" s="841">
        <v>42150003</v>
      </c>
      <c r="B941" s="842" t="s">
        <v>1773</v>
      </c>
    </row>
    <row r="942" spans="1:2" ht="13" customHeight="1" thickBot="1">
      <c r="A942" s="841">
        <v>42150004</v>
      </c>
      <c r="B942" s="842" t="s">
        <v>1774</v>
      </c>
    </row>
    <row r="943" spans="1:2" ht="13" customHeight="1" thickBot="1">
      <c r="A943" s="841">
        <v>42150005</v>
      </c>
      <c r="B943" s="842" t="s">
        <v>839</v>
      </c>
    </row>
    <row r="944" spans="1:2" ht="13" customHeight="1" thickBot="1">
      <c r="A944" s="841">
        <v>42150006</v>
      </c>
      <c r="B944" s="842" t="s">
        <v>1775</v>
      </c>
    </row>
    <row r="945" spans="1:2" ht="13" customHeight="1" thickBot="1">
      <c r="A945" s="841">
        <v>42160000</v>
      </c>
      <c r="B945" s="842" t="s">
        <v>1776</v>
      </c>
    </row>
    <row r="946" spans="1:2" ht="13" customHeight="1" thickBot="1">
      <c r="A946" s="841">
        <v>42160001</v>
      </c>
      <c r="B946" s="842" t="s">
        <v>1777</v>
      </c>
    </row>
    <row r="947" spans="1:2" ht="13" customHeight="1" thickBot="1">
      <c r="A947" s="841">
        <v>42170000</v>
      </c>
      <c r="B947" s="842" t="s">
        <v>1778</v>
      </c>
    </row>
    <row r="948" spans="1:2" ht="13" customHeight="1" thickBot="1">
      <c r="A948" s="841">
        <v>42170001</v>
      </c>
      <c r="B948" s="842" t="s">
        <v>1778</v>
      </c>
    </row>
    <row r="949" spans="1:2" ht="13" customHeight="1" thickBot="1">
      <c r="A949" s="841">
        <v>42180000</v>
      </c>
      <c r="B949" s="842" t="s">
        <v>1771</v>
      </c>
    </row>
    <row r="950" spans="1:2" ht="13" customHeight="1" thickBot="1">
      <c r="A950" s="841">
        <v>42180001</v>
      </c>
      <c r="B950" s="842" t="s">
        <v>1771</v>
      </c>
    </row>
    <row r="951" spans="1:2" ht="13" customHeight="1" thickBot="1">
      <c r="A951" s="841">
        <v>42190000</v>
      </c>
      <c r="B951" s="842" t="s">
        <v>841</v>
      </c>
    </row>
    <row r="952" spans="1:2" ht="13" customHeight="1" thickBot="1">
      <c r="A952" s="841">
        <v>42190001</v>
      </c>
      <c r="B952" s="842" t="s">
        <v>841</v>
      </c>
    </row>
    <row r="953" spans="1:2" ht="13" customHeight="1" thickBot="1">
      <c r="A953" s="841">
        <v>43000000</v>
      </c>
      <c r="B953" s="842" t="s">
        <v>1779</v>
      </c>
    </row>
    <row r="954" spans="1:2" ht="13" customHeight="1" thickBot="1">
      <c r="A954" s="841">
        <v>43100000</v>
      </c>
      <c r="B954" s="842" t="s">
        <v>1780</v>
      </c>
    </row>
    <row r="955" spans="1:2" ht="13" customHeight="1" thickBot="1">
      <c r="A955" s="841">
        <v>43110000</v>
      </c>
      <c r="B955" s="842" t="s">
        <v>1781</v>
      </c>
    </row>
    <row r="956" spans="1:2" ht="13" customHeight="1" thickBot="1">
      <c r="A956" s="841">
        <v>43110001</v>
      </c>
      <c r="B956" s="842" t="s">
        <v>1781</v>
      </c>
    </row>
    <row r="957" spans="1:2" ht="13" customHeight="1" thickBot="1">
      <c r="A957" s="841">
        <v>43110002</v>
      </c>
      <c r="B957" s="842" t="s">
        <v>843</v>
      </c>
    </row>
    <row r="958" spans="1:2" ht="13" customHeight="1" thickBot="1">
      <c r="A958" s="841">
        <v>43110003</v>
      </c>
      <c r="B958" s="842" t="s">
        <v>1782</v>
      </c>
    </row>
    <row r="959" spans="1:2" ht="13" customHeight="1" thickBot="1">
      <c r="A959" s="841">
        <v>43110004</v>
      </c>
      <c r="B959" s="842" t="s">
        <v>847</v>
      </c>
    </row>
    <row r="960" spans="1:2" ht="13" customHeight="1" thickBot="1">
      <c r="A960" s="841">
        <v>43110005</v>
      </c>
      <c r="B960" s="842" t="s">
        <v>844</v>
      </c>
    </row>
    <row r="961" spans="1:2" ht="13" customHeight="1" thickBot="1">
      <c r="A961" s="841">
        <v>43110006</v>
      </c>
      <c r="B961" s="842" t="s">
        <v>1783</v>
      </c>
    </row>
    <row r="962" spans="1:2" ht="13" customHeight="1" thickBot="1">
      <c r="A962" s="841">
        <v>43110007</v>
      </c>
      <c r="B962" s="842" t="s">
        <v>845</v>
      </c>
    </row>
    <row r="963" spans="1:2" ht="13" customHeight="1" thickBot="1">
      <c r="A963" s="841">
        <v>43110008</v>
      </c>
      <c r="B963" s="842" t="s">
        <v>846</v>
      </c>
    </row>
    <row r="964" spans="1:2" ht="13" customHeight="1" thickBot="1">
      <c r="A964" s="841">
        <v>43110009</v>
      </c>
      <c r="B964" s="842" t="s">
        <v>849</v>
      </c>
    </row>
    <row r="965" spans="1:2" ht="13" customHeight="1" thickBot="1">
      <c r="A965" s="841">
        <v>43110010</v>
      </c>
      <c r="B965" s="842" t="s">
        <v>850</v>
      </c>
    </row>
    <row r="966" spans="1:2" ht="13" customHeight="1" thickBot="1">
      <c r="A966" s="841">
        <v>43110011</v>
      </c>
      <c r="B966" s="842" t="s">
        <v>851</v>
      </c>
    </row>
    <row r="967" spans="1:2" ht="13" customHeight="1" thickBot="1">
      <c r="A967" s="841">
        <v>43110012</v>
      </c>
      <c r="B967" s="842" t="s">
        <v>852</v>
      </c>
    </row>
    <row r="968" spans="1:2" ht="13" customHeight="1" thickBot="1">
      <c r="A968" s="841">
        <v>43120000</v>
      </c>
      <c r="B968" s="842" t="s">
        <v>1784</v>
      </c>
    </row>
    <row r="969" spans="1:2" ht="13" customHeight="1" thickBot="1">
      <c r="A969" s="841">
        <v>43120001</v>
      </c>
      <c r="B969" s="842" t="s">
        <v>1784</v>
      </c>
    </row>
    <row r="970" spans="1:2" ht="13" customHeight="1" thickBot="1">
      <c r="A970" s="841">
        <v>43200000</v>
      </c>
      <c r="B970" s="842" t="s">
        <v>1596</v>
      </c>
    </row>
    <row r="971" spans="1:2" ht="13" customHeight="1" thickBot="1">
      <c r="A971" s="841">
        <v>43210000</v>
      </c>
      <c r="B971" s="842" t="s">
        <v>854</v>
      </c>
    </row>
    <row r="972" spans="1:2" ht="13" customHeight="1" thickBot="1">
      <c r="A972" s="841">
        <v>43210001</v>
      </c>
      <c r="B972" s="842" t="s">
        <v>854</v>
      </c>
    </row>
    <row r="973" spans="1:2" ht="13" customHeight="1" thickBot="1">
      <c r="A973" s="841">
        <v>43210002</v>
      </c>
      <c r="B973" s="842" t="s">
        <v>1785</v>
      </c>
    </row>
    <row r="974" spans="1:2" ht="13" customHeight="1" thickBot="1">
      <c r="A974" s="841">
        <v>43220000</v>
      </c>
      <c r="B974" s="842" t="s">
        <v>1786</v>
      </c>
    </row>
    <row r="975" spans="1:2" ht="13" customHeight="1" thickBot="1">
      <c r="A975" s="841">
        <v>43220001</v>
      </c>
      <c r="B975" s="842" t="s">
        <v>1786</v>
      </c>
    </row>
    <row r="976" spans="1:2" ht="13" customHeight="1" thickBot="1">
      <c r="A976" s="841">
        <v>43230000</v>
      </c>
      <c r="B976" s="842" t="s">
        <v>1787</v>
      </c>
    </row>
    <row r="977" spans="1:2" ht="13" customHeight="1" thickBot="1">
      <c r="A977" s="841">
        <v>43230001</v>
      </c>
      <c r="B977" s="842" t="s">
        <v>1787</v>
      </c>
    </row>
    <row r="978" spans="1:2" ht="13" customHeight="1" thickBot="1">
      <c r="A978" s="841">
        <v>43300000</v>
      </c>
      <c r="B978" s="842" t="s">
        <v>1788</v>
      </c>
    </row>
    <row r="979" spans="1:2" ht="13" customHeight="1" thickBot="1">
      <c r="A979" s="841">
        <v>43400000</v>
      </c>
      <c r="B979" s="842" t="s">
        <v>662</v>
      </c>
    </row>
    <row r="980" spans="1:2" ht="13" customHeight="1" thickBot="1">
      <c r="A980" s="841">
        <v>43410000</v>
      </c>
      <c r="B980" s="842" t="s">
        <v>1789</v>
      </c>
    </row>
    <row r="981" spans="1:2" ht="13" customHeight="1" thickBot="1">
      <c r="A981" s="841">
        <v>43420000</v>
      </c>
      <c r="B981" s="842" t="s">
        <v>1790</v>
      </c>
    </row>
    <row r="982" spans="1:2" ht="13" customHeight="1" thickBot="1">
      <c r="A982" s="841">
        <v>43420001</v>
      </c>
      <c r="B982" s="842" t="s">
        <v>856</v>
      </c>
    </row>
    <row r="983" spans="1:2" ht="13" customHeight="1" thickBot="1">
      <c r="A983" s="841">
        <v>43420002</v>
      </c>
      <c r="B983" s="842" t="s">
        <v>1791</v>
      </c>
    </row>
    <row r="984" spans="1:2" ht="13" customHeight="1" thickBot="1">
      <c r="A984" s="841">
        <v>50000000</v>
      </c>
      <c r="B984" s="842" t="s">
        <v>1792</v>
      </c>
    </row>
    <row r="985" spans="1:2" ht="13" customHeight="1" thickBot="1">
      <c r="A985" s="841">
        <v>51000000</v>
      </c>
      <c r="B985" s="842" t="s">
        <v>1792</v>
      </c>
    </row>
    <row r="986" spans="1:2" ht="13" customHeight="1" thickBot="1">
      <c r="A986" s="841">
        <v>51100000</v>
      </c>
      <c r="B986" s="842" t="s">
        <v>1793</v>
      </c>
    </row>
    <row r="987" spans="1:2" ht="13" customHeight="1" thickBot="1">
      <c r="A987" s="841">
        <v>51110000</v>
      </c>
      <c r="B987" s="842" t="s">
        <v>1794</v>
      </c>
    </row>
    <row r="988" spans="1:2" ht="13" customHeight="1" thickBot="1">
      <c r="A988" s="841">
        <v>51120000</v>
      </c>
      <c r="B988" s="842" t="s">
        <v>1795</v>
      </c>
    </row>
    <row r="989" spans="1:2" ht="13" customHeight="1" thickBot="1">
      <c r="A989" s="841">
        <v>51120001</v>
      </c>
      <c r="B989" s="842" t="s">
        <v>858</v>
      </c>
    </row>
    <row r="990" spans="1:2" ht="13" customHeight="1" thickBot="1">
      <c r="A990" s="841">
        <v>51120002</v>
      </c>
      <c r="B990" s="842" t="s">
        <v>862</v>
      </c>
    </row>
    <row r="991" spans="1:2" ht="13" customHeight="1" thickBot="1">
      <c r="A991" s="841">
        <v>51120003</v>
      </c>
      <c r="B991" s="842" t="s">
        <v>1796</v>
      </c>
    </row>
    <row r="992" spans="1:2" ht="13" customHeight="1" thickBot="1">
      <c r="A992" s="841">
        <v>51120004</v>
      </c>
      <c r="B992" s="842" t="s">
        <v>1797</v>
      </c>
    </row>
    <row r="993" spans="1:2" ht="13" customHeight="1" thickBot="1">
      <c r="A993" s="841">
        <v>51120005</v>
      </c>
      <c r="B993" s="842" t="s">
        <v>859</v>
      </c>
    </row>
    <row r="994" spans="1:2" ht="13" customHeight="1" thickBot="1">
      <c r="A994" s="841">
        <v>51120006</v>
      </c>
      <c r="B994" s="842" t="s">
        <v>1798</v>
      </c>
    </row>
    <row r="995" spans="1:2" ht="13" customHeight="1" thickBot="1">
      <c r="A995" s="841">
        <v>51120007</v>
      </c>
      <c r="B995" s="842" t="s">
        <v>1377</v>
      </c>
    </row>
    <row r="996" spans="1:2" ht="13" customHeight="1" thickBot="1">
      <c r="A996" s="841">
        <v>51120008</v>
      </c>
      <c r="B996" s="842" t="s">
        <v>860</v>
      </c>
    </row>
    <row r="997" spans="1:2" ht="13" customHeight="1" thickBot="1">
      <c r="A997" s="841">
        <v>51120009</v>
      </c>
      <c r="B997" s="842" t="s">
        <v>861</v>
      </c>
    </row>
    <row r="998" spans="1:2" ht="13" customHeight="1" thickBot="1">
      <c r="A998" s="841">
        <v>51120010</v>
      </c>
      <c r="B998" s="842" t="s">
        <v>1799</v>
      </c>
    </row>
    <row r="999" spans="1:2" ht="13" customHeight="1" thickBot="1">
      <c r="A999" s="841">
        <v>51120011</v>
      </c>
      <c r="B999" s="842" t="s">
        <v>1800</v>
      </c>
    </row>
    <row r="1000" spans="1:2" ht="13" customHeight="1" thickBot="1">
      <c r="A1000" s="841">
        <v>51120012</v>
      </c>
      <c r="B1000" s="842" t="s">
        <v>863</v>
      </c>
    </row>
    <row r="1001" spans="1:2" ht="13" customHeight="1" thickBot="1">
      <c r="A1001" s="841">
        <v>51120013</v>
      </c>
      <c r="B1001" s="842" t="s">
        <v>1801</v>
      </c>
    </row>
    <row r="1002" spans="1:2" ht="13" customHeight="1" thickBot="1">
      <c r="A1002" s="841">
        <v>51120014</v>
      </c>
      <c r="B1002" s="842" t="s">
        <v>1802</v>
      </c>
    </row>
    <row r="1003" spans="1:2" ht="13" customHeight="1" thickBot="1">
      <c r="A1003" s="841">
        <v>51120015</v>
      </c>
      <c r="B1003" s="842" t="s">
        <v>1803</v>
      </c>
    </row>
    <row r="1004" spans="1:2" ht="13" customHeight="1" thickBot="1">
      <c r="A1004" s="841">
        <v>51120016</v>
      </c>
      <c r="B1004" s="842" t="s">
        <v>1804</v>
      </c>
    </row>
    <row r="1005" spans="1:2" ht="13" customHeight="1" thickBot="1">
      <c r="A1005" s="841">
        <v>51130000</v>
      </c>
      <c r="B1005" s="842" t="s">
        <v>1805</v>
      </c>
    </row>
    <row r="1006" spans="1:2" ht="13" customHeight="1" thickBot="1">
      <c r="A1006" s="841">
        <v>51130001</v>
      </c>
      <c r="B1006" s="842" t="s">
        <v>1805</v>
      </c>
    </row>
    <row r="1007" spans="1:2" ht="13" customHeight="1" thickBot="1">
      <c r="A1007" s="841">
        <v>51130002</v>
      </c>
      <c r="B1007" s="842" t="s">
        <v>865</v>
      </c>
    </row>
    <row r="1008" spans="1:2" ht="13" customHeight="1" thickBot="1">
      <c r="A1008" s="841">
        <v>51130003</v>
      </c>
      <c r="B1008" s="842" t="s">
        <v>1806</v>
      </c>
    </row>
    <row r="1009" spans="1:2" ht="13" customHeight="1" thickBot="1">
      <c r="A1009" s="841">
        <v>51130004</v>
      </c>
      <c r="B1009" s="842" t="s">
        <v>1807</v>
      </c>
    </row>
    <row r="1010" spans="1:2" ht="13" customHeight="1" thickBot="1">
      <c r="A1010" s="841">
        <v>51130005</v>
      </c>
      <c r="B1010" s="842" t="s">
        <v>1808</v>
      </c>
    </row>
    <row r="1011" spans="1:2" ht="13" customHeight="1" thickBot="1">
      <c r="A1011" s="841">
        <v>51130006</v>
      </c>
      <c r="B1011" s="842" t="s">
        <v>866</v>
      </c>
    </row>
    <row r="1012" spans="1:2" ht="13" customHeight="1" thickBot="1">
      <c r="A1012" s="841">
        <v>51130007</v>
      </c>
      <c r="B1012" s="842" t="s">
        <v>1809</v>
      </c>
    </row>
    <row r="1013" spans="1:2" ht="13" customHeight="1" thickBot="1">
      <c r="A1013" s="841">
        <v>51130008</v>
      </c>
      <c r="B1013" s="842" t="s">
        <v>1384</v>
      </c>
    </row>
    <row r="1014" spans="1:2" ht="13" customHeight="1" thickBot="1">
      <c r="A1014" s="841">
        <v>51130009</v>
      </c>
      <c r="B1014" s="842" t="s">
        <v>867</v>
      </c>
    </row>
    <row r="1015" spans="1:2" ht="13" customHeight="1" thickBot="1">
      <c r="A1015" s="841">
        <v>51130010</v>
      </c>
      <c r="B1015" s="842" t="s">
        <v>1810</v>
      </c>
    </row>
    <row r="1016" spans="1:2" ht="13" customHeight="1" thickBot="1">
      <c r="A1016" s="841">
        <v>51130011</v>
      </c>
      <c r="B1016" s="842" t="s">
        <v>1811</v>
      </c>
    </row>
    <row r="1017" spans="1:2" ht="13" customHeight="1" thickBot="1">
      <c r="A1017" s="841">
        <v>51130012</v>
      </c>
      <c r="B1017" s="842" t="s">
        <v>1812</v>
      </c>
    </row>
    <row r="1018" spans="1:2" ht="13" customHeight="1" thickBot="1">
      <c r="A1018" s="841">
        <v>51130013</v>
      </c>
      <c r="B1018" s="842" t="s">
        <v>1813</v>
      </c>
    </row>
    <row r="1019" spans="1:2" ht="13" customHeight="1" thickBot="1">
      <c r="A1019" s="841">
        <v>51130014</v>
      </c>
      <c r="B1019" s="842" t="s">
        <v>1814</v>
      </c>
    </row>
    <row r="1020" spans="1:2" ht="13" customHeight="1" thickBot="1">
      <c r="A1020" s="841">
        <v>51130015</v>
      </c>
      <c r="B1020" s="842" t="s">
        <v>1815</v>
      </c>
    </row>
    <row r="1021" spans="1:2" ht="13" customHeight="1" thickBot="1">
      <c r="A1021" s="841">
        <v>51140000</v>
      </c>
      <c r="B1021" s="842" t="s">
        <v>1816</v>
      </c>
    </row>
    <row r="1022" spans="1:2" ht="13" customHeight="1" thickBot="1">
      <c r="A1022" s="841">
        <v>51150000</v>
      </c>
      <c r="B1022" s="842" t="s">
        <v>1817</v>
      </c>
    </row>
    <row r="1023" spans="1:2" ht="13" customHeight="1" thickBot="1">
      <c r="A1023" s="841">
        <v>51150001</v>
      </c>
      <c r="B1023" s="842" t="s">
        <v>870</v>
      </c>
    </row>
    <row r="1024" spans="1:2" ht="13" customHeight="1" thickBot="1">
      <c r="A1024" s="841">
        <v>51150002</v>
      </c>
      <c r="B1024" s="842" t="s">
        <v>1818</v>
      </c>
    </row>
    <row r="1025" spans="1:2" ht="13" customHeight="1" thickBot="1">
      <c r="A1025" s="841">
        <v>51150003</v>
      </c>
      <c r="B1025" s="842" t="s">
        <v>1819</v>
      </c>
    </row>
    <row r="1026" spans="1:2" ht="13" customHeight="1" thickBot="1">
      <c r="A1026" s="841">
        <v>51150004</v>
      </c>
      <c r="B1026" s="842" t="s">
        <v>1390</v>
      </c>
    </row>
    <row r="1027" spans="1:2" ht="13" customHeight="1" thickBot="1">
      <c r="A1027" s="841">
        <v>51150005</v>
      </c>
      <c r="B1027" s="842" t="s">
        <v>1820</v>
      </c>
    </row>
    <row r="1028" spans="1:2" ht="13" customHeight="1" thickBot="1">
      <c r="A1028" s="841">
        <v>51150006</v>
      </c>
      <c r="B1028" s="842" t="s">
        <v>1821</v>
      </c>
    </row>
    <row r="1029" spans="1:2" ht="13" customHeight="1" thickBot="1">
      <c r="A1029" s="841">
        <v>51150007</v>
      </c>
      <c r="B1029" s="842" t="s">
        <v>1822</v>
      </c>
    </row>
    <row r="1030" spans="1:2" ht="13" customHeight="1" thickBot="1">
      <c r="A1030" s="841">
        <v>51150008</v>
      </c>
      <c r="B1030" s="842" t="s">
        <v>1823</v>
      </c>
    </row>
    <row r="1031" spans="1:2" ht="13" customHeight="1" thickBot="1">
      <c r="A1031" s="841">
        <v>51150009</v>
      </c>
      <c r="B1031" s="842" t="s">
        <v>1824</v>
      </c>
    </row>
    <row r="1032" spans="1:2" ht="13" customHeight="1" thickBot="1">
      <c r="A1032" s="841">
        <v>51150010</v>
      </c>
      <c r="B1032" s="842" t="s">
        <v>1825</v>
      </c>
    </row>
    <row r="1033" spans="1:2" ht="13" customHeight="1" thickBot="1">
      <c r="A1033" s="841">
        <v>51160000</v>
      </c>
      <c r="B1033" s="842" t="s">
        <v>1826</v>
      </c>
    </row>
    <row r="1034" spans="1:2" ht="13" customHeight="1" thickBot="1">
      <c r="A1034" s="841">
        <v>51160001</v>
      </c>
      <c r="B1034" s="842" t="s">
        <v>1826</v>
      </c>
    </row>
    <row r="1035" spans="1:2" ht="13" customHeight="1" thickBot="1">
      <c r="A1035" s="841">
        <v>51170000</v>
      </c>
      <c r="B1035" s="842" t="s">
        <v>1827</v>
      </c>
    </row>
    <row r="1036" spans="1:2" ht="13" customHeight="1" thickBot="1">
      <c r="A1036" s="841">
        <v>51170001</v>
      </c>
      <c r="B1036" s="842" t="s">
        <v>1827</v>
      </c>
    </row>
    <row r="1037" spans="1:2" ht="13" customHeight="1" thickBot="1">
      <c r="A1037" s="841">
        <v>51180000</v>
      </c>
      <c r="B1037" s="842" t="s">
        <v>870</v>
      </c>
    </row>
    <row r="1038" spans="1:2" ht="13" customHeight="1" thickBot="1">
      <c r="A1038" s="841">
        <v>51200000</v>
      </c>
      <c r="B1038" s="842" t="s">
        <v>1828</v>
      </c>
    </row>
    <row r="1039" spans="1:2" ht="13" customHeight="1" thickBot="1">
      <c r="A1039" s="841">
        <v>51210000</v>
      </c>
      <c r="B1039" s="842" t="s">
        <v>1829</v>
      </c>
    </row>
    <row r="1040" spans="1:2" ht="13" customHeight="1" thickBot="1">
      <c r="A1040" s="841">
        <v>51220000</v>
      </c>
      <c r="B1040" s="842" t="s">
        <v>1828</v>
      </c>
    </row>
    <row r="1041" spans="1:2" ht="13" customHeight="1" thickBot="1">
      <c r="A1041" s="841">
        <v>51220001</v>
      </c>
      <c r="B1041" s="842" t="s">
        <v>1830</v>
      </c>
    </row>
    <row r="1042" spans="1:2" ht="13" customHeight="1" thickBot="1">
      <c r="A1042" s="841">
        <v>51220002</v>
      </c>
      <c r="B1042" s="842" t="s">
        <v>1828</v>
      </c>
    </row>
    <row r="1043" spans="1:2" ht="13" customHeight="1" thickBot="1">
      <c r="A1043" s="841">
        <v>51220003</v>
      </c>
      <c r="B1043" s="842" t="s">
        <v>872</v>
      </c>
    </row>
    <row r="1044" spans="1:2" ht="13" customHeight="1" thickBot="1">
      <c r="A1044" s="841">
        <v>51220004</v>
      </c>
      <c r="B1044" s="842" t="s">
        <v>1831</v>
      </c>
    </row>
    <row r="1045" spans="1:2" ht="13" customHeight="1" thickBot="1">
      <c r="A1045" s="843">
        <v>51220005</v>
      </c>
      <c r="B1045" s="844" t="s">
        <v>873</v>
      </c>
    </row>
    <row r="1046" spans="1:2" ht="13" customHeight="1" thickBot="1">
      <c r="A1046" s="843">
        <v>51220006</v>
      </c>
      <c r="B1046" s="844" t="s">
        <v>878</v>
      </c>
    </row>
    <row r="1047" spans="1:2" ht="13" customHeight="1" thickBot="1">
      <c r="A1047" s="841">
        <v>60000000</v>
      </c>
      <c r="B1047" s="842" t="s">
        <v>1832</v>
      </c>
    </row>
    <row r="1048" spans="1:2" ht="13" customHeight="1" thickBot="1">
      <c r="A1048" s="841">
        <v>61000000</v>
      </c>
      <c r="B1048" s="842" t="s">
        <v>1833</v>
      </c>
    </row>
    <row r="1049" spans="1:2" ht="13" customHeight="1" thickBot="1">
      <c r="A1049" s="841">
        <v>61100000</v>
      </c>
      <c r="B1049" s="842" t="s">
        <v>1834</v>
      </c>
    </row>
    <row r="1050" spans="1:2" ht="13" customHeight="1" thickBot="1">
      <c r="A1050" s="841">
        <v>61110000</v>
      </c>
      <c r="B1050" s="842" t="s">
        <v>777</v>
      </c>
    </row>
    <row r="1051" spans="1:2" ht="13" customHeight="1" thickBot="1">
      <c r="A1051" s="841">
        <v>61110001</v>
      </c>
      <c r="B1051" s="842" t="s">
        <v>876</v>
      </c>
    </row>
    <row r="1052" spans="1:2" ht="13" customHeight="1" thickBot="1">
      <c r="A1052" s="841">
        <v>61110002</v>
      </c>
      <c r="B1052" s="842" t="s">
        <v>877</v>
      </c>
    </row>
    <row r="1053" spans="1:2" ht="13" customHeight="1" thickBot="1">
      <c r="A1053" s="841">
        <v>61110003</v>
      </c>
      <c r="B1053" s="842" t="s">
        <v>878</v>
      </c>
    </row>
    <row r="1054" spans="1:2" ht="13" customHeight="1" thickBot="1">
      <c r="A1054" s="841">
        <v>61110004</v>
      </c>
      <c r="B1054" s="842" t="s">
        <v>879</v>
      </c>
    </row>
    <row r="1055" spans="1:2" ht="13" customHeight="1" thickBot="1">
      <c r="A1055" s="841">
        <v>61110005</v>
      </c>
      <c r="B1055" s="842" t="s">
        <v>1835</v>
      </c>
    </row>
    <row r="1056" spans="1:2" ht="13" customHeight="1" thickBot="1">
      <c r="A1056" s="841">
        <v>61200000</v>
      </c>
      <c r="B1056" s="842" t="s">
        <v>1836</v>
      </c>
    </row>
    <row r="1057" spans="1:2" ht="13" customHeight="1" thickBot="1">
      <c r="A1057" s="841">
        <v>61210000</v>
      </c>
      <c r="B1057" s="842" t="s">
        <v>1836</v>
      </c>
    </row>
    <row r="1058" spans="1:2" ht="13" customHeight="1" thickBot="1">
      <c r="A1058" s="841">
        <v>61210001</v>
      </c>
      <c r="B1058" s="842" t="s">
        <v>752</v>
      </c>
    </row>
    <row r="1059" spans="1:2" ht="13" customHeight="1" thickBot="1">
      <c r="A1059" s="841">
        <v>61210002</v>
      </c>
      <c r="B1059" s="842" t="s">
        <v>753</v>
      </c>
    </row>
    <row r="1060" spans="1:2" ht="13" customHeight="1" thickBot="1">
      <c r="A1060" s="841">
        <v>61210003</v>
      </c>
      <c r="B1060" s="842" t="s">
        <v>1478</v>
      </c>
    </row>
    <row r="1061" spans="1:2" ht="13" customHeight="1" thickBot="1">
      <c r="A1061" s="841">
        <v>61210004</v>
      </c>
      <c r="B1061" s="842" t="s">
        <v>755</v>
      </c>
    </row>
    <row r="1062" spans="1:2" ht="13" customHeight="1" thickBot="1">
      <c r="A1062" s="841">
        <v>61210005</v>
      </c>
      <c r="B1062" s="842" t="s">
        <v>756</v>
      </c>
    </row>
    <row r="1063" spans="1:2" ht="13" customHeight="1" thickBot="1">
      <c r="A1063" s="841">
        <v>61210006</v>
      </c>
      <c r="B1063" s="842" t="s">
        <v>757</v>
      </c>
    </row>
    <row r="1064" spans="1:2" ht="13" customHeight="1" thickBot="1">
      <c r="A1064" s="841">
        <v>61210007</v>
      </c>
      <c r="B1064" s="842" t="s">
        <v>1837</v>
      </c>
    </row>
    <row r="1065" spans="1:2" ht="13" customHeight="1" thickBot="1">
      <c r="A1065" s="841">
        <v>61210008</v>
      </c>
      <c r="B1065" s="842" t="s">
        <v>758</v>
      </c>
    </row>
    <row r="1066" spans="1:2" ht="13" customHeight="1" thickBot="1">
      <c r="A1066" s="841">
        <v>61210009</v>
      </c>
      <c r="B1066" s="842" t="s">
        <v>759</v>
      </c>
    </row>
    <row r="1067" spans="1:2" ht="13" customHeight="1" thickBot="1">
      <c r="A1067" s="841">
        <v>61210010</v>
      </c>
      <c r="B1067" s="842" t="s">
        <v>1838</v>
      </c>
    </row>
    <row r="1068" spans="1:2" ht="13" customHeight="1" thickBot="1">
      <c r="A1068" s="841">
        <v>61210011</v>
      </c>
      <c r="B1068" s="842" t="s">
        <v>760</v>
      </c>
    </row>
    <row r="1069" spans="1:2" ht="13" customHeight="1" thickBot="1">
      <c r="A1069" s="841">
        <v>61210012</v>
      </c>
      <c r="B1069" s="842" t="s">
        <v>761</v>
      </c>
    </row>
    <row r="1070" spans="1:2" ht="13" customHeight="1" thickBot="1">
      <c r="A1070" s="841">
        <v>61210013</v>
      </c>
      <c r="B1070" s="842" t="s">
        <v>762</v>
      </c>
    </row>
    <row r="1071" spans="1:2" ht="13" customHeight="1" thickBot="1">
      <c r="A1071" s="841">
        <v>61210014</v>
      </c>
      <c r="B1071" s="842" t="s">
        <v>1479</v>
      </c>
    </row>
    <row r="1072" spans="1:2" ht="13" customHeight="1" thickBot="1">
      <c r="A1072" s="841">
        <v>61210015</v>
      </c>
      <c r="B1072" s="842" t="s">
        <v>763</v>
      </c>
    </row>
    <row r="1073" spans="1:2" ht="13" customHeight="1" thickBot="1">
      <c r="A1073" s="841">
        <v>61210016</v>
      </c>
      <c r="B1073" s="842" t="s">
        <v>1839</v>
      </c>
    </row>
    <row r="1074" spans="1:2" ht="13" customHeight="1" thickBot="1">
      <c r="A1074" s="841">
        <v>61210017</v>
      </c>
      <c r="B1074" s="842" t="s">
        <v>1480</v>
      </c>
    </row>
    <row r="1075" spans="1:2" ht="13" customHeight="1" thickBot="1">
      <c r="A1075" s="841">
        <v>61210018</v>
      </c>
      <c r="B1075" s="842" t="s">
        <v>1840</v>
      </c>
    </row>
    <row r="1076" spans="1:2" ht="13" customHeight="1" thickBot="1">
      <c r="A1076" s="841">
        <v>61210019</v>
      </c>
      <c r="B1076" s="842" t="s">
        <v>881</v>
      </c>
    </row>
    <row r="1077" spans="1:2" ht="13" customHeight="1" thickBot="1">
      <c r="A1077" s="841">
        <v>61210020</v>
      </c>
      <c r="B1077" s="842" t="s">
        <v>1453</v>
      </c>
    </row>
    <row r="1078" spans="1:2" ht="13" customHeight="1" thickBot="1">
      <c r="A1078" s="841">
        <v>61210021</v>
      </c>
      <c r="B1078" s="842" t="s">
        <v>1841</v>
      </c>
    </row>
    <row r="1079" spans="1:2" ht="13" customHeight="1" thickBot="1">
      <c r="A1079" s="841">
        <v>61210022</v>
      </c>
      <c r="B1079" s="842" t="s">
        <v>1481</v>
      </c>
    </row>
    <row r="1080" spans="1:2" ht="13" customHeight="1" thickBot="1">
      <c r="A1080" s="841">
        <v>61210023</v>
      </c>
      <c r="B1080" s="842" t="s">
        <v>1842</v>
      </c>
    </row>
    <row r="1081" spans="1:2" ht="13" customHeight="1" thickBot="1">
      <c r="A1081" s="841">
        <v>61210024</v>
      </c>
      <c r="B1081" s="842" t="s">
        <v>1843</v>
      </c>
    </row>
    <row r="1082" spans="1:2" ht="13" customHeight="1" thickBot="1">
      <c r="A1082" s="841">
        <v>61210025</v>
      </c>
      <c r="B1082" s="842" t="s">
        <v>1840</v>
      </c>
    </row>
    <row r="1083" spans="1:2" ht="13" customHeight="1" thickBot="1">
      <c r="A1083" s="841">
        <v>61210026</v>
      </c>
      <c r="B1083" s="842" t="s">
        <v>1844</v>
      </c>
    </row>
    <row r="1084" spans="1:2" ht="13" customHeight="1" thickBot="1">
      <c r="A1084" s="841">
        <v>61210027</v>
      </c>
      <c r="B1084" s="842" t="s">
        <v>1845</v>
      </c>
    </row>
    <row r="1085" spans="1:2" ht="13" customHeight="1" thickBot="1">
      <c r="A1085" s="841">
        <v>61210028</v>
      </c>
      <c r="B1085" s="842" t="s">
        <v>1846</v>
      </c>
    </row>
    <row r="1086" spans="1:2" ht="13" customHeight="1" thickBot="1">
      <c r="A1086" s="841">
        <v>61210029</v>
      </c>
      <c r="B1086" s="842" t="s">
        <v>1847</v>
      </c>
    </row>
    <row r="1087" spans="1:2" ht="13" customHeight="1" thickBot="1">
      <c r="A1087" s="841">
        <v>62000000</v>
      </c>
      <c r="B1087" s="842" t="s">
        <v>1848</v>
      </c>
    </row>
    <row r="1088" spans="1:2" ht="13" customHeight="1" thickBot="1">
      <c r="A1088" s="841">
        <v>62000001</v>
      </c>
      <c r="B1088" s="842" t="s">
        <v>764</v>
      </c>
    </row>
    <row r="1089" spans="1:2" ht="13" customHeight="1" thickBot="1">
      <c r="A1089" s="841">
        <v>62000002</v>
      </c>
      <c r="B1089" s="842" t="s">
        <v>765</v>
      </c>
    </row>
    <row r="1090" spans="1:2" ht="13" customHeight="1" thickBot="1">
      <c r="A1090" s="841">
        <v>62000003</v>
      </c>
      <c r="B1090" s="842" t="s">
        <v>1849</v>
      </c>
    </row>
    <row r="1091" spans="1:2" ht="13" customHeight="1" thickBot="1">
      <c r="A1091" s="841">
        <v>62000004</v>
      </c>
      <c r="B1091" s="842" t="s">
        <v>1850</v>
      </c>
    </row>
    <row r="1092" spans="1:2" ht="13" customHeight="1" thickBot="1">
      <c r="A1092" s="841">
        <v>62000005</v>
      </c>
      <c r="B1092" s="842" t="s">
        <v>766</v>
      </c>
    </row>
    <row r="1093" spans="1:2" ht="13" customHeight="1" thickBot="1">
      <c r="A1093" s="841">
        <v>62000006</v>
      </c>
      <c r="B1093" s="842" t="s">
        <v>767</v>
      </c>
    </row>
    <row r="1094" spans="1:2" ht="13" customHeight="1" thickBot="1">
      <c r="A1094" s="841">
        <v>62000007</v>
      </c>
      <c r="B1094" s="842" t="s">
        <v>768</v>
      </c>
    </row>
    <row r="1095" spans="1:2" ht="13" customHeight="1" thickBot="1">
      <c r="A1095" s="841">
        <v>62000008</v>
      </c>
      <c r="B1095" s="842" t="s">
        <v>709</v>
      </c>
    </row>
    <row r="1096" spans="1:2" ht="13" customHeight="1" thickBot="1">
      <c r="A1096" s="841">
        <v>62000009</v>
      </c>
      <c r="B1096" s="842" t="s">
        <v>1851</v>
      </c>
    </row>
    <row r="1097" spans="1:2" ht="13" customHeight="1" thickBot="1">
      <c r="A1097" s="841">
        <v>62000010</v>
      </c>
      <c r="B1097" s="842" t="s">
        <v>625</v>
      </c>
    </row>
    <row r="1098" spans="1:2" ht="13" customHeight="1" thickBot="1">
      <c r="A1098" s="841">
        <v>62000011</v>
      </c>
      <c r="B1098" s="842" t="s">
        <v>769</v>
      </c>
    </row>
    <row r="1099" spans="1:2" ht="13" customHeight="1" thickBot="1">
      <c r="A1099" s="841">
        <v>62000012</v>
      </c>
      <c r="B1099" s="842" t="s">
        <v>1852</v>
      </c>
    </row>
    <row r="1100" spans="1:2" ht="13" customHeight="1" thickBot="1">
      <c r="A1100" s="841">
        <v>62000013</v>
      </c>
      <c r="B1100" s="842" t="s">
        <v>770</v>
      </c>
    </row>
    <row r="1101" spans="1:2" ht="13" customHeight="1" thickBot="1">
      <c r="A1101" s="841">
        <v>62000014</v>
      </c>
      <c r="B1101" s="842" t="s">
        <v>1853</v>
      </c>
    </row>
    <row r="1102" spans="1:2" ht="13" customHeight="1" thickBot="1">
      <c r="A1102" s="841">
        <v>62000015</v>
      </c>
      <c r="B1102" s="842" t="s">
        <v>771</v>
      </c>
    </row>
    <row r="1103" spans="1:2" ht="13" customHeight="1" thickBot="1">
      <c r="A1103" s="841">
        <v>62000016</v>
      </c>
      <c r="B1103" s="842" t="s">
        <v>1854</v>
      </c>
    </row>
    <row r="1104" spans="1:2" ht="13" customHeight="1" thickBot="1">
      <c r="A1104" s="841">
        <v>62000017</v>
      </c>
      <c r="B1104" s="842" t="s">
        <v>1855</v>
      </c>
    </row>
    <row r="1105" spans="1:2" ht="13" customHeight="1" thickBot="1">
      <c r="A1105" s="841">
        <v>62000018</v>
      </c>
      <c r="B1105" s="842" t="s">
        <v>1856</v>
      </c>
    </row>
    <row r="1106" spans="1:2" ht="13" customHeight="1" thickBot="1">
      <c r="A1106" s="841">
        <v>62010000</v>
      </c>
      <c r="B1106" s="842" t="s">
        <v>1857</v>
      </c>
    </row>
    <row r="1107" spans="1:2" ht="13" customHeight="1" thickBot="1">
      <c r="A1107" s="841">
        <v>62010001</v>
      </c>
      <c r="B1107" s="842" t="s">
        <v>1857</v>
      </c>
    </row>
    <row r="1108" spans="1:2" ht="13" customHeight="1" thickBot="1">
      <c r="A1108" s="841">
        <v>62010002</v>
      </c>
      <c r="B1108" s="842" t="s">
        <v>772</v>
      </c>
    </row>
    <row r="1109" spans="1:2" ht="13" customHeight="1" thickBot="1">
      <c r="A1109" s="841">
        <v>62010003</v>
      </c>
      <c r="B1109" s="842" t="s">
        <v>773</v>
      </c>
    </row>
    <row r="1110" spans="1:2" ht="13" customHeight="1" thickBot="1">
      <c r="A1110" s="841">
        <v>62010004</v>
      </c>
      <c r="B1110" s="842" t="s">
        <v>774</v>
      </c>
    </row>
    <row r="1111" spans="1:2" ht="13" customHeight="1" thickBot="1">
      <c r="A1111" s="841">
        <v>62010005</v>
      </c>
      <c r="B1111" s="842" t="s">
        <v>775</v>
      </c>
    </row>
    <row r="1112" spans="1:2" ht="13" customHeight="1" thickBot="1">
      <c r="A1112" s="841">
        <v>62010006</v>
      </c>
      <c r="B1112" s="842" t="s">
        <v>681</v>
      </c>
    </row>
    <row r="1113" spans="1:2" ht="13" customHeight="1" thickBot="1">
      <c r="A1113" s="841">
        <v>62010007</v>
      </c>
      <c r="B1113" s="842" t="s">
        <v>1858</v>
      </c>
    </row>
    <row r="1114" spans="1:2" ht="13" customHeight="1" thickBot="1">
      <c r="A1114" s="841">
        <v>62010008</v>
      </c>
      <c r="B1114" s="842" t="s">
        <v>673</v>
      </c>
    </row>
    <row r="1115" spans="1:2" ht="13" customHeight="1" thickBot="1">
      <c r="A1115" s="841">
        <v>62100000</v>
      </c>
      <c r="B1115" s="842" t="s">
        <v>710</v>
      </c>
    </row>
    <row r="1116" spans="1:2" ht="13" customHeight="1" thickBot="1">
      <c r="A1116" s="841">
        <v>62110000</v>
      </c>
      <c r="B1116" s="842" t="s">
        <v>1859</v>
      </c>
    </row>
    <row r="1117" spans="1:2" ht="13" customHeight="1" thickBot="1">
      <c r="A1117" s="841">
        <v>62110001</v>
      </c>
      <c r="B1117" s="842" t="s">
        <v>615</v>
      </c>
    </row>
    <row r="1118" spans="1:2" ht="13" customHeight="1" thickBot="1">
      <c r="A1118" s="841">
        <v>62110002</v>
      </c>
      <c r="B1118" s="842" t="s">
        <v>616</v>
      </c>
    </row>
    <row r="1119" spans="1:2" ht="13" customHeight="1" thickBot="1">
      <c r="A1119" s="841">
        <v>62110003</v>
      </c>
      <c r="B1119" s="842" t="s">
        <v>617</v>
      </c>
    </row>
    <row r="1120" spans="1:2" ht="13" customHeight="1" thickBot="1">
      <c r="A1120" s="841">
        <v>62120000</v>
      </c>
      <c r="B1120" s="842" t="s">
        <v>1860</v>
      </c>
    </row>
    <row r="1121" spans="1:2" ht="13" customHeight="1" thickBot="1">
      <c r="A1121" s="841">
        <v>62120001</v>
      </c>
      <c r="B1121" s="842" t="s">
        <v>618</v>
      </c>
    </row>
    <row r="1122" spans="1:2" ht="13" customHeight="1" thickBot="1">
      <c r="A1122" s="841">
        <v>62120002</v>
      </c>
      <c r="B1122" s="842" t="s">
        <v>1861</v>
      </c>
    </row>
    <row r="1123" spans="1:2" ht="13" customHeight="1" thickBot="1">
      <c r="A1123" s="841">
        <v>62120003</v>
      </c>
      <c r="B1123" s="842" t="s">
        <v>619</v>
      </c>
    </row>
    <row r="1124" spans="1:2" ht="13" customHeight="1" thickBot="1">
      <c r="A1124" s="841">
        <v>62120004</v>
      </c>
      <c r="B1124" s="842" t="s">
        <v>620</v>
      </c>
    </row>
    <row r="1125" spans="1:2" ht="13" customHeight="1" thickBot="1">
      <c r="A1125" s="841">
        <v>62120005</v>
      </c>
      <c r="B1125" s="842" t="s">
        <v>1862</v>
      </c>
    </row>
    <row r="1126" spans="1:2" ht="13" customHeight="1" thickBot="1">
      <c r="A1126" s="841">
        <v>62120006</v>
      </c>
      <c r="B1126" s="842" t="s">
        <v>621</v>
      </c>
    </row>
    <row r="1127" spans="1:2" ht="13" customHeight="1" thickBot="1">
      <c r="A1127" s="841">
        <v>62120007</v>
      </c>
      <c r="B1127" s="842" t="s">
        <v>1863</v>
      </c>
    </row>
    <row r="1128" spans="1:2" ht="13" customHeight="1" thickBot="1">
      <c r="A1128" s="841">
        <v>62120008</v>
      </c>
      <c r="B1128" s="842" t="s">
        <v>1864</v>
      </c>
    </row>
    <row r="1129" spans="1:2" ht="13" customHeight="1" thickBot="1">
      <c r="A1129" s="841">
        <v>62130000</v>
      </c>
      <c r="B1129" s="842" t="s">
        <v>768</v>
      </c>
    </row>
    <row r="1130" spans="1:2" ht="13" customHeight="1" thickBot="1">
      <c r="A1130" s="841">
        <v>62130001</v>
      </c>
      <c r="B1130" s="842" t="s">
        <v>622</v>
      </c>
    </row>
    <row r="1131" spans="1:2" ht="13" customHeight="1" thickBot="1">
      <c r="A1131" s="841">
        <v>62130002</v>
      </c>
      <c r="B1131" s="842" t="s">
        <v>623</v>
      </c>
    </row>
    <row r="1132" spans="1:2" ht="13" customHeight="1" thickBot="1">
      <c r="A1132" s="841">
        <v>62130003</v>
      </c>
      <c r="B1132" s="842" t="s">
        <v>624</v>
      </c>
    </row>
    <row r="1133" spans="1:2" ht="13" customHeight="1" thickBot="1">
      <c r="A1133" s="841">
        <v>62140000</v>
      </c>
      <c r="B1133" s="842" t="s">
        <v>1865</v>
      </c>
    </row>
    <row r="1134" spans="1:2" ht="13" customHeight="1" thickBot="1">
      <c r="A1134" s="841">
        <v>62140001</v>
      </c>
      <c r="B1134" s="842" t="s">
        <v>626</v>
      </c>
    </row>
    <row r="1135" spans="1:2" ht="13" customHeight="1" thickBot="1">
      <c r="A1135" s="841">
        <v>62140002</v>
      </c>
      <c r="B1135" s="842" t="s">
        <v>1866</v>
      </c>
    </row>
    <row r="1136" spans="1:2" ht="13" customHeight="1" thickBot="1">
      <c r="A1136" s="841">
        <v>62140003</v>
      </c>
      <c r="B1136" s="842" t="s">
        <v>627</v>
      </c>
    </row>
    <row r="1137" spans="1:2" ht="13" customHeight="1" thickBot="1">
      <c r="A1137" s="841">
        <v>62140004</v>
      </c>
      <c r="B1137" s="842" t="s">
        <v>628</v>
      </c>
    </row>
    <row r="1138" spans="1:2" ht="13" customHeight="1" thickBot="1">
      <c r="A1138" s="841">
        <v>62140005</v>
      </c>
      <c r="B1138" s="842" t="s">
        <v>629</v>
      </c>
    </row>
    <row r="1139" spans="1:2" ht="13" customHeight="1" thickBot="1">
      <c r="A1139" s="841">
        <v>62140006</v>
      </c>
      <c r="B1139" s="842" t="s">
        <v>630</v>
      </c>
    </row>
    <row r="1140" spans="1:2" ht="13" customHeight="1" thickBot="1">
      <c r="A1140" s="841">
        <v>62140007</v>
      </c>
      <c r="B1140" s="842" t="s">
        <v>1867</v>
      </c>
    </row>
    <row r="1141" spans="1:2" ht="13" customHeight="1" thickBot="1">
      <c r="A1141" s="841">
        <v>62140008</v>
      </c>
      <c r="B1141" s="842" t="s">
        <v>631</v>
      </c>
    </row>
    <row r="1142" spans="1:2" ht="13" customHeight="1" thickBot="1">
      <c r="A1142" s="841">
        <v>62140009</v>
      </c>
      <c r="B1142" s="842" t="s">
        <v>632</v>
      </c>
    </row>
    <row r="1143" spans="1:2" ht="13" customHeight="1" thickBot="1">
      <c r="A1143" s="841">
        <v>62140010</v>
      </c>
      <c r="B1143" s="842" t="s">
        <v>1868</v>
      </c>
    </row>
    <row r="1144" spans="1:2" ht="13" customHeight="1" thickBot="1">
      <c r="A1144" s="841">
        <v>62140011</v>
      </c>
      <c r="B1144" s="842" t="s">
        <v>631</v>
      </c>
    </row>
    <row r="1145" spans="1:2" ht="13" customHeight="1" thickBot="1">
      <c r="A1145" s="841">
        <v>62140012</v>
      </c>
      <c r="B1145" s="842" t="s">
        <v>1867</v>
      </c>
    </row>
    <row r="1146" spans="1:2" ht="13" customHeight="1" thickBot="1">
      <c r="A1146" s="841">
        <v>62140013</v>
      </c>
      <c r="B1146" s="842" t="s">
        <v>633</v>
      </c>
    </row>
    <row r="1147" spans="1:2" ht="13" customHeight="1" thickBot="1">
      <c r="A1147" s="841">
        <v>62140014</v>
      </c>
      <c r="B1147" s="842" t="s">
        <v>1869</v>
      </c>
    </row>
    <row r="1148" spans="1:2" ht="13" customHeight="1" thickBot="1">
      <c r="A1148" s="841">
        <v>62140015</v>
      </c>
      <c r="B1148" s="842" t="s">
        <v>1870</v>
      </c>
    </row>
    <row r="1149" spans="1:2" ht="13" customHeight="1" thickBot="1">
      <c r="A1149" s="841">
        <v>62150000</v>
      </c>
      <c r="B1149" s="842" t="s">
        <v>1871</v>
      </c>
    </row>
    <row r="1150" spans="1:2" ht="13" customHeight="1" thickBot="1">
      <c r="A1150" s="841">
        <v>62150001</v>
      </c>
      <c r="B1150" s="842" t="s">
        <v>634</v>
      </c>
    </row>
    <row r="1151" spans="1:2" ht="13" customHeight="1" thickBot="1">
      <c r="A1151" s="841">
        <v>62150002</v>
      </c>
      <c r="B1151" s="842" t="s">
        <v>635</v>
      </c>
    </row>
    <row r="1152" spans="1:2" ht="13" customHeight="1" thickBot="1">
      <c r="A1152" s="841">
        <v>62150003</v>
      </c>
      <c r="B1152" s="842" t="s">
        <v>1872</v>
      </c>
    </row>
    <row r="1153" spans="1:2" ht="13" customHeight="1" thickBot="1">
      <c r="A1153" s="841">
        <v>62160000</v>
      </c>
      <c r="B1153" s="842" t="s">
        <v>1873</v>
      </c>
    </row>
    <row r="1154" spans="1:2" ht="13" customHeight="1" thickBot="1">
      <c r="A1154" s="841">
        <v>62160001</v>
      </c>
      <c r="B1154" s="842" t="s">
        <v>637</v>
      </c>
    </row>
    <row r="1155" spans="1:2" ht="13" customHeight="1" thickBot="1">
      <c r="A1155" s="841">
        <v>62160002</v>
      </c>
      <c r="B1155" s="842" t="s">
        <v>638</v>
      </c>
    </row>
    <row r="1156" spans="1:2" ht="13" customHeight="1" thickBot="1">
      <c r="A1156" s="841">
        <v>62160003</v>
      </c>
      <c r="B1156" s="842" t="s">
        <v>639</v>
      </c>
    </row>
    <row r="1157" spans="1:2" ht="13" customHeight="1" thickBot="1">
      <c r="A1157" s="841">
        <v>62170000</v>
      </c>
      <c r="B1157" s="842" t="s">
        <v>1874</v>
      </c>
    </row>
    <row r="1158" spans="1:2" ht="13" customHeight="1" thickBot="1">
      <c r="A1158" s="841">
        <v>62170001</v>
      </c>
      <c r="B1158" s="842" t="s">
        <v>640</v>
      </c>
    </row>
    <row r="1159" spans="1:2" ht="13" customHeight="1" thickBot="1">
      <c r="A1159" s="841">
        <v>62170002</v>
      </c>
      <c r="B1159" s="842" t="s">
        <v>641</v>
      </c>
    </row>
    <row r="1160" spans="1:2" ht="13" customHeight="1" thickBot="1">
      <c r="A1160" s="841">
        <v>62170003</v>
      </c>
      <c r="B1160" s="842" t="s">
        <v>1875</v>
      </c>
    </row>
    <row r="1161" spans="1:2" ht="13" customHeight="1" thickBot="1">
      <c r="A1161" s="841">
        <v>62170004</v>
      </c>
      <c r="B1161" s="842" t="s">
        <v>643</v>
      </c>
    </row>
    <row r="1162" spans="1:2" ht="13" customHeight="1" thickBot="1">
      <c r="A1162" s="841">
        <v>62180000</v>
      </c>
      <c r="B1162" s="842" t="s">
        <v>1876</v>
      </c>
    </row>
    <row r="1163" spans="1:2" ht="13" customHeight="1" thickBot="1">
      <c r="A1163" s="841">
        <v>62180001</v>
      </c>
      <c r="B1163" s="842" t="s">
        <v>644</v>
      </c>
    </row>
    <row r="1164" spans="1:2" ht="13" customHeight="1" thickBot="1">
      <c r="A1164" s="841">
        <v>62180002</v>
      </c>
      <c r="B1164" s="842" t="s">
        <v>1877</v>
      </c>
    </row>
    <row r="1165" spans="1:2" ht="13" customHeight="1" thickBot="1">
      <c r="A1165" s="841">
        <v>62180003</v>
      </c>
      <c r="B1165" s="842" t="s">
        <v>645</v>
      </c>
    </row>
    <row r="1166" spans="1:2" ht="13" customHeight="1" thickBot="1">
      <c r="A1166" s="841">
        <v>62180004</v>
      </c>
      <c r="B1166" s="842" t="s">
        <v>1878</v>
      </c>
    </row>
    <row r="1167" spans="1:2" ht="13" customHeight="1" thickBot="1">
      <c r="A1167" s="841">
        <v>62180005</v>
      </c>
      <c r="B1167" s="842" t="s">
        <v>646</v>
      </c>
    </row>
    <row r="1168" spans="1:2" ht="13" customHeight="1" thickBot="1">
      <c r="A1168" s="841">
        <v>62180006</v>
      </c>
      <c r="B1168" s="842" t="s">
        <v>647</v>
      </c>
    </row>
    <row r="1169" spans="1:2" ht="13" customHeight="1" thickBot="1">
      <c r="A1169" s="841">
        <v>62180007</v>
      </c>
      <c r="B1169" s="842" t="s">
        <v>1879</v>
      </c>
    </row>
    <row r="1170" spans="1:2" ht="13" customHeight="1" thickBot="1">
      <c r="A1170" s="841">
        <v>62180008</v>
      </c>
      <c r="B1170" s="842" t="s">
        <v>648</v>
      </c>
    </row>
    <row r="1171" spans="1:2" ht="13" customHeight="1" thickBot="1">
      <c r="A1171" s="841">
        <v>62180009</v>
      </c>
      <c r="B1171" s="842" t="s">
        <v>1880</v>
      </c>
    </row>
    <row r="1172" spans="1:2" ht="13" customHeight="1" thickBot="1">
      <c r="A1172" s="841">
        <v>62180010</v>
      </c>
      <c r="B1172" s="842" t="s">
        <v>1881</v>
      </c>
    </row>
    <row r="1173" spans="1:2" ht="13" customHeight="1" thickBot="1">
      <c r="A1173" s="841">
        <v>62180011</v>
      </c>
      <c r="B1173" s="842" t="s">
        <v>1882</v>
      </c>
    </row>
    <row r="1174" spans="1:2" ht="13" customHeight="1" thickBot="1">
      <c r="A1174" s="841">
        <v>62180012</v>
      </c>
      <c r="B1174" s="842" t="s">
        <v>1883</v>
      </c>
    </row>
    <row r="1175" spans="1:2" ht="13" customHeight="1" thickBot="1">
      <c r="A1175" s="841">
        <v>62180013</v>
      </c>
      <c r="B1175" s="842" t="s">
        <v>1884</v>
      </c>
    </row>
    <row r="1176" spans="1:2" ht="13" customHeight="1" thickBot="1">
      <c r="A1176" s="841">
        <v>62180014</v>
      </c>
      <c r="B1176" s="842" t="s">
        <v>1885</v>
      </c>
    </row>
    <row r="1177" spans="1:2" ht="13" customHeight="1" thickBot="1">
      <c r="A1177" s="841">
        <v>62180015</v>
      </c>
      <c r="B1177" s="842" t="s">
        <v>1886</v>
      </c>
    </row>
    <row r="1178" spans="1:2" ht="13" customHeight="1" thickBot="1">
      <c r="A1178" s="841">
        <v>62180016</v>
      </c>
      <c r="B1178" s="842" t="s">
        <v>1887</v>
      </c>
    </row>
    <row r="1179" spans="1:2" ht="13" customHeight="1" thickBot="1">
      <c r="A1179" s="841">
        <v>62190000</v>
      </c>
      <c r="B1179" s="842" t="s">
        <v>712</v>
      </c>
    </row>
    <row r="1180" spans="1:2" ht="13" customHeight="1" thickBot="1">
      <c r="A1180" s="841">
        <v>62190001</v>
      </c>
      <c r="B1180" s="842" t="s">
        <v>1888</v>
      </c>
    </row>
    <row r="1181" spans="1:2" ht="13" customHeight="1" thickBot="1">
      <c r="A1181" s="841">
        <v>62190002</v>
      </c>
      <c r="B1181" s="842" t="s">
        <v>682</v>
      </c>
    </row>
    <row r="1182" spans="1:2" ht="13" customHeight="1" thickBot="1">
      <c r="A1182" s="841">
        <v>62190003</v>
      </c>
      <c r="B1182" s="842" t="s">
        <v>1889</v>
      </c>
    </row>
    <row r="1183" spans="1:2" ht="13" customHeight="1" thickBot="1">
      <c r="A1183" s="841">
        <v>62190004</v>
      </c>
      <c r="B1183" s="842" t="s">
        <v>1890</v>
      </c>
    </row>
    <row r="1184" spans="1:2" ht="13" customHeight="1" thickBot="1">
      <c r="A1184" s="841">
        <v>62190005</v>
      </c>
      <c r="B1184" s="842" t="s">
        <v>1891</v>
      </c>
    </row>
    <row r="1185" spans="1:2" ht="13" customHeight="1" thickBot="1">
      <c r="A1185" s="841">
        <v>62190006</v>
      </c>
      <c r="B1185" s="842" t="s">
        <v>1892</v>
      </c>
    </row>
    <row r="1186" spans="1:2" ht="13" customHeight="1" thickBot="1">
      <c r="A1186" s="841">
        <v>62191000</v>
      </c>
      <c r="B1186" s="842" t="s">
        <v>1893</v>
      </c>
    </row>
    <row r="1187" spans="1:2" ht="13" customHeight="1" thickBot="1">
      <c r="A1187" s="841">
        <v>62191001</v>
      </c>
      <c r="B1187" s="842" t="s">
        <v>894</v>
      </c>
    </row>
    <row r="1188" spans="1:2" ht="13" customHeight="1" thickBot="1">
      <c r="A1188" s="841">
        <v>62191002</v>
      </c>
      <c r="B1188" s="842" t="s">
        <v>895</v>
      </c>
    </row>
    <row r="1189" spans="1:2" ht="13" customHeight="1" thickBot="1">
      <c r="A1189" s="841">
        <v>62191003</v>
      </c>
      <c r="B1189" s="842" t="s">
        <v>896</v>
      </c>
    </row>
    <row r="1190" spans="1:2" ht="13" customHeight="1" thickBot="1">
      <c r="A1190" s="841">
        <v>62192000</v>
      </c>
      <c r="B1190" s="842" t="s">
        <v>1894</v>
      </c>
    </row>
    <row r="1191" spans="1:2" ht="13" customHeight="1" thickBot="1">
      <c r="A1191" s="841">
        <v>62192001</v>
      </c>
      <c r="B1191" s="842" t="s">
        <v>1895</v>
      </c>
    </row>
    <row r="1192" spans="1:2" ht="13" customHeight="1" thickBot="1">
      <c r="A1192" s="841">
        <v>62193000</v>
      </c>
      <c r="B1192" s="842" t="s">
        <v>1893</v>
      </c>
    </row>
    <row r="1193" spans="1:2" ht="13" customHeight="1" thickBot="1">
      <c r="A1193" s="841">
        <v>62193001</v>
      </c>
      <c r="B1193" s="842" t="s">
        <v>895</v>
      </c>
    </row>
    <row r="1194" spans="1:2" ht="13" customHeight="1" thickBot="1">
      <c r="A1194" s="841">
        <v>62193002</v>
      </c>
      <c r="B1194" s="842" t="s">
        <v>896</v>
      </c>
    </row>
    <row r="1195" spans="1:2" ht="13" customHeight="1" thickBot="1">
      <c r="A1195" s="841">
        <v>62193003</v>
      </c>
      <c r="B1195" s="842" t="s">
        <v>1896</v>
      </c>
    </row>
    <row r="1196" spans="1:2" ht="13" customHeight="1" thickBot="1">
      <c r="A1196" s="841">
        <v>62193004</v>
      </c>
      <c r="B1196" s="842" t="s">
        <v>1897</v>
      </c>
    </row>
    <row r="1197" spans="1:2" ht="13" customHeight="1" thickBot="1">
      <c r="A1197" s="841">
        <v>62193005</v>
      </c>
      <c r="B1197" s="842" t="s">
        <v>1898</v>
      </c>
    </row>
    <row r="1198" spans="1:2" ht="13" customHeight="1" thickBot="1">
      <c r="A1198" s="841">
        <v>62194000</v>
      </c>
      <c r="B1198" s="842" t="s">
        <v>1899</v>
      </c>
    </row>
    <row r="1199" spans="1:2" ht="13" customHeight="1" thickBot="1">
      <c r="A1199" s="841">
        <v>62194001</v>
      </c>
      <c r="B1199" s="842" t="s">
        <v>1899</v>
      </c>
    </row>
    <row r="1200" spans="1:2" ht="13" customHeight="1" thickBot="1">
      <c r="A1200" s="841">
        <v>62195000</v>
      </c>
      <c r="B1200" s="842" t="s">
        <v>1900</v>
      </c>
    </row>
    <row r="1201" spans="1:2" ht="13" customHeight="1" thickBot="1">
      <c r="A1201" s="841">
        <v>62195001</v>
      </c>
      <c r="B1201" s="842" t="s">
        <v>898</v>
      </c>
    </row>
    <row r="1202" spans="1:2" ht="13" customHeight="1" thickBot="1">
      <c r="A1202" s="841">
        <v>62195002</v>
      </c>
      <c r="B1202" s="842" t="s">
        <v>1901</v>
      </c>
    </row>
    <row r="1203" spans="1:2" ht="13" customHeight="1" thickBot="1">
      <c r="A1203" s="841">
        <v>62200000</v>
      </c>
      <c r="B1203" s="842" t="s">
        <v>1902</v>
      </c>
    </row>
    <row r="1204" spans="1:2" ht="13" customHeight="1" thickBot="1">
      <c r="A1204" s="841">
        <v>62200001</v>
      </c>
      <c r="B1204" s="842" t="s">
        <v>1903</v>
      </c>
    </row>
    <row r="1205" spans="1:2" ht="13" customHeight="1" thickBot="1">
      <c r="A1205" s="841">
        <v>62200002</v>
      </c>
      <c r="B1205" s="842" t="s">
        <v>1904</v>
      </c>
    </row>
    <row r="1206" spans="1:2" ht="13" customHeight="1" thickBot="1">
      <c r="A1206" s="845">
        <v>62300000</v>
      </c>
      <c r="B1206" s="846" t="s">
        <v>673</v>
      </c>
    </row>
    <row r="1207" spans="1:2" ht="13" customHeight="1" thickBot="1">
      <c r="A1207" s="845">
        <v>62310000</v>
      </c>
      <c r="B1207" s="846" t="s">
        <v>673</v>
      </c>
    </row>
    <row r="1208" spans="1:2" ht="13" customHeight="1" thickBot="1">
      <c r="A1208" s="841">
        <v>62310001</v>
      </c>
      <c r="B1208" s="842" t="s">
        <v>1905</v>
      </c>
    </row>
    <row r="1209" spans="1:2" ht="13" customHeight="1" thickBot="1">
      <c r="A1209" s="841">
        <v>62310002</v>
      </c>
      <c r="B1209" s="842" t="s">
        <v>1906</v>
      </c>
    </row>
    <row r="1210" spans="1:2" ht="13" customHeight="1" thickBot="1">
      <c r="A1210" s="841">
        <v>62310003</v>
      </c>
      <c r="B1210" s="842" t="s">
        <v>1907</v>
      </c>
    </row>
    <row r="1211" spans="1:2" ht="13" customHeight="1" thickBot="1">
      <c r="A1211" s="841">
        <v>62310004</v>
      </c>
      <c r="B1211" s="842" t="s">
        <v>1908</v>
      </c>
    </row>
    <row r="1212" spans="1:2" ht="13" customHeight="1" thickBot="1">
      <c r="A1212" s="841">
        <v>70000000</v>
      </c>
      <c r="B1212" s="842" t="s">
        <v>1909</v>
      </c>
    </row>
    <row r="1213" spans="1:2" ht="13" customHeight="1" thickBot="1">
      <c r="A1213" s="845">
        <v>71000000</v>
      </c>
      <c r="B1213" s="846" t="s">
        <v>1785</v>
      </c>
    </row>
    <row r="1214" spans="1:2" ht="13" customHeight="1" thickBot="1">
      <c r="A1214" s="845">
        <v>71100000</v>
      </c>
      <c r="B1214" s="846" t="s">
        <v>1785</v>
      </c>
    </row>
    <row r="1215" spans="1:2" ht="13" customHeight="1" thickBot="1">
      <c r="A1215" s="845">
        <v>71110000</v>
      </c>
      <c r="B1215" s="846" t="s">
        <v>1910</v>
      </c>
    </row>
    <row r="1216" spans="1:2" ht="13" customHeight="1" thickBot="1">
      <c r="A1216" s="845">
        <v>71110001</v>
      </c>
      <c r="B1216" s="846" t="s">
        <v>1910</v>
      </c>
    </row>
    <row r="1217" spans="1:2" ht="13" customHeight="1" thickBot="1">
      <c r="A1217" s="841">
        <v>71110002</v>
      </c>
      <c r="B1217" s="842" t="s">
        <v>655</v>
      </c>
    </row>
    <row r="1218" spans="1:2" ht="13" customHeight="1" thickBot="1">
      <c r="A1218" s="841">
        <v>71110003</v>
      </c>
      <c r="B1218" s="842" t="s">
        <v>1911</v>
      </c>
    </row>
    <row r="1219" spans="1:2" ht="13" customHeight="1" thickBot="1">
      <c r="A1219" s="841">
        <v>71110004</v>
      </c>
      <c r="B1219" s="842" t="s">
        <v>656</v>
      </c>
    </row>
    <row r="1220" spans="1:2" ht="13" customHeight="1" thickBot="1">
      <c r="A1220" s="841">
        <v>71120000</v>
      </c>
      <c r="B1220" s="842" t="s">
        <v>1785</v>
      </c>
    </row>
    <row r="1221" spans="1:2" ht="13" customHeight="1" thickBot="1">
      <c r="A1221" s="841">
        <v>71120001</v>
      </c>
      <c r="B1221" s="842" t="s">
        <v>658</v>
      </c>
    </row>
    <row r="1222" spans="1:2" ht="13" customHeight="1" thickBot="1">
      <c r="A1222" s="841">
        <v>71120002</v>
      </c>
      <c r="B1222" s="842" t="s">
        <v>657</v>
      </c>
    </row>
    <row r="1223" spans="1:2" ht="13" customHeight="1" thickBot="1">
      <c r="A1223" s="841">
        <v>71120003</v>
      </c>
      <c r="B1223" s="842" t="s">
        <v>659</v>
      </c>
    </row>
    <row r="1224" spans="1:2" ht="13" customHeight="1" thickBot="1">
      <c r="A1224" s="841">
        <v>71120004</v>
      </c>
      <c r="B1224" s="842" t="s">
        <v>660</v>
      </c>
    </row>
    <row r="1225" spans="1:2" ht="13" customHeight="1" thickBot="1">
      <c r="A1225" s="841">
        <v>71120005</v>
      </c>
      <c r="B1225" s="842" t="s">
        <v>1912</v>
      </c>
    </row>
    <row r="1226" spans="1:2" ht="13" customHeight="1" thickBot="1">
      <c r="A1226" s="841">
        <v>71120006</v>
      </c>
      <c r="B1226" s="842" t="s">
        <v>1913</v>
      </c>
    </row>
    <row r="1227" spans="1:2" ht="13" customHeight="1" thickBot="1">
      <c r="A1227" s="841">
        <v>71120007</v>
      </c>
      <c r="B1227" s="842" t="s">
        <v>1785</v>
      </c>
    </row>
    <row r="1228" spans="1:2" ht="13" customHeight="1" thickBot="1">
      <c r="A1228" s="841">
        <v>71120008</v>
      </c>
      <c r="B1228" s="842" t="s">
        <v>661</v>
      </c>
    </row>
    <row r="1229" spans="1:2" ht="13" customHeight="1" thickBot="1">
      <c r="A1229" s="841">
        <v>71120009</v>
      </c>
      <c r="B1229" s="842" t="s">
        <v>1914</v>
      </c>
    </row>
    <row r="1230" spans="1:2" ht="13" customHeight="1" thickBot="1">
      <c r="A1230" s="841">
        <v>71120010</v>
      </c>
      <c r="B1230" s="842" t="s">
        <v>824</v>
      </c>
    </row>
    <row r="1231" spans="1:2" ht="13" customHeight="1" thickBot="1">
      <c r="A1231" s="841">
        <v>71120011</v>
      </c>
      <c r="B1231" s="842" t="s">
        <v>1915</v>
      </c>
    </row>
    <row r="1232" spans="1:2" ht="13" customHeight="1" thickBot="1">
      <c r="A1232" s="841">
        <v>71120012</v>
      </c>
      <c r="B1232" s="842" t="s">
        <v>1791</v>
      </c>
    </row>
    <row r="1233" spans="1:2" ht="13" customHeight="1" thickBot="1">
      <c r="A1233" s="845">
        <v>71130000</v>
      </c>
      <c r="B1233" s="846" t="s">
        <v>1916</v>
      </c>
    </row>
    <row r="1234" spans="1:2" ht="13" customHeight="1" thickBot="1">
      <c r="A1234" s="845">
        <v>71140000</v>
      </c>
      <c r="B1234" s="846" t="s">
        <v>1917</v>
      </c>
    </row>
    <row r="1235" spans="1:2" ht="13" customHeight="1" thickBot="1">
      <c r="A1235" s="841">
        <v>71140001</v>
      </c>
      <c r="B1235" s="842" t="s">
        <v>1637</v>
      </c>
    </row>
    <row r="1236" spans="1:2" ht="13" customHeight="1" thickBot="1">
      <c r="A1236" s="841">
        <v>71140002</v>
      </c>
      <c r="B1236" s="842" t="s">
        <v>1638</v>
      </c>
    </row>
    <row r="1237" spans="1:2" ht="13" customHeight="1" thickBot="1">
      <c r="A1237" s="841">
        <v>71150000</v>
      </c>
      <c r="B1237" s="842" t="s">
        <v>1918</v>
      </c>
    </row>
    <row r="1238" spans="1:2" ht="13" customHeight="1" thickBot="1">
      <c r="A1238" s="841">
        <v>71150001</v>
      </c>
      <c r="B1238" s="842" t="s">
        <v>1919</v>
      </c>
    </row>
    <row r="1239" spans="1:2" ht="13" customHeight="1" thickBot="1">
      <c r="A1239" s="841">
        <v>71150002</v>
      </c>
      <c r="B1239" s="842" t="s">
        <v>1920</v>
      </c>
    </row>
    <row r="1240" spans="1:2" ht="13" customHeight="1" thickBot="1">
      <c r="A1240" s="841">
        <v>71150003</v>
      </c>
      <c r="B1240" s="842" t="s">
        <v>1921</v>
      </c>
    </row>
    <row r="1241" spans="1:2" ht="13" customHeight="1" thickBot="1">
      <c r="A1241" s="841">
        <v>71150004</v>
      </c>
      <c r="B1241" s="842" t="s">
        <v>1922</v>
      </c>
    </row>
    <row r="1242" spans="1:2" ht="13" customHeight="1" thickBot="1">
      <c r="A1242" s="841">
        <v>71160000</v>
      </c>
      <c r="B1242" s="842" t="s">
        <v>1923</v>
      </c>
    </row>
    <row r="1243" spans="1:2" ht="13" customHeight="1" thickBot="1">
      <c r="A1243" s="841">
        <v>71160001</v>
      </c>
      <c r="B1243" s="842" t="s">
        <v>1924</v>
      </c>
    </row>
    <row r="1244" spans="1:2" ht="13" customHeight="1" thickBot="1">
      <c r="A1244" s="841">
        <v>71160002</v>
      </c>
      <c r="B1244" s="842" t="s">
        <v>1925</v>
      </c>
    </row>
    <row r="1245" spans="1:2" ht="13" customHeight="1" thickBot="1">
      <c r="A1245" s="845">
        <v>72000000</v>
      </c>
      <c r="B1245" s="846" t="s">
        <v>1926</v>
      </c>
    </row>
    <row r="1246" spans="1:2" ht="13" customHeight="1" thickBot="1">
      <c r="A1246" s="841">
        <v>72100000</v>
      </c>
      <c r="B1246" s="842" t="s">
        <v>1927</v>
      </c>
    </row>
    <row r="1247" spans="1:2" ht="13" customHeight="1" thickBot="1">
      <c r="A1247" s="841">
        <v>72110000</v>
      </c>
      <c r="B1247" s="842" t="s">
        <v>1927</v>
      </c>
    </row>
    <row r="1248" spans="1:2" ht="13" customHeight="1" thickBot="1">
      <c r="A1248" s="841">
        <v>72110001</v>
      </c>
      <c r="B1248" s="842" t="s">
        <v>663</v>
      </c>
    </row>
    <row r="1249" spans="1:2" ht="13" customHeight="1" thickBot="1">
      <c r="A1249" s="841">
        <v>72110002</v>
      </c>
      <c r="B1249" s="842" t="s">
        <v>664</v>
      </c>
    </row>
    <row r="1250" spans="1:2" ht="13" customHeight="1" thickBot="1">
      <c r="A1250" s="841">
        <v>72110003</v>
      </c>
      <c r="B1250" s="842" t="s">
        <v>665</v>
      </c>
    </row>
    <row r="1251" spans="1:2" ht="13" customHeight="1" thickBot="1">
      <c r="A1251" s="841">
        <v>72110004</v>
      </c>
      <c r="B1251" s="842" t="s">
        <v>666</v>
      </c>
    </row>
    <row r="1252" spans="1:2" ht="13" customHeight="1" thickBot="1">
      <c r="A1252" s="845">
        <v>72120000</v>
      </c>
      <c r="B1252" s="846" t="s">
        <v>1928</v>
      </c>
    </row>
    <row r="1253" spans="1:2" ht="13" customHeight="1" thickBot="1">
      <c r="A1253" s="841">
        <v>72120001</v>
      </c>
      <c r="B1253" s="842" t="s">
        <v>1929</v>
      </c>
    </row>
    <row r="1254" spans="1:2" ht="13" customHeight="1" thickBot="1">
      <c r="A1254" s="841">
        <v>72120002</v>
      </c>
      <c r="B1254" s="842" t="s">
        <v>667</v>
      </c>
    </row>
    <row r="1255" spans="1:2" ht="13" customHeight="1" thickBot="1">
      <c r="A1255" s="841">
        <v>72120003</v>
      </c>
      <c r="B1255" s="842" t="s">
        <v>668</v>
      </c>
    </row>
    <row r="1256" spans="1:2" ht="13" customHeight="1" thickBot="1">
      <c r="A1256" s="841">
        <v>72120004</v>
      </c>
      <c r="B1256" s="842" t="s">
        <v>669</v>
      </c>
    </row>
    <row r="1257" spans="1:2" ht="13" customHeight="1" thickBot="1">
      <c r="A1257" s="841">
        <v>72120005</v>
      </c>
      <c r="B1257" s="842" t="s">
        <v>1930</v>
      </c>
    </row>
    <row r="1258" spans="1:2" ht="13" customHeight="1" thickBot="1">
      <c r="A1258" s="841">
        <v>72120006</v>
      </c>
      <c r="B1258" s="842" t="s">
        <v>670</v>
      </c>
    </row>
    <row r="1259" spans="1:2" ht="13" customHeight="1" thickBot="1">
      <c r="A1259" s="841">
        <v>72120007</v>
      </c>
      <c r="B1259" s="842" t="s">
        <v>1931</v>
      </c>
    </row>
    <row r="1260" spans="1:2" ht="13" customHeight="1" thickBot="1">
      <c r="A1260" s="841">
        <v>72120008</v>
      </c>
      <c r="B1260" s="842" t="s">
        <v>827</v>
      </c>
    </row>
    <row r="1261" spans="1:2" ht="13" customHeight="1" thickBot="1">
      <c r="A1261" s="841">
        <v>72120009</v>
      </c>
      <c r="B1261" s="842" t="s">
        <v>673</v>
      </c>
    </row>
    <row r="1262" spans="1:2" ht="13" customHeight="1" thickBot="1">
      <c r="A1262" s="841">
        <v>72120010</v>
      </c>
      <c r="B1262" s="842" t="s">
        <v>672</v>
      </c>
    </row>
    <row r="1263" spans="1:2" ht="13" customHeight="1" thickBot="1">
      <c r="A1263" s="841">
        <v>72120011</v>
      </c>
      <c r="B1263" s="842" t="s">
        <v>673</v>
      </c>
    </row>
    <row r="1264" spans="1:2" ht="13" customHeight="1" thickBot="1">
      <c r="A1264" s="841">
        <v>72120012</v>
      </c>
      <c r="B1264" s="842" t="s">
        <v>671</v>
      </c>
    </row>
    <row r="1265" spans="1:2" ht="13" customHeight="1" thickBot="1">
      <c r="A1265" s="841">
        <v>72120013</v>
      </c>
      <c r="B1265" s="842" t="s">
        <v>1932</v>
      </c>
    </row>
    <row r="1266" spans="1:2" ht="13" customHeight="1" thickBot="1">
      <c r="A1266" s="841">
        <v>72120014</v>
      </c>
      <c r="B1266" s="842" t="s">
        <v>674</v>
      </c>
    </row>
    <row r="1267" spans="1:2" ht="13" customHeight="1" thickBot="1">
      <c r="A1267" s="841">
        <v>72120015</v>
      </c>
      <c r="B1267" s="842" t="s">
        <v>1933</v>
      </c>
    </row>
    <row r="1268" spans="1:2" ht="13" customHeight="1" thickBot="1">
      <c r="A1268" s="841">
        <v>72120016</v>
      </c>
      <c r="B1268" s="842" t="s">
        <v>675</v>
      </c>
    </row>
    <row r="1269" spans="1:2" ht="13" customHeight="1" thickBot="1">
      <c r="A1269" s="841">
        <v>72120017</v>
      </c>
      <c r="B1269" s="842" t="s">
        <v>1934</v>
      </c>
    </row>
    <row r="1270" spans="1:2" ht="13" customHeight="1" thickBot="1">
      <c r="A1270" s="841">
        <v>72120018</v>
      </c>
      <c r="B1270" s="842" t="s">
        <v>1935</v>
      </c>
    </row>
    <row r="1271" spans="1:2" ht="13" customHeight="1" thickBot="1">
      <c r="A1271" s="841">
        <v>72120019</v>
      </c>
      <c r="B1271" s="842" t="s">
        <v>1928</v>
      </c>
    </row>
    <row r="1272" spans="1:2" ht="13" customHeight="1" thickBot="1">
      <c r="A1272" s="841">
        <v>72120020</v>
      </c>
      <c r="B1272" s="842" t="s">
        <v>1936</v>
      </c>
    </row>
    <row r="1273" spans="1:2" ht="13" customHeight="1" thickBot="1">
      <c r="A1273" s="845">
        <v>80000000</v>
      </c>
      <c r="B1273" s="846" t="s">
        <v>1937</v>
      </c>
    </row>
    <row r="1274" spans="1:2" ht="13" customHeight="1" thickBot="1">
      <c r="A1274" s="845">
        <v>81000000</v>
      </c>
      <c r="B1274" s="846" t="s">
        <v>1937</v>
      </c>
    </row>
    <row r="1275" spans="1:2" ht="13" customHeight="1" thickBot="1">
      <c r="A1275" s="845">
        <v>81100000</v>
      </c>
      <c r="B1275" s="846" t="s">
        <v>1937</v>
      </c>
    </row>
    <row r="1276" spans="1:2" ht="13" customHeight="1" thickBot="1">
      <c r="A1276" s="845">
        <v>81110000</v>
      </c>
      <c r="B1276" s="846" t="s">
        <v>1937</v>
      </c>
    </row>
    <row r="1277" spans="1:2" ht="13" customHeight="1" thickBot="1">
      <c r="A1277" s="841">
        <v>81110001</v>
      </c>
      <c r="B1277" s="842" t="s">
        <v>908</v>
      </c>
    </row>
    <row r="1278" spans="1:2" ht="13" customHeight="1" thickBot="1">
      <c r="A1278" s="841">
        <v>81110002</v>
      </c>
      <c r="B1278" s="842" t="s">
        <v>1938</v>
      </c>
    </row>
    <row r="1279" spans="1:2" ht="13" customHeight="1" thickBot="1">
      <c r="A1279" s="841">
        <v>81110003</v>
      </c>
      <c r="B1279" s="842" t="s">
        <v>909</v>
      </c>
    </row>
    <row r="1280" spans="1:2" ht="13" customHeight="1" thickBot="1">
      <c r="A1280" s="841">
        <v>81110004</v>
      </c>
      <c r="B1280" s="842" t="s">
        <v>910</v>
      </c>
    </row>
    <row r="1281" spans="1:2" ht="13" customHeight="1" thickBot="1">
      <c r="A1281" s="845">
        <v>90000000</v>
      </c>
      <c r="B1281" s="846" t="s">
        <v>1939</v>
      </c>
    </row>
    <row r="1282" spans="1:2" ht="13" customHeight="1" thickBot="1">
      <c r="A1282" s="845">
        <v>91000000</v>
      </c>
      <c r="B1282" s="846" t="s">
        <v>1939</v>
      </c>
    </row>
    <row r="1283" spans="1:2" ht="13" customHeight="1" thickBot="1">
      <c r="A1283" s="845">
        <v>91100000</v>
      </c>
      <c r="B1283" s="846" t="s">
        <v>737</v>
      </c>
    </row>
    <row r="1284" spans="1:2" ht="13" customHeight="1" thickBot="1">
      <c r="A1284" s="845">
        <v>91110000</v>
      </c>
      <c r="B1284" s="846" t="s">
        <v>737</v>
      </c>
    </row>
    <row r="1285" spans="1:2" ht="13" customHeight="1" thickBot="1">
      <c r="A1285" s="841">
        <v>91110001</v>
      </c>
      <c r="B1285" s="842" t="s">
        <v>914</v>
      </c>
    </row>
    <row r="1286" spans="1:2" ht="13" customHeight="1" thickBot="1">
      <c r="A1286" s="841">
        <v>91110002</v>
      </c>
      <c r="B1286" s="842" t="s">
        <v>913</v>
      </c>
    </row>
    <row r="1287" spans="1:2" ht="13" customHeight="1" thickBot="1">
      <c r="A1287" s="841">
        <v>91110003</v>
      </c>
      <c r="B1287" s="842" t="s">
        <v>915</v>
      </c>
    </row>
    <row r="1288" spans="1:2" ht="13" customHeight="1" thickBot="1">
      <c r="A1288" s="841">
        <v>91110004</v>
      </c>
      <c r="B1288" s="842" t="s">
        <v>916</v>
      </c>
    </row>
    <row r="1289" spans="1:2" ht="13" customHeight="1" thickBot="1">
      <c r="A1289" s="841">
        <v>91110005</v>
      </c>
      <c r="B1289" s="842" t="s">
        <v>1940</v>
      </c>
    </row>
    <row r="1290" spans="1:2" ht="13" customHeight="1" thickBot="1">
      <c r="A1290" s="845">
        <v>91200000</v>
      </c>
      <c r="B1290" s="846" t="s">
        <v>1941</v>
      </c>
    </row>
    <row r="1291" spans="1:2" ht="13" customHeight="1" thickBot="1">
      <c r="A1291" s="845">
        <v>91210000</v>
      </c>
      <c r="B1291" s="846" t="s">
        <v>1941</v>
      </c>
    </row>
    <row r="1292" spans="1:2" ht="13" customHeight="1" thickBot="1">
      <c r="A1292" s="841">
        <v>91210001</v>
      </c>
      <c r="B1292" s="842" t="s">
        <v>919</v>
      </c>
    </row>
    <row r="1293" spans="1:2" ht="13" customHeight="1" thickBot="1">
      <c r="A1293" s="841">
        <v>91210002</v>
      </c>
      <c r="B1293" s="842" t="s">
        <v>918</v>
      </c>
    </row>
    <row r="1294" spans="1:2" ht="13" customHeight="1" thickBot="1">
      <c r="A1294" s="845">
        <v>91300000</v>
      </c>
      <c r="B1294" s="846" t="s">
        <v>1762</v>
      </c>
    </row>
    <row r="1295" spans="1:2" ht="13" customHeight="1" thickBot="1">
      <c r="A1295" s="845">
        <v>91310000</v>
      </c>
      <c r="B1295" s="846" t="s">
        <v>1762</v>
      </c>
    </row>
    <row r="1296" spans="1:2" ht="13" customHeight="1" thickBot="1">
      <c r="A1296" s="845">
        <v>91310001</v>
      </c>
      <c r="B1296" s="846" t="s">
        <v>919</v>
      </c>
    </row>
    <row r="1297" spans="1:2" ht="13" customHeight="1" thickBot="1">
      <c r="A1297" s="845">
        <v>91310002</v>
      </c>
      <c r="B1297" s="846" t="s">
        <v>918</v>
      </c>
    </row>
  </sheetData>
  <autoFilter ref="A1:B1297" xr:uid="{BD38F748-F5DA-4608-81BD-C002261F7604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9B7A-748A-4C2E-94B2-F4560A8F7247}">
  <sheetPr>
    <tabColor rgb="FF7030A0"/>
  </sheetPr>
  <dimension ref="A1:R237"/>
  <sheetViews>
    <sheetView workbookViewId="0">
      <pane xSplit="4" ySplit="7" topLeftCell="F180" activePane="bottomRight" state="frozen"/>
      <selection pane="topRight" activeCell="E1" sqref="E1"/>
      <selection pane="bottomLeft" activeCell="A8" sqref="A8"/>
      <selection pane="bottomRight" activeCell="B209" sqref="B209"/>
    </sheetView>
  </sheetViews>
  <sheetFormatPr defaultRowHeight="14.5"/>
  <cols>
    <col min="1" max="1" width="13.81640625" customWidth="1"/>
    <col min="2" max="2" width="78.26953125" bestFit="1" customWidth="1"/>
    <col min="3" max="3" width="20.36328125" customWidth="1"/>
    <col min="4" max="4" width="20.54296875" customWidth="1"/>
    <col min="5" max="5" width="14.1796875" customWidth="1"/>
  </cols>
  <sheetData>
    <row r="1" spans="1:18" ht="21">
      <c r="A1" s="404" t="s">
        <v>924</v>
      </c>
    </row>
    <row r="2" spans="1:18" ht="15.5">
      <c r="A2" s="403" t="s">
        <v>346</v>
      </c>
      <c r="B2" s="403" t="s">
        <v>406</v>
      </c>
    </row>
    <row r="3" spans="1:18" ht="15.5">
      <c r="A3" s="403" t="s">
        <v>298</v>
      </c>
      <c r="B3" s="403" t="s">
        <v>405</v>
      </c>
      <c r="D3" s="549"/>
    </row>
    <row r="4" spans="1:18" ht="15.5">
      <c r="A4" s="403" t="s">
        <v>746</v>
      </c>
      <c r="B4" s="717">
        <v>2027</v>
      </c>
    </row>
    <row r="5" spans="1:18" ht="15.5">
      <c r="A5" s="403"/>
      <c r="B5" s="717"/>
    </row>
    <row r="6" spans="1:18" ht="15" thickBot="1">
      <c r="F6" s="549"/>
    </row>
    <row r="7" spans="1:18" ht="16" thickBot="1">
      <c r="A7" s="808" t="s">
        <v>828</v>
      </c>
      <c r="B7" s="808" t="s">
        <v>829</v>
      </c>
      <c r="C7" s="776" t="s">
        <v>949</v>
      </c>
      <c r="D7" s="776" t="s">
        <v>950</v>
      </c>
      <c r="E7" s="776" t="s">
        <v>952</v>
      </c>
      <c r="F7" s="838" t="s">
        <v>951</v>
      </c>
      <c r="G7" s="554">
        <v>46388</v>
      </c>
      <c r="H7" s="475">
        <v>46419</v>
      </c>
      <c r="I7" s="474">
        <v>46447</v>
      </c>
      <c r="J7" s="474">
        <v>46478</v>
      </c>
      <c r="K7" s="474">
        <v>46508</v>
      </c>
      <c r="L7" s="475">
        <v>46539</v>
      </c>
      <c r="M7" s="474">
        <v>46569</v>
      </c>
      <c r="N7" s="474">
        <v>46600</v>
      </c>
      <c r="O7" s="474">
        <v>46631</v>
      </c>
      <c r="P7" s="474">
        <v>46661</v>
      </c>
      <c r="Q7" s="474">
        <v>46692</v>
      </c>
      <c r="R7" s="554">
        <v>46722</v>
      </c>
    </row>
    <row r="8" spans="1:18">
      <c r="A8" s="806" t="s">
        <v>830</v>
      </c>
      <c r="C8" s="809"/>
      <c r="D8" s="809"/>
      <c r="E8" s="809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</row>
    <row r="9" spans="1:18">
      <c r="A9" s="806">
        <v>41110001</v>
      </c>
      <c r="B9" t="s">
        <v>831</v>
      </c>
      <c r="C9" s="809"/>
      <c r="D9" s="809"/>
      <c r="E9" s="809">
        <f>SUM(C9:D9)</f>
        <v>0</v>
      </c>
      <c r="F9" s="836">
        <f t="shared" ref="F9:F14" si="0">SUM(G9:R9)</f>
        <v>0</v>
      </c>
      <c r="G9" s="836"/>
      <c r="H9" s="836"/>
      <c r="I9" s="836"/>
      <c r="J9" s="836"/>
      <c r="K9" s="836"/>
      <c r="L9" s="836"/>
      <c r="M9" s="836"/>
      <c r="N9" s="836"/>
      <c r="O9" s="836"/>
      <c r="P9" s="836"/>
      <c r="Q9" s="836"/>
      <c r="R9" s="836"/>
    </row>
    <row r="10" spans="1:18">
      <c r="A10" s="806">
        <v>41110002</v>
      </c>
      <c r="B10" t="s">
        <v>832</v>
      </c>
      <c r="C10" s="809"/>
      <c r="D10" s="809"/>
      <c r="E10" s="809">
        <f t="shared" ref="E10:E15" si="1">SUM(C10:D10)</f>
        <v>0</v>
      </c>
      <c r="F10" s="836">
        <f t="shared" si="0"/>
        <v>0</v>
      </c>
      <c r="G10" s="836"/>
      <c r="H10" s="836"/>
      <c r="I10" s="836"/>
      <c r="J10" s="836"/>
      <c r="K10" s="836"/>
      <c r="L10" s="836"/>
      <c r="M10" s="836"/>
      <c r="N10" s="836"/>
      <c r="O10" s="836"/>
      <c r="P10" s="836"/>
      <c r="Q10" s="836"/>
      <c r="R10" s="836"/>
    </row>
    <row r="11" spans="1:18">
      <c r="A11" s="806">
        <v>41110003</v>
      </c>
      <c r="B11" t="s">
        <v>833</v>
      </c>
      <c r="C11" s="809"/>
      <c r="D11" s="809"/>
      <c r="E11" s="809">
        <f t="shared" si="1"/>
        <v>0</v>
      </c>
      <c r="F11" s="836">
        <f t="shared" si="0"/>
        <v>0</v>
      </c>
      <c r="G11" s="836"/>
      <c r="H11" s="836"/>
      <c r="I11" s="836"/>
      <c r="J11" s="836"/>
      <c r="K11" s="836"/>
      <c r="L11" s="836"/>
      <c r="M11" s="836"/>
      <c r="N11" s="836"/>
      <c r="O11" s="836"/>
      <c r="P11" s="836"/>
      <c r="Q11" s="836"/>
      <c r="R11" s="836"/>
    </row>
    <row r="12" spans="1:18">
      <c r="A12" s="806">
        <v>41110004</v>
      </c>
      <c r="B12" t="s">
        <v>834</v>
      </c>
      <c r="C12" s="809"/>
      <c r="D12" s="809"/>
      <c r="E12" s="809">
        <f t="shared" si="1"/>
        <v>0</v>
      </c>
      <c r="F12" s="836">
        <f t="shared" si="0"/>
        <v>0</v>
      </c>
      <c r="G12" s="836"/>
      <c r="H12" s="836"/>
      <c r="I12" s="836"/>
      <c r="J12" s="836"/>
      <c r="K12" s="836"/>
      <c r="L12" s="836"/>
      <c r="M12" s="836"/>
      <c r="N12" s="836"/>
      <c r="O12" s="836"/>
      <c r="P12" s="836"/>
      <c r="Q12" s="836"/>
      <c r="R12" s="836"/>
    </row>
    <row r="13" spans="1:18">
      <c r="A13" s="806">
        <v>41110005</v>
      </c>
      <c r="B13" t="s">
        <v>835</v>
      </c>
      <c r="C13" s="809"/>
      <c r="D13" s="809"/>
      <c r="E13" s="809">
        <f t="shared" si="1"/>
        <v>0</v>
      </c>
      <c r="F13" s="836">
        <f t="shared" si="0"/>
        <v>0</v>
      </c>
      <c r="G13" s="836"/>
      <c r="H13" s="836"/>
      <c r="I13" s="836"/>
      <c r="J13" s="836"/>
      <c r="K13" s="836"/>
      <c r="L13" s="836"/>
      <c r="M13" s="836"/>
      <c r="N13" s="836"/>
      <c r="O13" s="836"/>
      <c r="P13" s="836"/>
      <c r="Q13" s="836"/>
      <c r="R13" s="836"/>
    </row>
    <row r="14" spans="1:18">
      <c r="A14" s="806">
        <v>41110006</v>
      </c>
      <c r="B14" t="s">
        <v>704</v>
      </c>
      <c r="C14" s="809"/>
      <c r="D14" s="809"/>
      <c r="E14" s="809">
        <f t="shared" si="1"/>
        <v>0</v>
      </c>
      <c r="F14" s="836">
        <f t="shared" si="0"/>
        <v>0</v>
      </c>
      <c r="G14" s="836"/>
      <c r="H14" s="836"/>
      <c r="I14" s="836"/>
      <c r="J14" s="836"/>
      <c r="K14" s="836"/>
      <c r="L14" s="836"/>
      <c r="M14" s="836"/>
      <c r="N14" s="836"/>
      <c r="O14" s="836"/>
      <c r="P14" s="836"/>
      <c r="Q14" s="836"/>
      <c r="R14" s="836"/>
    </row>
    <row r="15" spans="1:18">
      <c r="A15" s="806">
        <v>41110007</v>
      </c>
      <c r="B15" t="s">
        <v>836</v>
      </c>
      <c r="C15" s="809"/>
      <c r="D15" s="809"/>
      <c r="E15" s="809">
        <f t="shared" si="1"/>
        <v>0</v>
      </c>
      <c r="F15" s="836">
        <f>SUM(G15:R15)</f>
        <v>0</v>
      </c>
      <c r="G15" s="836"/>
      <c r="H15" s="836"/>
      <c r="I15" s="836"/>
      <c r="J15" s="836"/>
      <c r="K15" s="836"/>
      <c r="L15" s="836"/>
      <c r="M15" s="836"/>
      <c r="N15" s="836"/>
      <c r="O15" s="836"/>
      <c r="P15" s="836"/>
      <c r="Q15" s="836"/>
      <c r="R15" s="836"/>
    </row>
    <row r="16" spans="1:18">
      <c r="A16" s="806"/>
      <c r="C16" s="809">
        <f t="shared" ref="C16:R16" si="2">SUM(C8:C15)</f>
        <v>0</v>
      </c>
      <c r="D16" s="809">
        <f t="shared" si="2"/>
        <v>0</v>
      </c>
      <c r="E16" s="809">
        <f t="shared" si="2"/>
        <v>0</v>
      </c>
      <c r="F16" s="836">
        <f t="shared" si="2"/>
        <v>0</v>
      </c>
      <c r="G16" s="791">
        <f t="shared" si="2"/>
        <v>0</v>
      </c>
      <c r="H16" s="836">
        <f t="shared" si="2"/>
        <v>0</v>
      </c>
      <c r="I16" s="836">
        <f t="shared" si="2"/>
        <v>0</v>
      </c>
      <c r="J16" s="836">
        <f t="shared" si="2"/>
        <v>0</v>
      </c>
      <c r="K16" s="836">
        <f t="shared" si="2"/>
        <v>0</v>
      </c>
      <c r="L16" s="836">
        <f t="shared" si="2"/>
        <v>0</v>
      </c>
      <c r="M16" s="836">
        <f t="shared" si="2"/>
        <v>0</v>
      </c>
      <c r="N16" s="836">
        <f t="shared" si="2"/>
        <v>0</v>
      </c>
      <c r="O16" s="836">
        <f t="shared" si="2"/>
        <v>0</v>
      </c>
      <c r="P16" s="836">
        <f t="shared" si="2"/>
        <v>0</v>
      </c>
      <c r="Q16" s="836">
        <f t="shared" si="2"/>
        <v>0</v>
      </c>
      <c r="R16" s="836">
        <f t="shared" si="2"/>
        <v>0</v>
      </c>
    </row>
    <row r="17" spans="1:18">
      <c r="A17" s="806" t="s">
        <v>837</v>
      </c>
      <c r="C17" s="809"/>
      <c r="D17" s="809"/>
      <c r="E17" s="809"/>
      <c r="F17" s="836"/>
      <c r="G17" s="836"/>
      <c r="H17" s="836"/>
      <c r="I17" s="836"/>
      <c r="J17" s="836"/>
      <c r="K17" s="836"/>
      <c r="L17" s="836"/>
      <c r="M17" s="836"/>
      <c r="N17" s="836"/>
      <c r="O17" s="836"/>
      <c r="P17" s="836"/>
      <c r="Q17" s="836"/>
      <c r="R17" s="836"/>
    </row>
    <row r="18" spans="1:18">
      <c r="A18" s="806">
        <v>41120001</v>
      </c>
      <c r="B18" t="s">
        <v>838</v>
      </c>
      <c r="C18" s="809"/>
      <c r="D18" s="809"/>
      <c r="E18" s="809">
        <f t="shared" ref="E18:E21" si="3">SUM(C18:D18)</f>
        <v>0</v>
      </c>
      <c r="F18" s="836">
        <f t="shared" ref="F18:F21" si="4">SUM(G18:R18)</f>
        <v>0</v>
      </c>
      <c r="G18" s="836"/>
      <c r="H18" s="836"/>
      <c r="I18" s="836"/>
      <c r="J18" s="836"/>
      <c r="K18" s="836"/>
      <c r="L18" s="836"/>
      <c r="M18" s="836"/>
      <c r="N18" s="836"/>
      <c r="O18" s="836"/>
      <c r="P18" s="836"/>
      <c r="Q18" s="836"/>
      <c r="R18" s="836"/>
    </row>
    <row r="19" spans="1:18">
      <c r="A19" s="806">
        <v>41120002</v>
      </c>
      <c r="B19" t="s">
        <v>839</v>
      </c>
      <c r="C19" s="809"/>
      <c r="D19" s="809"/>
      <c r="E19" s="809">
        <f t="shared" si="3"/>
        <v>0</v>
      </c>
      <c r="F19" s="836">
        <f t="shared" si="4"/>
        <v>0</v>
      </c>
      <c r="G19" s="836"/>
      <c r="H19" s="836"/>
      <c r="I19" s="836"/>
      <c r="J19" s="836"/>
      <c r="K19" s="836"/>
      <c r="L19" s="836"/>
      <c r="M19" s="836"/>
      <c r="N19" s="836"/>
      <c r="O19" s="836"/>
      <c r="P19" s="836"/>
      <c r="Q19" s="836"/>
      <c r="R19" s="836"/>
    </row>
    <row r="20" spans="1:18">
      <c r="A20" s="806">
        <v>41120003</v>
      </c>
      <c r="B20" t="s">
        <v>929</v>
      </c>
      <c r="C20" s="809"/>
      <c r="D20" s="809"/>
      <c r="E20" s="809">
        <f t="shared" si="3"/>
        <v>0</v>
      </c>
      <c r="F20" s="836">
        <f t="shared" si="4"/>
        <v>0</v>
      </c>
      <c r="G20" s="836"/>
      <c r="H20" s="836"/>
      <c r="I20" s="836"/>
      <c r="J20" s="836"/>
      <c r="K20" s="836"/>
      <c r="L20" s="836"/>
      <c r="M20" s="836"/>
      <c r="N20" s="836"/>
      <c r="O20" s="836"/>
      <c r="P20" s="836"/>
      <c r="Q20" s="836"/>
      <c r="R20" s="836"/>
    </row>
    <row r="21" spans="1:18">
      <c r="A21" s="806">
        <v>41120004</v>
      </c>
      <c r="B21" t="s">
        <v>928</v>
      </c>
      <c r="C21" s="809"/>
      <c r="D21" s="809"/>
      <c r="E21" s="809">
        <f t="shared" si="3"/>
        <v>0</v>
      </c>
      <c r="F21" s="836">
        <f t="shared" si="4"/>
        <v>0</v>
      </c>
      <c r="G21" s="836"/>
      <c r="H21" s="836"/>
      <c r="I21" s="836"/>
      <c r="J21" s="836"/>
      <c r="K21" s="836"/>
      <c r="L21" s="836"/>
      <c r="M21" s="836"/>
      <c r="N21" s="836"/>
      <c r="O21" s="836"/>
      <c r="P21" s="836"/>
      <c r="Q21" s="836"/>
      <c r="R21" s="836"/>
    </row>
    <row r="22" spans="1:18">
      <c r="A22" s="806"/>
      <c r="C22" s="809">
        <f t="shared" ref="C22:R22" si="5">SUM(C18:C21)</f>
        <v>0</v>
      </c>
      <c r="D22" s="809">
        <f t="shared" si="5"/>
        <v>0</v>
      </c>
      <c r="E22" s="809">
        <f t="shared" si="5"/>
        <v>0</v>
      </c>
      <c r="F22" s="836">
        <f t="shared" si="5"/>
        <v>0</v>
      </c>
      <c r="G22" s="836">
        <f t="shared" si="5"/>
        <v>0</v>
      </c>
      <c r="H22" s="836">
        <f t="shared" si="5"/>
        <v>0</v>
      </c>
      <c r="I22" s="836">
        <f t="shared" si="5"/>
        <v>0</v>
      </c>
      <c r="J22" s="836">
        <f t="shared" si="5"/>
        <v>0</v>
      </c>
      <c r="K22" s="836">
        <f t="shared" si="5"/>
        <v>0</v>
      </c>
      <c r="L22" s="836">
        <f t="shared" si="5"/>
        <v>0</v>
      </c>
      <c r="M22" s="836">
        <f t="shared" si="5"/>
        <v>0</v>
      </c>
      <c r="N22" s="836">
        <f t="shared" si="5"/>
        <v>0</v>
      </c>
      <c r="O22" s="836">
        <f t="shared" si="5"/>
        <v>0</v>
      </c>
      <c r="P22" s="836">
        <f t="shared" si="5"/>
        <v>0</v>
      </c>
      <c r="Q22" s="836">
        <f t="shared" si="5"/>
        <v>0</v>
      </c>
      <c r="R22" s="836">
        <f t="shared" si="5"/>
        <v>0</v>
      </c>
    </row>
    <row r="23" spans="1:18">
      <c r="A23" s="806" t="s">
        <v>840</v>
      </c>
      <c r="C23" s="809"/>
      <c r="D23" s="809"/>
      <c r="E23" s="809"/>
      <c r="F23" s="836"/>
      <c r="G23" s="836"/>
      <c r="H23" s="836"/>
      <c r="I23" s="836"/>
      <c r="J23" s="836"/>
      <c r="K23" s="836"/>
      <c r="L23" s="836"/>
      <c r="M23" s="836"/>
      <c r="N23" s="836"/>
      <c r="O23" s="836"/>
      <c r="P23" s="836"/>
      <c r="Q23" s="836"/>
      <c r="R23" s="836"/>
    </row>
    <row r="24" spans="1:18">
      <c r="A24" s="806">
        <v>41130001</v>
      </c>
      <c r="B24" t="s">
        <v>841</v>
      </c>
      <c r="C24" s="809"/>
      <c r="D24" s="809"/>
      <c r="E24" s="809">
        <f t="shared" ref="E24:E25" si="6">SUM(C24:D24)</f>
        <v>0</v>
      </c>
      <c r="F24" s="836">
        <f t="shared" ref="F24:F25" si="7">SUM(G24:R24)</f>
        <v>0</v>
      </c>
      <c r="G24" s="836"/>
      <c r="H24" s="836"/>
      <c r="I24" s="836"/>
      <c r="J24" s="836"/>
      <c r="K24" s="836"/>
      <c r="L24" s="836"/>
      <c r="M24" s="836"/>
      <c r="N24" s="836"/>
      <c r="O24" s="836"/>
      <c r="P24" s="836"/>
      <c r="Q24" s="836"/>
      <c r="R24" s="836"/>
    </row>
    <row r="25" spans="1:18">
      <c r="A25" s="806">
        <v>41130002</v>
      </c>
      <c r="B25" t="s">
        <v>836</v>
      </c>
      <c r="C25" s="809"/>
      <c r="D25" s="809"/>
      <c r="E25" s="809">
        <f t="shared" si="6"/>
        <v>0</v>
      </c>
      <c r="F25" s="836">
        <f t="shared" si="7"/>
        <v>0</v>
      </c>
      <c r="G25" s="836"/>
      <c r="H25" s="836"/>
      <c r="I25" s="836"/>
      <c r="J25" s="836"/>
      <c r="K25" s="836"/>
      <c r="L25" s="836"/>
      <c r="M25" s="836"/>
      <c r="N25" s="836"/>
      <c r="O25" s="836"/>
      <c r="P25" s="836"/>
      <c r="Q25" s="836"/>
      <c r="R25" s="836"/>
    </row>
    <row r="26" spans="1:18">
      <c r="A26" s="806"/>
      <c r="C26" s="809">
        <f t="shared" ref="C26:R26" si="8">SUM(C24:C25)</f>
        <v>0</v>
      </c>
      <c r="D26" s="809">
        <f t="shared" si="8"/>
        <v>0</v>
      </c>
      <c r="E26" s="809">
        <f t="shared" si="8"/>
        <v>0</v>
      </c>
      <c r="F26" s="836">
        <f t="shared" si="8"/>
        <v>0</v>
      </c>
      <c r="G26" s="836">
        <f t="shared" si="8"/>
        <v>0</v>
      </c>
      <c r="H26" s="836">
        <f t="shared" si="8"/>
        <v>0</v>
      </c>
      <c r="I26" s="836">
        <f t="shared" si="8"/>
        <v>0</v>
      </c>
      <c r="J26" s="836">
        <f t="shared" si="8"/>
        <v>0</v>
      </c>
      <c r="K26" s="836">
        <f t="shared" si="8"/>
        <v>0</v>
      </c>
      <c r="L26" s="836">
        <f t="shared" si="8"/>
        <v>0</v>
      </c>
      <c r="M26" s="836">
        <f t="shared" si="8"/>
        <v>0</v>
      </c>
      <c r="N26" s="836">
        <f t="shared" si="8"/>
        <v>0</v>
      </c>
      <c r="O26" s="836">
        <f t="shared" si="8"/>
        <v>0</v>
      </c>
      <c r="P26" s="836">
        <f t="shared" si="8"/>
        <v>0</v>
      </c>
      <c r="Q26" s="836">
        <f t="shared" si="8"/>
        <v>0</v>
      </c>
      <c r="R26" s="836">
        <f t="shared" si="8"/>
        <v>0</v>
      </c>
    </row>
    <row r="27" spans="1:18">
      <c r="A27" s="806" t="s">
        <v>842</v>
      </c>
      <c r="C27" s="809"/>
      <c r="D27" s="809"/>
      <c r="E27" s="809"/>
      <c r="F27" s="836"/>
      <c r="G27" s="836"/>
      <c r="H27" s="836"/>
      <c r="I27" s="836"/>
      <c r="J27" s="836"/>
      <c r="K27" s="836"/>
      <c r="L27" s="836"/>
      <c r="M27" s="836"/>
      <c r="N27" s="836"/>
      <c r="O27" s="836"/>
      <c r="P27" s="836"/>
      <c r="Q27" s="836"/>
      <c r="R27" s="836"/>
    </row>
    <row r="28" spans="1:18">
      <c r="A28" s="806">
        <v>42110001</v>
      </c>
      <c r="B28" t="s">
        <v>843</v>
      </c>
      <c r="C28" s="809"/>
      <c r="D28" s="809"/>
      <c r="E28" s="809">
        <f t="shared" ref="E28:E32" si="9">SUM(C28:D28)</f>
        <v>0</v>
      </c>
      <c r="F28" s="836">
        <f t="shared" ref="F28:F32" si="10">SUM(G28:R28)</f>
        <v>0</v>
      </c>
      <c r="G28" s="836"/>
      <c r="H28" s="836"/>
      <c r="I28" s="836"/>
      <c r="J28" s="836"/>
      <c r="K28" s="836"/>
      <c r="L28" s="836"/>
      <c r="M28" s="836"/>
      <c r="N28" s="836"/>
      <c r="O28" s="836"/>
      <c r="P28" s="836"/>
      <c r="Q28" s="836"/>
      <c r="R28" s="836"/>
    </row>
    <row r="29" spans="1:18">
      <c r="A29" s="806">
        <v>42110002</v>
      </c>
      <c r="B29" t="s">
        <v>844</v>
      </c>
      <c r="C29" s="809"/>
      <c r="D29" s="809"/>
      <c r="E29" s="809">
        <f t="shared" si="9"/>
        <v>0</v>
      </c>
      <c r="F29" s="836">
        <f t="shared" si="10"/>
        <v>0</v>
      </c>
      <c r="G29" s="836"/>
      <c r="H29" s="836"/>
      <c r="I29" s="836"/>
      <c r="J29" s="836"/>
      <c r="K29" s="836"/>
      <c r="L29" s="836"/>
      <c r="M29" s="836"/>
      <c r="N29" s="836"/>
      <c r="O29" s="836"/>
      <c r="P29" s="836"/>
      <c r="Q29" s="836"/>
      <c r="R29" s="836"/>
    </row>
    <row r="30" spans="1:18">
      <c r="A30" s="806">
        <v>42110003</v>
      </c>
      <c r="B30" t="s">
        <v>845</v>
      </c>
      <c r="C30" s="809"/>
      <c r="D30" s="809"/>
      <c r="E30" s="809">
        <f t="shared" si="9"/>
        <v>0</v>
      </c>
      <c r="F30" s="836">
        <f t="shared" si="10"/>
        <v>0</v>
      </c>
      <c r="G30" s="836"/>
      <c r="H30" s="836"/>
      <c r="I30" s="836"/>
      <c r="J30" s="836"/>
      <c r="K30" s="836"/>
      <c r="L30" s="836"/>
      <c r="M30" s="836"/>
      <c r="N30" s="836"/>
      <c r="O30" s="836"/>
      <c r="P30" s="836"/>
      <c r="Q30" s="836"/>
      <c r="R30" s="836"/>
    </row>
    <row r="31" spans="1:18">
      <c r="A31" s="806">
        <v>42110004</v>
      </c>
      <c r="B31" t="s">
        <v>846</v>
      </c>
      <c r="C31" s="809"/>
      <c r="D31" s="809"/>
      <c r="E31" s="809">
        <f t="shared" si="9"/>
        <v>0</v>
      </c>
      <c r="F31" s="836">
        <f t="shared" si="10"/>
        <v>0</v>
      </c>
      <c r="G31" s="836"/>
      <c r="H31" s="836"/>
      <c r="I31" s="836"/>
      <c r="J31" s="836"/>
      <c r="K31" s="836"/>
      <c r="L31" s="836"/>
      <c r="M31" s="836"/>
      <c r="N31" s="836"/>
      <c r="O31" s="836"/>
      <c r="P31" s="836"/>
      <c r="Q31" s="836"/>
      <c r="R31" s="836"/>
    </row>
    <row r="32" spans="1:18">
      <c r="A32" s="806">
        <v>42110005</v>
      </c>
      <c r="B32" t="s">
        <v>847</v>
      </c>
      <c r="C32" s="809"/>
      <c r="D32" s="809"/>
      <c r="E32" s="809">
        <f t="shared" si="9"/>
        <v>0</v>
      </c>
      <c r="F32" s="836">
        <f t="shared" si="10"/>
        <v>0</v>
      </c>
      <c r="G32" s="836"/>
      <c r="H32" s="836"/>
      <c r="I32" s="836"/>
      <c r="J32" s="836"/>
      <c r="K32" s="836"/>
      <c r="L32" s="836"/>
      <c r="M32" s="836"/>
      <c r="N32" s="836"/>
      <c r="O32" s="836"/>
      <c r="P32" s="836"/>
      <c r="Q32" s="836"/>
      <c r="R32" s="836"/>
    </row>
    <row r="33" spans="1:18">
      <c r="A33" s="806"/>
      <c r="C33" s="809">
        <f t="shared" ref="C33:R33" si="11">SUM(C28:C32)</f>
        <v>0</v>
      </c>
      <c r="D33" s="809">
        <f t="shared" si="11"/>
        <v>0</v>
      </c>
      <c r="E33" s="809">
        <f t="shared" si="11"/>
        <v>0</v>
      </c>
      <c r="F33" s="836">
        <f t="shared" si="11"/>
        <v>0</v>
      </c>
      <c r="G33" s="836">
        <f t="shared" si="11"/>
        <v>0</v>
      </c>
      <c r="H33" s="836">
        <f t="shared" si="11"/>
        <v>0</v>
      </c>
      <c r="I33" s="836">
        <f t="shared" si="11"/>
        <v>0</v>
      </c>
      <c r="J33" s="836">
        <f t="shared" si="11"/>
        <v>0</v>
      </c>
      <c r="K33" s="836">
        <f t="shared" si="11"/>
        <v>0</v>
      </c>
      <c r="L33" s="836">
        <f t="shared" si="11"/>
        <v>0</v>
      </c>
      <c r="M33" s="836">
        <f t="shared" si="11"/>
        <v>0</v>
      </c>
      <c r="N33" s="836">
        <f t="shared" si="11"/>
        <v>0</v>
      </c>
      <c r="O33" s="836">
        <f t="shared" si="11"/>
        <v>0</v>
      </c>
      <c r="P33" s="836">
        <f t="shared" si="11"/>
        <v>0</v>
      </c>
      <c r="Q33" s="836">
        <f t="shared" si="11"/>
        <v>0</v>
      </c>
      <c r="R33" s="836">
        <f t="shared" si="11"/>
        <v>0</v>
      </c>
    </row>
    <row r="34" spans="1:18">
      <c r="A34" s="806" t="s">
        <v>848</v>
      </c>
      <c r="C34" s="809"/>
      <c r="D34" s="809"/>
      <c r="E34" s="809"/>
      <c r="F34" s="836"/>
      <c r="G34" s="836"/>
      <c r="H34" s="836"/>
      <c r="I34" s="836"/>
      <c r="J34" s="836"/>
      <c r="K34" s="836"/>
      <c r="L34" s="836"/>
      <c r="M34" s="836"/>
      <c r="N34" s="836"/>
      <c r="O34" s="836"/>
      <c r="P34" s="836"/>
      <c r="Q34" s="836"/>
      <c r="R34" s="836"/>
    </row>
    <row r="35" spans="1:18">
      <c r="A35" s="806">
        <v>42110006</v>
      </c>
      <c r="B35" t="s">
        <v>849</v>
      </c>
      <c r="C35" s="809"/>
      <c r="D35" s="809"/>
      <c r="E35" s="809">
        <f t="shared" ref="E35:E38" si="12">SUM(C35:D35)</f>
        <v>0</v>
      </c>
      <c r="F35" s="836">
        <f>SUM(G35:R35)</f>
        <v>0</v>
      </c>
      <c r="G35" s="836"/>
      <c r="H35" s="836"/>
      <c r="I35" s="836"/>
      <c r="J35" s="836"/>
      <c r="K35" s="836"/>
      <c r="L35" s="836"/>
      <c r="M35" s="836"/>
      <c r="N35" s="836"/>
      <c r="O35" s="836"/>
      <c r="P35" s="836"/>
      <c r="Q35" s="836"/>
      <c r="R35" s="836"/>
    </row>
    <row r="36" spans="1:18">
      <c r="A36" s="806">
        <v>42110007</v>
      </c>
      <c r="B36" t="s">
        <v>850</v>
      </c>
      <c r="C36" s="809"/>
      <c r="D36" s="809"/>
      <c r="E36" s="809">
        <f t="shared" si="12"/>
        <v>0</v>
      </c>
      <c r="F36" s="836">
        <f>SUM(G36:R36)</f>
        <v>0</v>
      </c>
      <c r="G36" s="836"/>
      <c r="H36" s="836"/>
      <c r="I36" s="836"/>
      <c r="J36" s="836"/>
      <c r="K36" s="836"/>
      <c r="L36" s="836"/>
      <c r="M36" s="836"/>
      <c r="N36" s="836"/>
      <c r="O36" s="836"/>
      <c r="P36" s="836"/>
      <c r="Q36" s="836"/>
      <c r="R36" s="836"/>
    </row>
    <row r="37" spans="1:18">
      <c r="A37" s="806">
        <v>42110008</v>
      </c>
      <c r="B37" t="s">
        <v>851</v>
      </c>
      <c r="C37" s="809"/>
      <c r="D37" s="809"/>
      <c r="E37" s="809">
        <f t="shared" si="12"/>
        <v>0</v>
      </c>
      <c r="F37" s="836">
        <f t="shared" ref="F37:F38" si="13">SUM(G37:R37)</f>
        <v>0</v>
      </c>
      <c r="G37" s="836"/>
      <c r="H37" s="836"/>
      <c r="I37" s="836"/>
      <c r="J37" s="836"/>
      <c r="K37" s="836"/>
      <c r="L37" s="836"/>
      <c r="M37" s="836"/>
      <c r="N37" s="836"/>
      <c r="O37" s="836"/>
      <c r="P37" s="836"/>
      <c r="Q37" s="836"/>
      <c r="R37" s="836"/>
    </row>
    <row r="38" spans="1:18">
      <c r="A38" s="806">
        <v>42110009</v>
      </c>
      <c r="B38" t="s">
        <v>852</v>
      </c>
      <c r="C38" s="809"/>
      <c r="D38" s="809"/>
      <c r="E38" s="809">
        <f t="shared" si="12"/>
        <v>0</v>
      </c>
      <c r="F38" s="836">
        <f t="shared" si="13"/>
        <v>0</v>
      </c>
      <c r="G38" s="836"/>
      <c r="H38" s="836"/>
      <c r="I38" s="836"/>
      <c r="J38" s="836"/>
      <c r="K38" s="836"/>
      <c r="L38" s="836"/>
      <c r="M38" s="836"/>
      <c r="N38" s="836"/>
      <c r="O38" s="836"/>
      <c r="P38" s="836"/>
      <c r="Q38" s="836"/>
      <c r="R38" s="836"/>
    </row>
    <row r="39" spans="1:18">
      <c r="A39" s="806"/>
      <c r="C39" s="809">
        <f t="shared" ref="C39:R39" si="14">SUM(C35:C38)</f>
        <v>0</v>
      </c>
      <c r="D39" s="809">
        <f t="shared" si="14"/>
        <v>0</v>
      </c>
      <c r="E39" s="809">
        <f t="shared" si="14"/>
        <v>0</v>
      </c>
      <c r="F39" s="836">
        <f t="shared" si="14"/>
        <v>0</v>
      </c>
      <c r="G39" s="836">
        <f t="shared" si="14"/>
        <v>0</v>
      </c>
      <c r="H39" s="836">
        <f t="shared" si="14"/>
        <v>0</v>
      </c>
      <c r="I39" s="836">
        <f t="shared" si="14"/>
        <v>0</v>
      </c>
      <c r="J39" s="836">
        <f t="shared" si="14"/>
        <v>0</v>
      </c>
      <c r="K39" s="836">
        <f t="shared" si="14"/>
        <v>0</v>
      </c>
      <c r="L39" s="836">
        <f t="shared" si="14"/>
        <v>0</v>
      </c>
      <c r="M39" s="836">
        <f t="shared" si="14"/>
        <v>0</v>
      </c>
      <c r="N39" s="836">
        <f t="shared" si="14"/>
        <v>0</v>
      </c>
      <c r="O39" s="836">
        <f t="shared" si="14"/>
        <v>0</v>
      </c>
      <c r="P39" s="836">
        <f t="shared" si="14"/>
        <v>0</v>
      </c>
      <c r="Q39" s="836">
        <f t="shared" si="14"/>
        <v>0</v>
      </c>
      <c r="R39" s="836">
        <f t="shared" si="14"/>
        <v>0</v>
      </c>
    </row>
    <row r="40" spans="1:18">
      <c r="A40" s="806" t="s">
        <v>853</v>
      </c>
      <c r="C40" s="809"/>
      <c r="D40" s="809"/>
      <c r="E40" s="809"/>
      <c r="F40" s="836"/>
      <c r="G40" s="836"/>
      <c r="H40" s="836"/>
      <c r="I40" s="836"/>
      <c r="J40" s="836"/>
      <c r="K40" s="836"/>
      <c r="L40" s="836"/>
      <c r="M40" s="836"/>
      <c r="N40" s="836"/>
      <c r="O40" s="836"/>
      <c r="P40" s="836"/>
      <c r="Q40" s="836"/>
      <c r="R40" s="836"/>
    </row>
    <row r="41" spans="1:18">
      <c r="A41" s="806">
        <v>42210001</v>
      </c>
      <c r="B41" t="s">
        <v>854</v>
      </c>
      <c r="C41" s="809"/>
      <c r="D41" s="809"/>
      <c r="E41" s="809">
        <f t="shared" ref="E41" si="15">SUM(C41:D41)</f>
        <v>0</v>
      </c>
      <c r="F41" s="836">
        <f>SUM(G41:R41)</f>
        <v>0</v>
      </c>
      <c r="G41" s="836"/>
      <c r="H41" s="836"/>
      <c r="I41" s="836"/>
      <c r="J41" s="836"/>
      <c r="K41" s="836"/>
      <c r="L41" s="836"/>
      <c r="M41" s="836"/>
      <c r="N41" s="836"/>
      <c r="O41" s="836"/>
      <c r="P41" s="836"/>
      <c r="Q41" s="836"/>
      <c r="R41" s="836"/>
    </row>
    <row r="42" spans="1:18">
      <c r="A42" s="806"/>
      <c r="C42" s="809">
        <f t="shared" ref="C42:R42" si="16">SUM(C41)</f>
        <v>0</v>
      </c>
      <c r="D42" s="809">
        <f t="shared" si="16"/>
        <v>0</v>
      </c>
      <c r="E42" s="809">
        <f t="shared" si="16"/>
        <v>0</v>
      </c>
      <c r="F42" s="836">
        <f t="shared" si="16"/>
        <v>0</v>
      </c>
      <c r="G42" s="836">
        <f t="shared" si="16"/>
        <v>0</v>
      </c>
      <c r="H42" s="836">
        <f t="shared" si="16"/>
        <v>0</v>
      </c>
      <c r="I42" s="836">
        <f t="shared" si="16"/>
        <v>0</v>
      </c>
      <c r="J42" s="836">
        <f t="shared" si="16"/>
        <v>0</v>
      </c>
      <c r="K42" s="836">
        <f t="shared" si="16"/>
        <v>0</v>
      </c>
      <c r="L42" s="836">
        <f t="shared" si="16"/>
        <v>0</v>
      </c>
      <c r="M42" s="836">
        <f t="shared" si="16"/>
        <v>0</v>
      </c>
      <c r="N42" s="836">
        <f t="shared" si="16"/>
        <v>0</v>
      </c>
      <c r="O42" s="836">
        <f t="shared" si="16"/>
        <v>0</v>
      </c>
      <c r="P42" s="836">
        <f t="shared" si="16"/>
        <v>0</v>
      </c>
      <c r="Q42" s="836">
        <f t="shared" si="16"/>
        <v>0</v>
      </c>
      <c r="R42" s="836">
        <f t="shared" si="16"/>
        <v>0</v>
      </c>
    </row>
    <row r="43" spans="1:18">
      <c r="A43" s="806" t="s">
        <v>855</v>
      </c>
      <c r="C43" s="809"/>
      <c r="D43" s="809"/>
      <c r="E43" s="809"/>
      <c r="F43" s="836"/>
      <c r="G43" s="836"/>
      <c r="H43" s="836"/>
      <c r="I43" s="836"/>
      <c r="J43" s="836"/>
      <c r="K43" s="836"/>
      <c r="L43" s="836"/>
      <c r="M43" s="836"/>
      <c r="N43" s="836"/>
      <c r="O43" s="836"/>
      <c r="P43" s="836"/>
      <c r="Q43" s="836"/>
      <c r="R43" s="836"/>
    </row>
    <row r="44" spans="1:18">
      <c r="A44" s="806">
        <v>42310001</v>
      </c>
      <c r="B44" t="s">
        <v>856</v>
      </c>
      <c r="C44" s="809"/>
      <c r="D44" s="809"/>
      <c r="E44" s="809">
        <f>SUM(C44:D44)</f>
        <v>0</v>
      </c>
      <c r="F44" s="836">
        <f>SUM(G44:R44)</f>
        <v>0</v>
      </c>
      <c r="G44" s="836"/>
      <c r="H44" s="836"/>
      <c r="I44" s="836"/>
      <c r="J44" s="836"/>
      <c r="K44" s="836"/>
      <c r="L44" s="836"/>
      <c r="M44" s="836"/>
      <c r="N44" s="836"/>
      <c r="O44" s="836"/>
      <c r="P44" s="836"/>
      <c r="Q44" s="836"/>
      <c r="R44" s="836"/>
    </row>
    <row r="45" spans="1:18">
      <c r="A45" s="806"/>
      <c r="C45" s="809">
        <f t="shared" ref="C45:R45" si="17">SUM(C44)</f>
        <v>0</v>
      </c>
      <c r="D45" s="809">
        <f t="shared" si="17"/>
        <v>0</v>
      </c>
      <c r="E45" s="809">
        <f t="shared" si="17"/>
        <v>0</v>
      </c>
      <c r="F45" s="836">
        <f t="shared" si="17"/>
        <v>0</v>
      </c>
      <c r="G45" s="836">
        <f t="shared" si="17"/>
        <v>0</v>
      </c>
      <c r="H45" s="836">
        <f t="shared" si="17"/>
        <v>0</v>
      </c>
      <c r="I45" s="836">
        <f t="shared" si="17"/>
        <v>0</v>
      </c>
      <c r="J45" s="836">
        <f t="shared" si="17"/>
        <v>0</v>
      </c>
      <c r="K45" s="836">
        <f t="shared" si="17"/>
        <v>0</v>
      </c>
      <c r="L45" s="836">
        <f t="shared" si="17"/>
        <v>0</v>
      </c>
      <c r="M45" s="836">
        <f t="shared" si="17"/>
        <v>0</v>
      </c>
      <c r="N45" s="836">
        <f t="shared" si="17"/>
        <v>0</v>
      </c>
      <c r="O45" s="836">
        <f t="shared" si="17"/>
        <v>0</v>
      </c>
      <c r="P45" s="836">
        <f t="shared" si="17"/>
        <v>0</v>
      </c>
      <c r="Q45" s="836">
        <f t="shared" si="17"/>
        <v>0</v>
      </c>
      <c r="R45" s="836">
        <f t="shared" si="17"/>
        <v>0</v>
      </c>
    </row>
    <row r="46" spans="1:18">
      <c r="A46" s="806" t="s">
        <v>857</v>
      </c>
      <c r="C46" s="809"/>
      <c r="D46" s="809"/>
      <c r="E46" s="809"/>
      <c r="F46" s="836"/>
      <c r="G46" s="836"/>
      <c r="H46" s="836"/>
      <c r="I46" s="836"/>
      <c r="J46" s="836"/>
      <c r="K46" s="836"/>
      <c r="L46" s="836"/>
      <c r="M46" s="836"/>
      <c r="N46" s="836"/>
      <c r="O46" s="836"/>
      <c r="P46" s="836"/>
      <c r="Q46" s="836"/>
      <c r="R46" s="836"/>
    </row>
    <row r="47" spans="1:18">
      <c r="A47" s="806">
        <v>51110001</v>
      </c>
      <c r="B47" t="s">
        <v>858</v>
      </c>
      <c r="C47" s="809"/>
      <c r="D47" s="809"/>
      <c r="E47" s="809">
        <f t="shared" ref="E47:E52" si="18">SUM(C47:D47)</f>
        <v>0</v>
      </c>
      <c r="F47" s="836">
        <f t="shared" ref="F47:F52" si="19">SUM(G47:R47)</f>
        <v>0</v>
      </c>
      <c r="G47" s="836"/>
      <c r="H47" s="836"/>
      <c r="I47" s="836"/>
      <c r="J47" s="836"/>
      <c r="K47" s="836"/>
      <c r="L47" s="836"/>
      <c r="M47" s="836"/>
      <c r="N47" s="836"/>
      <c r="O47" s="836"/>
      <c r="P47" s="836"/>
      <c r="Q47" s="836"/>
      <c r="R47" s="836"/>
    </row>
    <row r="48" spans="1:18">
      <c r="A48" s="806">
        <v>51110002</v>
      </c>
      <c r="B48" t="s">
        <v>859</v>
      </c>
      <c r="C48" s="809"/>
      <c r="D48" s="809"/>
      <c r="E48" s="809">
        <f t="shared" si="18"/>
        <v>0</v>
      </c>
      <c r="F48" s="836">
        <f t="shared" si="19"/>
        <v>0</v>
      </c>
      <c r="G48" s="836"/>
      <c r="H48" s="836"/>
      <c r="I48" s="836"/>
      <c r="J48" s="836"/>
      <c r="K48" s="836"/>
      <c r="L48" s="836"/>
      <c r="M48" s="836"/>
      <c r="N48" s="836"/>
      <c r="O48" s="836"/>
      <c r="P48" s="836"/>
      <c r="Q48" s="836"/>
      <c r="R48" s="836"/>
    </row>
    <row r="49" spans="1:18">
      <c r="A49" s="806">
        <v>51110003</v>
      </c>
      <c r="B49" t="s">
        <v>860</v>
      </c>
      <c r="C49" s="809"/>
      <c r="D49" s="809"/>
      <c r="E49" s="809">
        <f t="shared" si="18"/>
        <v>0</v>
      </c>
      <c r="F49" s="836">
        <f t="shared" si="19"/>
        <v>0</v>
      </c>
      <c r="G49" s="836"/>
      <c r="H49" s="836"/>
      <c r="I49" s="836"/>
      <c r="J49" s="836"/>
      <c r="K49" s="836"/>
      <c r="L49" s="836"/>
      <c r="M49" s="836"/>
      <c r="N49" s="836"/>
      <c r="O49" s="836"/>
      <c r="P49" s="836"/>
      <c r="Q49" s="836"/>
      <c r="R49" s="836"/>
    </row>
    <row r="50" spans="1:18">
      <c r="A50" s="806">
        <v>51110004</v>
      </c>
      <c r="B50" t="s">
        <v>861</v>
      </c>
      <c r="C50" s="809"/>
      <c r="D50" s="809"/>
      <c r="E50" s="809">
        <f t="shared" si="18"/>
        <v>0</v>
      </c>
      <c r="F50" s="836">
        <f t="shared" si="19"/>
        <v>0</v>
      </c>
      <c r="G50" s="836"/>
      <c r="H50" s="836"/>
      <c r="I50" s="836"/>
      <c r="J50" s="836"/>
      <c r="K50" s="836"/>
      <c r="L50" s="836"/>
      <c r="M50" s="836"/>
      <c r="N50" s="836"/>
      <c r="O50" s="836"/>
      <c r="P50" s="836"/>
      <c r="Q50" s="836"/>
      <c r="R50" s="836"/>
    </row>
    <row r="51" spans="1:18">
      <c r="A51" s="806">
        <v>51110005</v>
      </c>
      <c r="B51" t="s">
        <v>862</v>
      </c>
      <c r="C51" s="809"/>
      <c r="D51" s="809"/>
      <c r="E51" s="809">
        <f t="shared" si="18"/>
        <v>0</v>
      </c>
      <c r="F51" s="836">
        <f t="shared" si="19"/>
        <v>0</v>
      </c>
      <c r="G51" s="836"/>
      <c r="H51" s="836"/>
      <c r="I51" s="836"/>
      <c r="J51" s="836"/>
      <c r="K51" s="836"/>
      <c r="L51" s="836"/>
      <c r="M51" s="836"/>
      <c r="N51" s="836"/>
      <c r="O51" s="836"/>
      <c r="P51" s="836"/>
      <c r="Q51" s="836"/>
      <c r="R51" s="836"/>
    </row>
    <row r="52" spans="1:18">
      <c r="A52" s="806">
        <v>51110006</v>
      </c>
      <c r="B52" t="s">
        <v>863</v>
      </c>
      <c r="C52" s="809"/>
      <c r="D52" s="809"/>
      <c r="E52" s="809">
        <f t="shared" si="18"/>
        <v>0</v>
      </c>
      <c r="F52" s="836">
        <f t="shared" si="19"/>
        <v>0</v>
      </c>
      <c r="G52" s="836"/>
      <c r="H52" s="836"/>
      <c r="I52" s="836"/>
      <c r="J52" s="836"/>
      <c r="K52" s="836"/>
      <c r="L52" s="836"/>
      <c r="M52" s="836"/>
      <c r="N52" s="836"/>
      <c r="O52" s="836"/>
      <c r="P52" s="836"/>
      <c r="Q52" s="836"/>
      <c r="R52" s="836"/>
    </row>
    <row r="53" spans="1:18">
      <c r="A53" s="806"/>
      <c r="C53" s="809">
        <f t="shared" ref="C53:R53" si="20">SUM(C47:C52)</f>
        <v>0</v>
      </c>
      <c r="D53" s="809">
        <f t="shared" si="20"/>
        <v>0</v>
      </c>
      <c r="E53" s="809">
        <f t="shared" si="20"/>
        <v>0</v>
      </c>
      <c r="F53" s="836">
        <f t="shared" si="20"/>
        <v>0</v>
      </c>
      <c r="G53" s="836">
        <f t="shared" si="20"/>
        <v>0</v>
      </c>
      <c r="H53" s="836">
        <f t="shared" si="20"/>
        <v>0</v>
      </c>
      <c r="I53" s="836">
        <f t="shared" si="20"/>
        <v>0</v>
      </c>
      <c r="J53" s="836">
        <f t="shared" si="20"/>
        <v>0</v>
      </c>
      <c r="K53" s="836">
        <f t="shared" si="20"/>
        <v>0</v>
      </c>
      <c r="L53" s="836">
        <f t="shared" si="20"/>
        <v>0</v>
      </c>
      <c r="M53" s="836">
        <f t="shared" si="20"/>
        <v>0</v>
      </c>
      <c r="N53" s="836">
        <f t="shared" si="20"/>
        <v>0</v>
      </c>
      <c r="O53" s="836">
        <f t="shared" si="20"/>
        <v>0</v>
      </c>
      <c r="P53" s="836">
        <f t="shared" si="20"/>
        <v>0</v>
      </c>
      <c r="Q53" s="836">
        <f t="shared" si="20"/>
        <v>0</v>
      </c>
      <c r="R53" s="836">
        <f t="shared" si="20"/>
        <v>0</v>
      </c>
    </row>
    <row r="54" spans="1:18">
      <c r="A54" s="806" t="s">
        <v>864</v>
      </c>
      <c r="C54" s="809"/>
      <c r="D54" s="809"/>
      <c r="E54" s="809"/>
      <c r="F54" s="836"/>
      <c r="G54" s="836"/>
      <c r="H54" s="836"/>
      <c r="I54" s="836"/>
      <c r="J54" s="836"/>
      <c r="K54" s="836"/>
      <c r="L54" s="836"/>
      <c r="M54" s="836"/>
      <c r="N54" s="836"/>
      <c r="O54" s="836"/>
      <c r="P54" s="836"/>
      <c r="Q54" s="836"/>
      <c r="R54" s="836"/>
    </row>
    <row r="55" spans="1:18">
      <c r="A55" s="806">
        <v>51120001</v>
      </c>
      <c r="B55" t="s">
        <v>865</v>
      </c>
      <c r="C55" s="809"/>
      <c r="D55" s="809"/>
      <c r="E55" s="809">
        <f t="shared" ref="E55:E58" si="21">SUM(C55:D55)</f>
        <v>0</v>
      </c>
      <c r="F55" s="836">
        <f t="shared" ref="F55:F58" si="22">SUM(G55:R55)</f>
        <v>0</v>
      </c>
      <c r="G55" s="836"/>
      <c r="H55" s="836"/>
      <c r="I55" s="836"/>
      <c r="J55" s="836"/>
      <c r="K55" s="836"/>
      <c r="L55" s="836"/>
      <c r="M55" s="836"/>
      <c r="N55" s="836"/>
      <c r="O55" s="836"/>
      <c r="P55" s="836"/>
      <c r="Q55" s="836"/>
      <c r="R55" s="836"/>
    </row>
    <row r="56" spans="1:18">
      <c r="A56" s="806">
        <v>51120002</v>
      </c>
      <c r="B56" t="s">
        <v>866</v>
      </c>
      <c r="C56" s="809"/>
      <c r="D56" s="809"/>
      <c r="E56" s="809">
        <f t="shared" si="21"/>
        <v>0</v>
      </c>
      <c r="F56" s="836">
        <f t="shared" si="22"/>
        <v>0</v>
      </c>
      <c r="G56" s="836"/>
      <c r="H56" s="836"/>
      <c r="I56" s="836"/>
      <c r="J56" s="836"/>
      <c r="K56" s="836"/>
      <c r="L56" s="836"/>
      <c r="M56" s="836"/>
      <c r="N56" s="836"/>
      <c r="O56" s="836"/>
      <c r="P56" s="836"/>
      <c r="Q56" s="836"/>
      <c r="R56" s="836"/>
    </row>
    <row r="57" spans="1:18">
      <c r="A57" s="806">
        <v>51120003</v>
      </c>
      <c r="B57" t="s">
        <v>867</v>
      </c>
      <c r="C57" s="809"/>
      <c r="D57" s="809"/>
      <c r="E57" s="809">
        <f t="shared" si="21"/>
        <v>0</v>
      </c>
      <c r="F57" s="836">
        <f t="shared" si="22"/>
        <v>0</v>
      </c>
      <c r="G57" s="836"/>
      <c r="H57" s="836"/>
      <c r="I57" s="836"/>
      <c r="J57" s="836"/>
      <c r="K57" s="836"/>
      <c r="L57" s="836"/>
      <c r="M57" s="836"/>
      <c r="N57" s="836"/>
      <c r="O57" s="836"/>
      <c r="P57" s="836"/>
      <c r="Q57" s="836"/>
      <c r="R57" s="836"/>
    </row>
    <row r="58" spans="1:18">
      <c r="A58" s="806">
        <v>51120004</v>
      </c>
      <c r="B58" t="s">
        <v>868</v>
      </c>
      <c r="C58" s="809"/>
      <c r="D58" s="809"/>
      <c r="E58" s="809">
        <f t="shared" si="21"/>
        <v>0</v>
      </c>
      <c r="F58" s="836">
        <f t="shared" si="22"/>
        <v>0</v>
      </c>
      <c r="G58" s="836"/>
      <c r="H58" s="836"/>
      <c r="I58" s="836"/>
      <c r="J58" s="836"/>
      <c r="K58" s="836"/>
      <c r="L58" s="836"/>
      <c r="M58" s="836"/>
      <c r="N58" s="836"/>
      <c r="O58" s="836"/>
      <c r="P58" s="836"/>
      <c r="Q58" s="836"/>
      <c r="R58" s="836"/>
    </row>
    <row r="59" spans="1:18">
      <c r="A59" s="806"/>
      <c r="C59" s="809">
        <f t="shared" ref="C59:R59" si="23">SUM(C55:C58)</f>
        <v>0</v>
      </c>
      <c r="D59" s="809">
        <f t="shared" si="23"/>
        <v>0</v>
      </c>
      <c r="E59" s="809">
        <f t="shared" si="23"/>
        <v>0</v>
      </c>
      <c r="F59" s="836">
        <f t="shared" si="23"/>
        <v>0</v>
      </c>
      <c r="G59" s="836">
        <f t="shared" si="23"/>
        <v>0</v>
      </c>
      <c r="H59" s="836">
        <f t="shared" si="23"/>
        <v>0</v>
      </c>
      <c r="I59" s="836">
        <f t="shared" si="23"/>
        <v>0</v>
      </c>
      <c r="J59" s="836">
        <f t="shared" si="23"/>
        <v>0</v>
      </c>
      <c r="K59" s="836">
        <f t="shared" si="23"/>
        <v>0</v>
      </c>
      <c r="L59" s="836">
        <f t="shared" si="23"/>
        <v>0</v>
      </c>
      <c r="M59" s="836">
        <f t="shared" si="23"/>
        <v>0</v>
      </c>
      <c r="N59" s="836">
        <f t="shared" si="23"/>
        <v>0</v>
      </c>
      <c r="O59" s="836">
        <f t="shared" si="23"/>
        <v>0</v>
      </c>
      <c r="P59" s="836">
        <f t="shared" si="23"/>
        <v>0</v>
      </c>
      <c r="Q59" s="836">
        <f t="shared" si="23"/>
        <v>0</v>
      </c>
      <c r="R59" s="836">
        <f t="shared" si="23"/>
        <v>0</v>
      </c>
    </row>
    <row r="60" spans="1:18">
      <c r="A60" s="806" t="s">
        <v>869</v>
      </c>
      <c r="C60" s="809"/>
      <c r="D60" s="809"/>
      <c r="E60" s="809"/>
      <c r="F60" s="836"/>
      <c r="G60" s="836"/>
      <c r="H60" s="836"/>
      <c r="I60" s="836"/>
      <c r="J60" s="836"/>
      <c r="K60" s="836"/>
      <c r="L60" s="836"/>
      <c r="M60" s="836"/>
      <c r="N60" s="836"/>
      <c r="O60" s="836"/>
      <c r="P60" s="836"/>
      <c r="Q60" s="836"/>
      <c r="R60" s="836"/>
    </row>
    <row r="61" spans="1:18">
      <c r="A61" s="806">
        <v>51130001</v>
      </c>
      <c r="B61" t="s">
        <v>870</v>
      </c>
      <c r="C61" s="809"/>
      <c r="D61" s="809"/>
      <c r="E61" s="809">
        <f t="shared" ref="E61" si="24">SUM(C61:D61)</f>
        <v>0</v>
      </c>
      <c r="F61" s="836">
        <f>SUM(G61:R61)</f>
        <v>0</v>
      </c>
      <c r="G61" s="836"/>
      <c r="H61" s="836"/>
      <c r="I61" s="836"/>
      <c r="J61" s="836"/>
      <c r="K61" s="836"/>
      <c r="L61" s="836"/>
      <c r="M61" s="836"/>
      <c r="N61" s="836"/>
      <c r="O61" s="836"/>
      <c r="P61" s="836"/>
      <c r="Q61" s="836"/>
      <c r="R61" s="836"/>
    </row>
    <row r="62" spans="1:18">
      <c r="A62" s="806"/>
      <c r="C62" s="811">
        <f t="shared" ref="C62:R62" si="25">SUM(C61)</f>
        <v>0</v>
      </c>
      <c r="D62" s="811">
        <f t="shared" si="25"/>
        <v>0</v>
      </c>
      <c r="E62" s="811">
        <f t="shared" si="25"/>
        <v>0</v>
      </c>
      <c r="F62" s="836">
        <f t="shared" si="25"/>
        <v>0</v>
      </c>
      <c r="G62" s="836">
        <f t="shared" si="25"/>
        <v>0</v>
      </c>
      <c r="H62" s="836">
        <f t="shared" si="25"/>
        <v>0</v>
      </c>
      <c r="I62" s="836">
        <f t="shared" si="25"/>
        <v>0</v>
      </c>
      <c r="J62" s="836">
        <f t="shared" si="25"/>
        <v>0</v>
      </c>
      <c r="K62" s="836">
        <f t="shared" si="25"/>
        <v>0</v>
      </c>
      <c r="L62" s="836">
        <f t="shared" si="25"/>
        <v>0</v>
      </c>
      <c r="M62" s="836">
        <f t="shared" si="25"/>
        <v>0</v>
      </c>
      <c r="N62" s="836">
        <f t="shared" si="25"/>
        <v>0</v>
      </c>
      <c r="O62" s="836">
        <f t="shared" si="25"/>
        <v>0</v>
      </c>
      <c r="P62" s="836">
        <f t="shared" si="25"/>
        <v>0</v>
      </c>
      <c r="Q62" s="836">
        <f t="shared" si="25"/>
        <v>0</v>
      </c>
      <c r="R62" s="836">
        <f t="shared" si="25"/>
        <v>0</v>
      </c>
    </row>
    <row r="63" spans="1:18">
      <c r="A63" s="806" t="s">
        <v>871</v>
      </c>
      <c r="C63" s="809"/>
      <c r="D63" s="809"/>
      <c r="E63" s="809"/>
      <c r="F63" s="836"/>
      <c r="G63" s="836"/>
      <c r="H63" s="836"/>
      <c r="I63" s="836"/>
      <c r="J63" s="836"/>
      <c r="K63" s="836"/>
      <c r="L63" s="836"/>
      <c r="M63" s="836"/>
      <c r="N63" s="836"/>
      <c r="O63" s="836"/>
      <c r="P63" s="836"/>
      <c r="Q63" s="836"/>
      <c r="R63" s="836"/>
    </row>
    <row r="64" spans="1:18">
      <c r="A64" s="806">
        <v>51210001</v>
      </c>
      <c r="B64" t="s">
        <v>872</v>
      </c>
      <c r="C64" s="809"/>
      <c r="D64" s="809"/>
      <c r="E64" s="809">
        <f t="shared" ref="E64:E65" si="26">SUM(C64:D64)</f>
        <v>0</v>
      </c>
      <c r="F64" s="836">
        <f t="shared" ref="F64:F65" si="27">SUM(G64:R64)</f>
        <v>0</v>
      </c>
      <c r="G64" s="836"/>
      <c r="H64" s="836"/>
      <c r="I64" s="836"/>
      <c r="J64" s="836"/>
      <c r="K64" s="836"/>
      <c r="L64" s="836"/>
      <c r="M64" s="836"/>
      <c r="N64" s="836"/>
      <c r="O64" s="836"/>
      <c r="P64" s="836"/>
      <c r="Q64" s="836"/>
      <c r="R64" s="836"/>
    </row>
    <row r="65" spans="1:18">
      <c r="A65" s="806">
        <v>51210002</v>
      </c>
      <c r="B65" t="s">
        <v>873</v>
      </c>
      <c r="C65" s="809"/>
      <c r="D65" s="809"/>
      <c r="E65" s="809">
        <f t="shared" si="26"/>
        <v>0</v>
      </c>
      <c r="F65" s="836">
        <f t="shared" si="27"/>
        <v>0</v>
      </c>
      <c r="G65" s="836"/>
      <c r="H65" s="836"/>
      <c r="I65" s="836"/>
      <c r="J65" s="836"/>
      <c r="K65" s="836"/>
      <c r="L65" s="836"/>
      <c r="M65" s="836"/>
      <c r="N65" s="836"/>
      <c r="O65" s="836"/>
      <c r="P65" s="836"/>
      <c r="Q65" s="836"/>
      <c r="R65" s="836"/>
    </row>
    <row r="66" spans="1:18">
      <c r="A66" s="806"/>
      <c r="C66" s="812">
        <f t="shared" ref="C66:R66" si="28">SUM(C64:C65)</f>
        <v>0</v>
      </c>
      <c r="D66" s="812">
        <f t="shared" si="28"/>
        <v>0</v>
      </c>
      <c r="E66" s="812">
        <f t="shared" si="28"/>
        <v>0</v>
      </c>
      <c r="F66" s="836">
        <f t="shared" si="28"/>
        <v>0</v>
      </c>
      <c r="G66" s="836">
        <f t="shared" si="28"/>
        <v>0</v>
      </c>
      <c r="H66" s="836">
        <f t="shared" si="28"/>
        <v>0</v>
      </c>
      <c r="I66" s="836">
        <f t="shared" si="28"/>
        <v>0</v>
      </c>
      <c r="J66" s="836">
        <f t="shared" si="28"/>
        <v>0</v>
      </c>
      <c r="K66" s="836">
        <f t="shared" si="28"/>
        <v>0</v>
      </c>
      <c r="L66" s="836">
        <f t="shared" si="28"/>
        <v>0</v>
      </c>
      <c r="M66" s="836">
        <f t="shared" si="28"/>
        <v>0</v>
      </c>
      <c r="N66" s="836">
        <f t="shared" si="28"/>
        <v>0</v>
      </c>
      <c r="O66" s="836">
        <f t="shared" si="28"/>
        <v>0</v>
      </c>
      <c r="P66" s="836">
        <f t="shared" si="28"/>
        <v>0</v>
      </c>
      <c r="Q66" s="836">
        <f t="shared" si="28"/>
        <v>0</v>
      </c>
      <c r="R66" s="836">
        <f t="shared" si="28"/>
        <v>0</v>
      </c>
    </row>
    <row r="67" spans="1:18">
      <c r="A67" s="806" t="s">
        <v>874</v>
      </c>
      <c r="C67" s="812">
        <f t="shared" ref="C67:R67" si="29">SUM(C16,C22,C26,C33,C39,C42,C45)-SUM(C53,C59,C62,C66)</f>
        <v>0</v>
      </c>
      <c r="D67" s="812">
        <f t="shared" si="29"/>
        <v>0</v>
      </c>
      <c r="E67" s="812">
        <f t="shared" si="29"/>
        <v>0</v>
      </c>
      <c r="F67" s="836">
        <f t="shared" si="29"/>
        <v>0</v>
      </c>
      <c r="G67" s="836">
        <f t="shared" si="29"/>
        <v>0</v>
      </c>
      <c r="H67" s="836">
        <f t="shared" si="29"/>
        <v>0</v>
      </c>
      <c r="I67" s="836">
        <f t="shared" si="29"/>
        <v>0</v>
      </c>
      <c r="J67" s="836">
        <f t="shared" si="29"/>
        <v>0</v>
      </c>
      <c r="K67" s="836">
        <f t="shared" si="29"/>
        <v>0</v>
      </c>
      <c r="L67" s="836">
        <f t="shared" si="29"/>
        <v>0</v>
      </c>
      <c r="M67" s="836">
        <f t="shared" si="29"/>
        <v>0</v>
      </c>
      <c r="N67" s="836">
        <f t="shared" si="29"/>
        <v>0</v>
      </c>
      <c r="O67" s="836">
        <f t="shared" si="29"/>
        <v>0</v>
      </c>
      <c r="P67" s="836">
        <f t="shared" si="29"/>
        <v>0</v>
      </c>
      <c r="Q67" s="836">
        <f t="shared" si="29"/>
        <v>0</v>
      </c>
      <c r="R67" s="836">
        <f t="shared" si="29"/>
        <v>0</v>
      </c>
    </row>
    <row r="68" spans="1:18">
      <c r="A68" s="806"/>
      <c r="C68" s="809"/>
      <c r="D68" s="809"/>
      <c r="E68" s="809"/>
      <c r="F68" s="836"/>
      <c r="G68" s="836"/>
      <c r="H68" s="836"/>
      <c r="I68" s="836"/>
      <c r="J68" s="836"/>
      <c r="K68" s="836"/>
      <c r="L68" s="836"/>
      <c r="M68" s="836"/>
      <c r="N68" s="836"/>
      <c r="O68" s="836"/>
      <c r="P68" s="836"/>
      <c r="Q68" s="836"/>
      <c r="R68" s="836"/>
    </row>
    <row r="69" spans="1:18">
      <c r="A69" s="806" t="s">
        <v>875</v>
      </c>
      <c r="C69" s="809"/>
      <c r="D69" s="809"/>
      <c r="E69" s="809"/>
      <c r="F69" s="836"/>
      <c r="G69" s="836"/>
      <c r="H69" s="836"/>
      <c r="I69" s="836"/>
      <c r="J69" s="836"/>
      <c r="K69" s="836"/>
      <c r="L69" s="836"/>
      <c r="M69" s="836"/>
      <c r="N69" s="836"/>
      <c r="O69" s="836"/>
      <c r="P69" s="836"/>
      <c r="Q69" s="836"/>
      <c r="R69" s="836"/>
    </row>
    <row r="70" spans="1:18">
      <c r="A70" s="806">
        <v>61110001</v>
      </c>
      <c r="B70" t="s">
        <v>876</v>
      </c>
      <c r="C70" s="809"/>
      <c r="D70" s="809"/>
      <c r="E70" s="809">
        <f t="shared" ref="E70:E73" si="30">SUM(C70:D70)</f>
        <v>0</v>
      </c>
      <c r="F70" s="836">
        <f t="shared" ref="F70:F73" si="31">SUM(G70:R70)</f>
        <v>0</v>
      </c>
      <c r="G70" s="836"/>
      <c r="H70" s="836"/>
      <c r="I70" s="836"/>
      <c r="J70" s="836"/>
      <c r="K70" s="836"/>
      <c r="L70" s="836"/>
      <c r="M70" s="836"/>
      <c r="N70" s="836"/>
      <c r="O70" s="836"/>
      <c r="P70" s="836"/>
      <c r="Q70" s="836"/>
      <c r="R70" s="836"/>
    </row>
    <row r="71" spans="1:18">
      <c r="A71" s="806">
        <v>61110002</v>
      </c>
      <c r="B71" t="s">
        <v>877</v>
      </c>
      <c r="C71" s="809"/>
      <c r="D71" s="809"/>
      <c r="E71" s="809">
        <f t="shared" si="30"/>
        <v>0</v>
      </c>
      <c r="F71" s="836">
        <f t="shared" si="31"/>
        <v>0</v>
      </c>
      <c r="G71" s="836"/>
      <c r="H71" s="836"/>
      <c r="I71" s="836"/>
      <c r="J71" s="836"/>
      <c r="K71" s="836"/>
      <c r="L71" s="836"/>
      <c r="M71" s="836"/>
      <c r="N71" s="836"/>
      <c r="O71" s="836"/>
      <c r="P71" s="836"/>
      <c r="Q71" s="836"/>
      <c r="R71" s="836"/>
    </row>
    <row r="72" spans="1:18">
      <c r="A72" s="806">
        <v>61110003</v>
      </c>
      <c r="B72" t="s">
        <v>878</v>
      </c>
      <c r="C72" s="809"/>
      <c r="D72" s="809"/>
      <c r="E72" s="809">
        <f t="shared" si="30"/>
        <v>0</v>
      </c>
      <c r="F72" s="836">
        <f t="shared" si="31"/>
        <v>0</v>
      </c>
      <c r="G72" s="836"/>
      <c r="H72" s="836"/>
      <c r="I72" s="836"/>
      <c r="J72" s="836"/>
      <c r="K72" s="836"/>
      <c r="L72" s="836"/>
      <c r="M72" s="836"/>
      <c r="N72" s="836"/>
      <c r="O72" s="836"/>
      <c r="P72" s="836"/>
      <c r="Q72" s="836"/>
      <c r="R72" s="836"/>
    </row>
    <row r="73" spans="1:18">
      <c r="A73" s="806">
        <v>61110004</v>
      </c>
      <c r="B73" t="s">
        <v>879</v>
      </c>
      <c r="C73" s="809"/>
      <c r="D73" s="809"/>
      <c r="E73" s="809">
        <f t="shared" si="30"/>
        <v>0</v>
      </c>
      <c r="F73" s="836">
        <f t="shared" si="31"/>
        <v>0</v>
      </c>
      <c r="G73" s="836"/>
      <c r="H73" s="836"/>
      <c r="I73" s="836"/>
      <c r="J73" s="836"/>
      <c r="K73" s="836"/>
      <c r="L73" s="836"/>
      <c r="M73" s="836"/>
      <c r="N73" s="836"/>
      <c r="O73" s="836"/>
      <c r="P73" s="836"/>
      <c r="Q73" s="836"/>
      <c r="R73" s="836"/>
    </row>
    <row r="74" spans="1:18">
      <c r="A74" s="806"/>
      <c r="C74" s="809">
        <f t="shared" ref="C74:R74" si="32">SUM(C70:C73)</f>
        <v>0</v>
      </c>
      <c r="D74" s="809">
        <f t="shared" si="32"/>
        <v>0</v>
      </c>
      <c r="E74" s="809">
        <f t="shared" si="32"/>
        <v>0</v>
      </c>
      <c r="F74" s="836">
        <f t="shared" si="32"/>
        <v>0</v>
      </c>
      <c r="G74" s="836">
        <f t="shared" si="32"/>
        <v>0</v>
      </c>
      <c r="H74" s="836">
        <f t="shared" si="32"/>
        <v>0</v>
      </c>
      <c r="I74" s="836">
        <f t="shared" si="32"/>
        <v>0</v>
      </c>
      <c r="J74" s="836">
        <f t="shared" si="32"/>
        <v>0</v>
      </c>
      <c r="K74" s="836">
        <f t="shared" si="32"/>
        <v>0</v>
      </c>
      <c r="L74" s="836">
        <f t="shared" si="32"/>
        <v>0</v>
      </c>
      <c r="M74" s="836">
        <f t="shared" si="32"/>
        <v>0</v>
      </c>
      <c r="N74" s="836">
        <f t="shared" si="32"/>
        <v>0</v>
      </c>
      <c r="O74" s="836">
        <f t="shared" si="32"/>
        <v>0</v>
      </c>
      <c r="P74" s="836">
        <f t="shared" si="32"/>
        <v>0</v>
      </c>
      <c r="Q74" s="836">
        <f t="shared" si="32"/>
        <v>0</v>
      </c>
      <c r="R74" s="836">
        <f t="shared" si="32"/>
        <v>0</v>
      </c>
    </row>
    <row r="75" spans="1:18">
      <c r="A75" s="806" t="s">
        <v>880</v>
      </c>
      <c r="C75" s="809"/>
      <c r="D75" s="809"/>
      <c r="E75" s="809"/>
      <c r="F75" s="836"/>
      <c r="G75" s="836"/>
      <c r="H75" s="836"/>
      <c r="I75" s="836"/>
      <c r="J75" s="836"/>
      <c r="K75" s="836"/>
      <c r="L75" s="836"/>
      <c r="M75" s="836"/>
      <c r="N75" s="836"/>
      <c r="O75" s="836"/>
      <c r="P75" s="836"/>
      <c r="Q75" s="836"/>
      <c r="R75" s="836"/>
    </row>
    <row r="76" spans="1:18">
      <c r="A76" s="806">
        <v>61210001</v>
      </c>
      <c r="B76" t="s">
        <v>752</v>
      </c>
      <c r="C76" s="809"/>
      <c r="D76" s="809"/>
      <c r="E76" s="809">
        <f t="shared" ref="E76:E88" si="33">SUM(C76:D76)</f>
        <v>0</v>
      </c>
      <c r="F76" s="836">
        <f t="shared" ref="F76:F88" si="34">SUM(G76:R76)</f>
        <v>0</v>
      </c>
      <c r="G76" s="836"/>
      <c r="H76" s="836"/>
      <c r="I76" s="836"/>
      <c r="J76" s="836"/>
      <c r="K76" s="836"/>
      <c r="L76" s="836"/>
      <c r="M76" s="836"/>
      <c r="N76" s="836"/>
      <c r="O76" s="836"/>
      <c r="P76" s="836"/>
      <c r="Q76" s="836"/>
      <c r="R76" s="836"/>
    </row>
    <row r="77" spans="1:18">
      <c r="A77" s="806">
        <v>61210002</v>
      </c>
      <c r="B77" t="s">
        <v>753</v>
      </c>
      <c r="C77" s="809"/>
      <c r="D77" s="809"/>
      <c r="E77" s="809">
        <f t="shared" si="33"/>
        <v>0</v>
      </c>
      <c r="F77" s="836">
        <f t="shared" si="34"/>
        <v>0</v>
      </c>
      <c r="G77" s="836"/>
      <c r="H77" s="836"/>
      <c r="I77" s="836"/>
      <c r="J77" s="836"/>
      <c r="K77" s="836"/>
      <c r="L77" s="836"/>
      <c r="M77" s="836"/>
      <c r="N77" s="836"/>
      <c r="O77" s="836"/>
      <c r="P77" s="836"/>
      <c r="Q77" s="836"/>
      <c r="R77" s="836"/>
    </row>
    <row r="78" spans="1:18">
      <c r="A78" s="806">
        <v>61210003</v>
      </c>
      <c r="B78" t="s">
        <v>754</v>
      </c>
      <c r="C78" s="809"/>
      <c r="D78" s="809"/>
      <c r="E78" s="809">
        <f t="shared" si="33"/>
        <v>0</v>
      </c>
      <c r="F78" s="836">
        <f t="shared" si="34"/>
        <v>0</v>
      </c>
      <c r="G78" s="836"/>
      <c r="H78" s="836"/>
      <c r="I78" s="836"/>
      <c r="J78" s="836"/>
      <c r="K78" s="836"/>
      <c r="L78" s="836"/>
      <c r="M78" s="836"/>
      <c r="N78" s="836"/>
      <c r="O78" s="836"/>
      <c r="P78" s="836"/>
      <c r="Q78" s="836"/>
      <c r="R78" s="836"/>
    </row>
    <row r="79" spans="1:18">
      <c r="A79" s="806">
        <v>61210004</v>
      </c>
      <c r="B79" t="s">
        <v>755</v>
      </c>
      <c r="C79" s="809"/>
      <c r="D79" s="809"/>
      <c r="E79" s="809">
        <f t="shared" si="33"/>
        <v>0</v>
      </c>
      <c r="F79" s="836">
        <f t="shared" si="34"/>
        <v>0</v>
      </c>
      <c r="G79" s="836"/>
      <c r="H79" s="836"/>
      <c r="I79" s="836"/>
      <c r="J79" s="836"/>
      <c r="K79" s="836"/>
      <c r="L79" s="836"/>
      <c r="M79" s="836"/>
      <c r="N79" s="836"/>
      <c r="O79" s="836"/>
      <c r="P79" s="836"/>
      <c r="Q79" s="836"/>
      <c r="R79" s="836"/>
    </row>
    <row r="80" spans="1:18">
      <c r="A80" s="806">
        <v>61210005</v>
      </c>
      <c r="B80" t="s">
        <v>756</v>
      </c>
      <c r="C80" s="809"/>
      <c r="D80" s="809"/>
      <c r="E80" s="809">
        <f t="shared" si="33"/>
        <v>0</v>
      </c>
      <c r="F80" s="836">
        <f t="shared" si="34"/>
        <v>0</v>
      </c>
      <c r="G80" s="836"/>
      <c r="H80" s="836"/>
      <c r="I80" s="836"/>
      <c r="J80" s="836"/>
      <c r="K80" s="836"/>
      <c r="L80" s="836"/>
      <c r="M80" s="836"/>
      <c r="N80" s="836"/>
      <c r="O80" s="836"/>
      <c r="P80" s="836"/>
      <c r="Q80" s="836"/>
      <c r="R80" s="836"/>
    </row>
    <row r="81" spans="1:18">
      <c r="A81" s="806">
        <v>61210006</v>
      </c>
      <c r="B81" t="s">
        <v>757</v>
      </c>
      <c r="C81" s="809"/>
      <c r="D81" s="809"/>
      <c r="E81" s="809">
        <f t="shared" si="33"/>
        <v>0</v>
      </c>
      <c r="F81" s="836">
        <f t="shared" si="34"/>
        <v>0</v>
      </c>
      <c r="G81" s="836"/>
      <c r="H81" s="836"/>
      <c r="I81" s="836"/>
      <c r="J81" s="836"/>
      <c r="K81" s="836"/>
      <c r="L81" s="836"/>
      <c r="M81" s="836"/>
      <c r="N81" s="836"/>
      <c r="O81" s="836"/>
      <c r="P81" s="836"/>
      <c r="Q81" s="836"/>
      <c r="R81" s="836"/>
    </row>
    <row r="82" spans="1:18">
      <c r="A82" s="806">
        <v>61210007</v>
      </c>
      <c r="B82" t="s">
        <v>758</v>
      </c>
      <c r="C82" s="809"/>
      <c r="D82" s="809"/>
      <c r="E82" s="809">
        <f t="shared" si="33"/>
        <v>0</v>
      </c>
      <c r="F82" s="836">
        <f t="shared" si="34"/>
        <v>0</v>
      </c>
      <c r="G82" s="836"/>
      <c r="H82" s="836"/>
      <c r="I82" s="836"/>
      <c r="J82" s="836"/>
      <c r="K82" s="836"/>
      <c r="L82" s="836"/>
      <c r="M82" s="836"/>
      <c r="N82" s="836"/>
      <c r="O82" s="836"/>
      <c r="P82" s="836"/>
      <c r="Q82" s="836"/>
      <c r="R82" s="836"/>
    </row>
    <row r="83" spans="1:18">
      <c r="A83" s="806">
        <v>61210008</v>
      </c>
      <c r="B83" t="s">
        <v>759</v>
      </c>
      <c r="C83" s="809"/>
      <c r="D83" s="809"/>
      <c r="E83" s="809">
        <f t="shared" si="33"/>
        <v>0</v>
      </c>
      <c r="F83" s="836">
        <f t="shared" si="34"/>
        <v>0</v>
      </c>
      <c r="G83" s="836"/>
      <c r="H83" s="836"/>
      <c r="I83" s="836"/>
      <c r="J83" s="836"/>
      <c r="K83" s="836"/>
      <c r="L83" s="836"/>
      <c r="M83" s="836"/>
      <c r="N83" s="836"/>
      <c r="O83" s="836"/>
      <c r="P83" s="836"/>
      <c r="Q83" s="836"/>
      <c r="R83" s="836"/>
    </row>
    <row r="84" spans="1:18">
      <c r="A84" s="806">
        <v>61210009</v>
      </c>
      <c r="B84" t="s">
        <v>760</v>
      </c>
      <c r="C84" s="809"/>
      <c r="D84" s="809"/>
      <c r="E84" s="809">
        <f t="shared" si="33"/>
        <v>0</v>
      </c>
      <c r="F84" s="836">
        <f t="shared" si="34"/>
        <v>0</v>
      </c>
      <c r="G84" s="836"/>
      <c r="H84" s="836"/>
      <c r="I84" s="836"/>
      <c r="J84" s="836"/>
      <c r="K84" s="836"/>
      <c r="L84" s="836"/>
      <c r="M84" s="836"/>
      <c r="N84" s="836"/>
      <c r="O84" s="836"/>
      <c r="P84" s="836"/>
      <c r="Q84" s="836"/>
      <c r="R84" s="836"/>
    </row>
    <row r="85" spans="1:18">
      <c r="A85" s="806">
        <v>61210010</v>
      </c>
      <c r="B85" t="s">
        <v>761</v>
      </c>
      <c r="C85" s="809"/>
      <c r="D85" s="809"/>
      <c r="E85" s="809">
        <f t="shared" si="33"/>
        <v>0</v>
      </c>
      <c r="F85" s="836">
        <f t="shared" si="34"/>
        <v>0</v>
      </c>
      <c r="G85" s="836"/>
      <c r="H85" s="836"/>
      <c r="I85" s="836"/>
      <c r="J85" s="836"/>
      <c r="K85" s="836"/>
      <c r="L85" s="836"/>
      <c r="M85" s="836"/>
      <c r="N85" s="836"/>
      <c r="O85" s="836"/>
      <c r="P85" s="836"/>
      <c r="Q85" s="836"/>
      <c r="R85" s="836"/>
    </row>
    <row r="86" spans="1:18">
      <c r="A86" s="806">
        <v>61210011</v>
      </c>
      <c r="B86" t="s">
        <v>762</v>
      </c>
      <c r="C86" s="809"/>
      <c r="D86" s="809"/>
      <c r="E86" s="809">
        <f t="shared" si="33"/>
        <v>0</v>
      </c>
      <c r="F86" s="836">
        <f t="shared" si="34"/>
        <v>0</v>
      </c>
      <c r="G86" s="836"/>
      <c r="H86" s="836"/>
      <c r="I86" s="836"/>
      <c r="J86" s="836"/>
      <c r="K86" s="836"/>
      <c r="L86" s="836"/>
      <c r="M86" s="836"/>
      <c r="N86" s="836"/>
      <c r="O86" s="836"/>
      <c r="P86" s="836"/>
      <c r="Q86" s="836"/>
      <c r="R86" s="836"/>
    </row>
    <row r="87" spans="1:18">
      <c r="A87" s="806">
        <v>61210012</v>
      </c>
      <c r="B87" t="s">
        <v>763</v>
      </c>
      <c r="C87" s="809"/>
      <c r="D87" s="809"/>
      <c r="E87" s="809">
        <f t="shared" si="33"/>
        <v>0</v>
      </c>
      <c r="F87" s="836">
        <f t="shared" si="34"/>
        <v>0</v>
      </c>
      <c r="G87" s="836"/>
      <c r="H87" s="836"/>
      <c r="I87" s="836"/>
      <c r="J87" s="836"/>
      <c r="K87" s="836"/>
      <c r="L87" s="836"/>
      <c r="M87" s="836"/>
      <c r="N87" s="836"/>
      <c r="O87" s="836"/>
      <c r="P87" s="836"/>
      <c r="Q87" s="836"/>
      <c r="R87" s="836"/>
    </row>
    <row r="88" spans="1:18">
      <c r="A88" s="806">
        <v>61210013</v>
      </c>
      <c r="B88" t="s">
        <v>881</v>
      </c>
      <c r="C88" s="809"/>
      <c r="D88" s="809"/>
      <c r="E88" s="809">
        <f t="shared" si="33"/>
        <v>0</v>
      </c>
      <c r="F88" s="836">
        <f t="shared" si="34"/>
        <v>0</v>
      </c>
      <c r="G88" s="836"/>
      <c r="H88" s="836"/>
      <c r="I88" s="836"/>
      <c r="J88" s="836"/>
      <c r="K88" s="836"/>
      <c r="L88" s="836"/>
      <c r="M88" s="836"/>
      <c r="N88" s="836"/>
      <c r="O88" s="836"/>
      <c r="P88" s="836"/>
      <c r="Q88" s="836"/>
      <c r="R88" s="836"/>
    </row>
    <row r="89" spans="1:18">
      <c r="A89" s="806"/>
      <c r="C89" s="809">
        <f t="shared" ref="C89:R89" si="35">SUM(C76:C88)</f>
        <v>0</v>
      </c>
      <c r="D89" s="809">
        <f t="shared" si="35"/>
        <v>0</v>
      </c>
      <c r="E89" s="809">
        <f t="shared" si="35"/>
        <v>0</v>
      </c>
      <c r="F89" s="836">
        <f t="shared" si="35"/>
        <v>0</v>
      </c>
      <c r="G89" s="836">
        <f t="shared" si="35"/>
        <v>0</v>
      </c>
      <c r="H89" s="836">
        <f t="shared" si="35"/>
        <v>0</v>
      </c>
      <c r="I89" s="836">
        <f t="shared" si="35"/>
        <v>0</v>
      </c>
      <c r="J89" s="836">
        <f t="shared" si="35"/>
        <v>0</v>
      </c>
      <c r="K89" s="836">
        <f t="shared" si="35"/>
        <v>0</v>
      </c>
      <c r="L89" s="836">
        <f t="shared" si="35"/>
        <v>0</v>
      </c>
      <c r="M89" s="836">
        <f t="shared" si="35"/>
        <v>0</v>
      </c>
      <c r="N89" s="836">
        <f t="shared" si="35"/>
        <v>0</v>
      </c>
      <c r="O89" s="836">
        <f t="shared" si="35"/>
        <v>0</v>
      </c>
      <c r="P89" s="836">
        <f t="shared" si="35"/>
        <v>0</v>
      </c>
      <c r="Q89" s="836">
        <f t="shared" si="35"/>
        <v>0</v>
      </c>
      <c r="R89" s="836">
        <f t="shared" si="35"/>
        <v>0</v>
      </c>
    </row>
    <row r="90" spans="1:18">
      <c r="A90" s="806" t="s">
        <v>882</v>
      </c>
      <c r="C90" s="809"/>
      <c r="D90" s="809"/>
      <c r="E90" s="809"/>
      <c r="F90" s="836"/>
      <c r="G90" s="836"/>
      <c r="H90" s="836"/>
      <c r="I90" s="836"/>
      <c r="J90" s="836"/>
      <c r="K90" s="836"/>
      <c r="L90" s="836"/>
      <c r="M90" s="836"/>
      <c r="N90" s="836"/>
      <c r="O90" s="836"/>
      <c r="P90" s="836"/>
      <c r="Q90" s="836"/>
      <c r="R90" s="836"/>
    </row>
    <row r="91" spans="1:18">
      <c r="A91" s="806">
        <v>62110001</v>
      </c>
      <c r="B91" t="s">
        <v>764</v>
      </c>
      <c r="C91" s="809"/>
      <c r="D91" s="809"/>
      <c r="E91" s="809">
        <f t="shared" ref="E91:E98" si="36">SUM(C91:D91)</f>
        <v>0</v>
      </c>
      <c r="F91" s="836">
        <f t="shared" ref="F91:F98" si="37">SUM(G91:R91)</f>
        <v>0</v>
      </c>
      <c r="G91" s="836"/>
      <c r="H91" s="836"/>
      <c r="I91" s="836"/>
      <c r="J91" s="836"/>
      <c r="K91" s="836"/>
      <c r="L91" s="836"/>
      <c r="M91" s="836"/>
      <c r="N91" s="836"/>
      <c r="O91" s="836"/>
      <c r="P91" s="836"/>
      <c r="Q91" s="836"/>
      <c r="R91" s="836"/>
    </row>
    <row r="92" spans="1:18">
      <c r="A92" s="806">
        <v>62110002</v>
      </c>
      <c r="B92" t="s">
        <v>765</v>
      </c>
      <c r="C92" s="809"/>
      <c r="D92" s="809"/>
      <c r="E92" s="809">
        <f t="shared" si="36"/>
        <v>0</v>
      </c>
      <c r="F92" s="836">
        <f t="shared" si="37"/>
        <v>0</v>
      </c>
      <c r="G92" s="836"/>
      <c r="H92" s="836"/>
      <c r="I92" s="836"/>
      <c r="J92" s="836"/>
      <c r="K92" s="836"/>
      <c r="L92" s="836"/>
      <c r="M92" s="836"/>
      <c r="N92" s="836"/>
      <c r="O92" s="836"/>
      <c r="P92" s="836"/>
      <c r="Q92" s="836"/>
      <c r="R92" s="836"/>
    </row>
    <row r="93" spans="1:18">
      <c r="A93" s="806">
        <v>62110003</v>
      </c>
      <c r="B93" t="s">
        <v>766</v>
      </c>
      <c r="C93" s="809"/>
      <c r="D93" s="809"/>
      <c r="E93" s="809">
        <f t="shared" si="36"/>
        <v>0</v>
      </c>
      <c r="F93" s="836">
        <f t="shared" si="37"/>
        <v>0</v>
      </c>
      <c r="G93" s="836"/>
      <c r="H93" s="836"/>
      <c r="I93" s="836"/>
      <c r="J93" s="836"/>
      <c r="K93" s="836"/>
      <c r="L93" s="836"/>
      <c r="M93" s="836"/>
      <c r="N93" s="836"/>
      <c r="O93" s="836"/>
      <c r="P93" s="836"/>
      <c r="Q93" s="836"/>
      <c r="R93" s="836"/>
    </row>
    <row r="94" spans="1:18">
      <c r="A94" s="806">
        <v>62110004</v>
      </c>
      <c r="B94" t="s">
        <v>767</v>
      </c>
      <c r="C94" s="809"/>
      <c r="D94" s="809"/>
      <c r="E94" s="809">
        <f t="shared" si="36"/>
        <v>0</v>
      </c>
      <c r="F94" s="836">
        <f t="shared" si="37"/>
        <v>0</v>
      </c>
      <c r="G94" s="836"/>
      <c r="H94" s="836"/>
      <c r="I94" s="836"/>
      <c r="J94" s="836"/>
      <c r="K94" s="836"/>
      <c r="L94" s="836"/>
      <c r="M94" s="836"/>
      <c r="N94" s="836"/>
      <c r="O94" s="836"/>
      <c r="P94" s="836"/>
      <c r="Q94" s="836"/>
      <c r="R94" s="836"/>
    </row>
    <row r="95" spans="1:18">
      <c r="A95" s="806">
        <v>62110005</v>
      </c>
      <c r="B95" t="s">
        <v>768</v>
      </c>
      <c r="C95" s="809"/>
      <c r="D95" s="809"/>
      <c r="E95" s="809">
        <f t="shared" si="36"/>
        <v>0</v>
      </c>
      <c r="F95" s="836">
        <f t="shared" si="37"/>
        <v>0</v>
      </c>
      <c r="G95" s="836"/>
      <c r="H95" s="836"/>
      <c r="I95" s="836"/>
      <c r="J95" s="836"/>
      <c r="K95" s="836"/>
      <c r="L95" s="836"/>
      <c r="M95" s="836"/>
      <c r="N95" s="836"/>
      <c r="O95" s="836"/>
      <c r="P95" s="836"/>
      <c r="Q95" s="836"/>
      <c r="R95" s="836"/>
    </row>
    <row r="96" spans="1:18">
      <c r="A96" s="806">
        <v>62110006</v>
      </c>
      <c r="B96" t="s">
        <v>769</v>
      </c>
      <c r="C96" s="809"/>
      <c r="D96" s="809"/>
      <c r="E96" s="809">
        <f t="shared" si="36"/>
        <v>0</v>
      </c>
      <c r="F96" s="836">
        <f t="shared" si="37"/>
        <v>0</v>
      </c>
      <c r="G96" s="836"/>
      <c r="H96" s="836"/>
      <c r="I96" s="836"/>
      <c r="J96" s="836"/>
      <c r="K96" s="836"/>
      <c r="L96" s="836"/>
      <c r="M96" s="836"/>
      <c r="N96" s="836"/>
      <c r="O96" s="836"/>
      <c r="P96" s="836"/>
      <c r="Q96" s="836"/>
      <c r="R96" s="836"/>
    </row>
    <row r="97" spans="1:18">
      <c r="A97" s="806">
        <v>62110007</v>
      </c>
      <c r="B97" t="s">
        <v>770</v>
      </c>
      <c r="C97" s="809"/>
      <c r="D97" s="809"/>
      <c r="E97" s="809">
        <f t="shared" si="36"/>
        <v>0</v>
      </c>
      <c r="F97" s="836">
        <f t="shared" si="37"/>
        <v>0</v>
      </c>
      <c r="G97" s="836"/>
      <c r="H97" s="836"/>
      <c r="I97" s="836"/>
      <c r="J97" s="836"/>
      <c r="K97" s="836"/>
      <c r="L97" s="836"/>
      <c r="M97" s="836"/>
      <c r="N97" s="836"/>
      <c r="O97" s="836"/>
      <c r="P97" s="836"/>
      <c r="Q97" s="836"/>
      <c r="R97" s="836"/>
    </row>
    <row r="98" spans="1:18">
      <c r="A98" s="806">
        <v>62110008</v>
      </c>
      <c r="B98" t="s">
        <v>771</v>
      </c>
      <c r="C98" s="809"/>
      <c r="D98" s="809"/>
      <c r="E98" s="809">
        <f t="shared" si="36"/>
        <v>0</v>
      </c>
      <c r="F98" s="836">
        <f t="shared" si="37"/>
        <v>0</v>
      </c>
      <c r="G98" s="836"/>
      <c r="H98" s="836"/>
      <c r="I98" s="836"/>
      <c r="J98" s="836"/>
      <c r="K98" s="836"/>
      <c r="L98" s="836"/>
      <c r="M98" s="836"/>
      <c r="N98" s="836"/>
      <c r="O98" s="836"/>
      <c r="P98" s="836"/>
      <c r="Q98" s="836"/>
      <c r="R98" s="836"/>
    </row>
    <row r="99" spans="1:18">
      <c r="A99" s="806"/>
      <c r="C99" s="809">
        <f t="shared" ref="C99:R99" si="38">SUM(C91:C98)</f>
        <v>0</v>
      </c>
      <c r="D99" s="809">
        <f t="shared" si="38"/>
        <v>0</v>
      </c>
      <c r="E99" s="809">
        <f t="shared" si="38"/>
        <v>0</v>
      </c>
      <c r="F99" s="836">
        <f t="shared" si="38"/>
        <v>0</v>
      </c>
      <c r="G99" s="836">
        <f t="shared" si="38"/>
        <v>0</v>
      </c>
      <c r="H99" s="836">
        <f t="shared" si="38"/>
        <v>0</v>
      </c>
      <c r="I99" s="836">
        <f t="shared" si="38"/>
        <v>0</v>
      </c>
      <c r="J99" s="836">
        <f t="shared" si="38"/>
        <v>0</v>
      </c>
      <c r="K99" s="836">
        <f t="shared" si="38"/>
        <v>0</v>
      </c>
      <c r="L99" s="836">
        <f t="shared" si="38"/>
        <v>0</v>
      </c>
      <c r="M99" s="836">
        <f t="shared" si="38"/>
        <v>0</v>
      </c>
      <c r="N99" s="836">
        <f t="shared" si="38"/>
        <v>0</v>
      </c>
      <c r="O99" s="836">
        <f t="shared" si="38"/>
        <v>0</v>
      </c>
      <c r="P99" s="836">
        <f t="shared" si="38"/>
        <v>0</v>
      </c>
      <c r="Q99" s="836">
        <f t="shared" si="38"/>
        <v>0</v>
      </c>
      <c r="R99" s="836">
        <f t="shared" si="38"/>
        <v>0</v>
      </c>
    </row>
    <row r="100" spans="1:18">
      <c r="A100" s="806" t="s">
        <v>883</v>
      </c>
      <c r="C100" s="809"/>
      <c r="D100" s="809"/>
      <c r="E100" s="809"/>
      <c r="F100" s="836"/>
      <c r="G100" s="836"/>
      <c r="H100" s="836"/>
      <c r="I100" s="836"/>
      <c r="J100" s="836"/>
      <c r="K100" s="836"/>
      <c r="L100" s="836"/>
      <c r="M100" s="836"/>
      <c r="N100" s="836"/>
      <c r="O100" s="836"/>
      <c r="P100" s="836"/>
      <c r="Q100" s="836"/>
      <c r="R100" s="836"/>
    </row>
    <row r="101" spans="1:18">
      <c r="A101" s="806">
        <v>62120001</v>
      </c>
      <c r="B101" t="s">
        <v>772</v>
      </c>
      <c r="C101" s="809"/>
      <c r="D101" s="809"/>
      <c r="E101" s="809">
        <f t="shared" ref="E101:E106" si="39">SUM(C101:D101)</f>
        <v>0</v>
      </c>
      <c r="F101" s="836">
        <f t="shared" ref="F101:F106" si="40">SUM(G101:R101)</f>
        <v>0</v>
      </c>
      <c r="G101" s="836"/>
      <c r="H101" s="836"/>
      <c r="I101" s="836"/>
      <c r="J101" s="836"/>
      <c r="K101" s="836"/>
      <c r="L101" s="836"/>
      <c r="M101" s="836"/>
      <c r="N101" s="836"/>
      <c r="O101" s="836"/>
      <c r="P101" s="836"/>
      <c r="Q101" s="836"/>
      <c r="R101" s="836"/>
    </row>
    <row r="102" spans="1:18">
      <c r="A102" s="806">
        <v>62120002</v>
      </c>
      <c r="B102" t="s">
        <v>773</v>
      </c>
      <c r="C102" s="809"/>
      <c r="D102" s="809"/>
      <c r="E102" s="809">
        <f t="shared" si="39"/>
        <v>0</v>
      </c>
      <c r="F102" s="836">
        <f t="shared" si="40"/>
        <v>0</v>
      </c>
      <c r="G102" s="836"/>
      <c r="H102" s="836"/>
      <c r="I102" s="836"/>
      <c r="J102" s="836"/>
      <c r="K102" s="836"/>
      <c r="L102" s="836"/>
      <c r="M102" s="836"/>
      <c r="N102" s="836"/>
      <c r="O102" s="836"/>
      <c r="P102" s="836"/>
      <c r="Q102" s="836"/>
      <c r="R102" s="836"/>
    </row>
    <row r="103" spans="1:18">
      <c r="A103" s="806">
        <v>62120003</v>
      </c>
      <c r="B103" t="s">
        <v>774</v>
      </c>
      <c r="C103" s="809"/>
      <c r="D103" s="809"/>
      <c r="E103" s="809">
        <f t="shared" si="39"/>
        <v>0</v>
      </c>
      <c r="F103" s="836">
        <f t="shared" si="40"/>
        <v>0</v>
      </c>
      <c r="G103" s="836"/>
      <c r="H103" s="836"/>
      <c r="I103" s="836"/>
      <c r="J103" s="836"/>
      <c r="K103" s="836"/>
      <c r="L103" s="836"/>
      <c r="M103" s="836"/>
      <c r="N103" s="836"/>
      <c r="O103" s="836"/>
      <c r="P103" s="836"/>
      <c r="Q103" s="836"/>
      <c r="R103" s="836"/>
    </row>
    <row r="104" spans="1:18">
      <c r="A104" s="806">
        <v>62120004</v>
      </c>
      <c r="B104" t="s">
        <v>775</v>
      </c>
      <c r="C104" s="809"/>
      <c r="D104" s="809"/>
      <c r="E104" s="809">
        <f t="shared" si="39"/>
        <v>0</v>
      </c>
      <c r="F104" s="836">
        <f t="shared" si="40"/>
        <v>0</v>
      </c>
      <c r="G104" s="836"/>
      <c r="H104" s="836"/>
      <c r="I104" s="836"/>
      <c r="J104" s="836"/>
      <c r="K104" s="836"/>
      <c r="L104" s="836"/>
      <c r="M104" s="836"/>
      <c r="N104" s="836"/>
      <c r="O104" s="836"/>
      <c r="P104" s="836"/>
      <c r="Q104" s="836"/>
      <c r="R104" s="836"/>
    </row>
    <row r="105" spans="1:18">
      <c r="A105" s="806">
        <v>62120005</v>
      </c>
      <c r="B105" t="s">
        <v>681</v>
      </c>
      <c r="C105" s="809"/>
      <c r="D105" s="809"/>
      <c r="E105" s="809">
        <f t="shared" si="39"/>
        <v>0</v>
      </c>
      <c r="F105" s="836">
        <f t="shared" si="40"/>
        <v>0</v>
      </c>
      <c r="G105" s="836"/>
      <c r="H105" s="836"/>
      <c r="I105" s="836"/>
      <c r="J105" s="836"/>
      <c r="K105" s="836"/>
      <c r="L105" s="836"/>
      <c r="M105" s="836"/>
      <c r="N105" s="836"/>
      <c r="O105" s="836"/>
      <c r="P105" s="836"/>
      <c r="Q105" s="836"/>
      <c r="R105" s="836"/>
    </row>
    <row r="106" spans="1:18">
      <c r="A106" s="806">
        <v>62120006</v>
      </c>
      <c r="B106" t="s">
        <v>673</v>
      </c>
      <c r="C106" s="809"/>
      <c r="D106" s="809"/>
      <c r="E106" s="809">
        <f t="shared" si="39"/>
        <v>0</v>
      </c>
      <c r="F106" s="836">
        <f t="shared" si="40"/>
        <v>0</v>
      </c>
      <c r="G106" s="836"/>
      <c r="H106" s="836"/>
      <c r="I106" s="836"/>
      <c r="J106" s="836"/>
      <c r="K106" s="836"/>
      <c r="L106" s="836"/>
      <c r="M106" s="836"/>
      <c r="N106" s="836"/>
      <c r="O106" s="836"/>
      <c r="P106" s="836"/>
      <c r="Q106" s="836"/>
      <c r="R106" s="836"/>
    </row>
    <row r="107" spans="1:18">
      <c r="A107" s="806"/>
      <c r="C107" s="809">
        <f t="shared" ref="C107:R107" si="41">SUM(C101:C106)</f>
        <v>0</v>
      </c>
      <c r="D107" s="809">
        <f t="shared" si="41"/>
        <v>0</v>
      </c>
      <c r="E107" s="809">
        <f t="shared" si="41"/>
        <v>0</v>
      </c>
      <c r="F107" s="836">
        <f t="shared" si="41"/>
        <v>0</v>
      </c>
      <c r="G107" s="836">
        <f t="shared" si="41"/>
        <v>0</v>
      </c>
      <c r="H107" s="836">
        <f t="shared" si="41"/>
        <v>0</v>
      </c>
      <c r="I107" s="836">
        <f t="shared" si="41"/>
        <v>0</v>
      </c>
      <c r="J107" s="836">
        <f t="shared" si="41"/>
        <v>0</v>
      </c>
      <c r="K107" s="836">
        <f t="shared" si="41"/>
        <v>0</v>
      </c>
      <c r="L107" s="836">
        <f t="shared" si="41"/>
        <v>0</v>
      </c>
      <c r="M107" s="836">
        <f t="shared" si="41"/>
        <v>0</v>
      </c>
      <c r="N107" s="836">
        <f t="shared" si="41"/>
        <v>0</v>
      </c>
      <c r="O107" s="836">
        <f t="shared" si="41"/>
        <v>0</v>
      </c>
      <c r="P107" s="836">
        <f t="shared" si="41"/>
        <v>0</v>
      </c>
      <c r="Q107" s="836">
        <f t="shared" si="41"/>
        <v>0</v>
      </c>
      <c r="R107" s="836">
        <f t="shared" si="41"/>
        <v>0</v>
      </c>
    </row>
    <row r="108" spans="1:18">
      <c r="A108" s="806" t="s">
        <v>884</v>
      </c>
      <c r="C108" s="809"/>
      <c r="D108" s="809"/>
      <c r="E108" s="809"/>
      <c r="F108" s="836"/>
      <c r="G108" s="836"/>
      <c r="H108" s="836"/>
      <c r="I108" s="836"/>
      <c r="J108" s="836"/>
      <c r="K108" s="836"/>
      <c r="L108" s="836"/>
      <c r="M108" s="836"/>
      <c r="N108" s="836"/>
      <c r="O108" s="836"/>
      <c r="P108" s="836"/>
      <c r="Q108" s="836"/>
      <c r="R108" s="836"/>
    </row>
    <row r="109" spans="1:18">
      <c r="A109" s="806">
        <v>62210001</v>
      </c>
      <c r="B109" t="s">
        <v>615</v>
      </c>
      <c r="C109" s="809"/>
      <c r="D109" s="809"/>
      <c r="E109" s="809">
        <f t="shared" ref="E109:E111" si="42">SUM(C109:D109)</f>
        <v>0</v>
      </c>
      <c r="F109" s="836">
        <f t="shared" ref="F109:F111" si="43">SUM(G109:R109)</f>
        <v>0</v>
      </c>
      <c r="G109" s="836"/>
      <c r="H109" s="836"/>
      <c r="I109" s="836"/>
      <c r="J109" s="836"/>
      <c r="K109" s="836"/>
      <c r="L109" s="836"/>
      <c r="M109" s="836"/>
      <c r="N109" s="836"/>
      <c r="O109" s="836"/>
      <c r="P109" s="836"/>
      <c r="Q109" s="836"/>
      <c r="R109" s="836"/>
    </row>
    <row r="110" spans="1:18">
      <c r="A110" s="806">
        <v>62210002</v>
      </c>
      <c r="B110" t="s">
        <v>616</v>
      </c>
      <c r="C110" s="809"/>
      <c r="D110" s="809"/>
      <c r="E110" s="809">
        <f t="shared" si="42"/>
        <v>0</v>
      </c>
      <c r="F110" s="836">
        <f t="shared" si="43"/>
        <v>0</v>
      </c>
      <c r="G110" s="836"/>
      <c r="H110" s="836"/>
      <c r="I110" s="836"/>
      <c r="J110" s="836"/>
      <c r="K110" s="836"/>
      <c r="L110" s="836"/>
      <c r="M110" s="836"/>
      <c r="N110" s="836"/>
      <c r="O110" s="836"/>
      <c r="P110" s="836"/>
      <c r="Q110" s="836"/>
      <c r="R110" s="836"/>
    </row>
    <row r="111" spans="1:18">
      <c r="A111" s="806">
        <v>62210003</v>
      </c>
      <c r="B111" t="s">
        <v>617</v>
      </c>
      <c r="C111" s="809"/>
      <c r="D111" s="809"/>
      <c r="E111" s="809">
        <f t="shared" si="42"/>
        <v>0</v>
      </c>
      <c r="F111" s="836">
        <f t="shared" si="43"/>
        <v>0</v>
      </c>
      <c r="G111" s="836"/>
      <c r="H111" s="836"/>
      <c r="I111" s="836"/>
      <c r="J111" s="836"/>
      <c r="K111" s="836"/>
      <c r="L111" s="836"/>
      <c r="M111" s="836"/>
      <c r="N111" s="836"/>
      <c r="O111" s="836"/>
      <c r="P111" s="836"/>
      <c r="Q111" s="836"/>
      <c r="R111" s="836"/>
    </row>
    <row r="112" spans="1:18">
      <c r="A112" s="806"/>
      <c r="C112" s="809">
        <f t="shared" ref="C112:R112" si="44">SUM(C109:C111)</f>
        <v>0</v>
      </c>
      <c r="D112" s="809">
        <f t="shared" si="44"/>
        <v>0</v>
      </c>
      <c r="E112" s="809">
        <f t="shared" si="44"/>
        <v>0</v>
      </c>
      <c r="F112" s="836">
        <f t="shared" si="44"/>
        <v>0</v>
      </c>
      <c r="G112" s="836">
        <f t="shared" si="44"/>
        <v>0</v>
      </c>
      <c r="H112" s="836">
        <f t="shared" si="44"/>
        <v>0</v>
      </c>
      <c r="I112" s="836">
        <f t="shared" si="44"/>
        <v>0</v>
      </c>
      <c r="J112" s="836">
        <f t="shared" si="44"/>
        <v>0</v>
      </c>
      <c r="K112" s="836">
        <f t="shared" si="44"/>
        <v>0</v>
      </c>
      <c r="L112" s="836">
        <f t="shared" si="44"/>
        <v>0</v>
      </c>
      <c r="M112" s="836">
        <f t="shared" si="44"/>
        <v>0</v>
      </c>
      <c r="N112" s="836">
        <f t="shared" si="44"/>
        <v>0</v>
      </c>
      <c r="O112" s="836">
        <f t="shared" si="44"/>
        <v>0</v>
      </c>
      <c r="P112" s="836">
        <f t="shared" si="44"/>
        <v>0</v>
      </c>
      <c r="Q112" s="836">
        <f t="shared" si="44"/>
        <v>0</v>
      </c>
      <c r="R112" s="836">
        <f t="shared" si="44"/>
        <v>0</v>
      </c>
    </row>
    <row r="113" spans="1:18">
      <c r="A113" s="806" t="s">
        <v>885</v>
      </c>
      <c r="C113" s="809"/>
      <c r="D113" s="809"/>
      <c r="E113" s="809"/>
      <c r="F113" s="836"/>
      <c r="G113" s="836"/>
      <c r="H113" s="836"/>
      <c r="I113" s="836"/>
      <c r="J113" s="836"/>
      <c r="K113" s="836"/>
      <c r="L113" s="836"/>
      <c r="M113" s="836"/>
      <c r="N113" s="836"/>
      <c r="O113" s="836"/>
      <c r="P113" s="836"/>
      <c r="Q113" s="836"/>
      <c r="R113" s="836"/>
    </row>
    <row r="114" spans="1:18">
      <c r="A114" s="806">
        <v>62220001</v>
      </c>
      <c r="B114" t="s">
        <v>618</v>
      </c>
      <c r="C114" s="809"/>
      <c r="D114" s="809"/>
      <c r="E114" s="809">
        <f t="shared" ref="E114:E117" si="45">SUM(C114:D114)</f>
        <v>0</v>
      </c>
      <c r="F114" s="836">
        <f t="shared" ref="F114:F117" si="46">SUM(G114:R114)</f>
        <v>0</v>
      </c>
      <c r="G114" s="836"/>
      <c r="H114" s="836"/>
      <c r="I114" s="836"/>
      <c r="J114" s="836"/>
      <c r="K114" s="836"/>
      <c r="L114" s="836"/>
      <c r="M114" s="836"/>
      <c r="N114" s="836"/>
      <c r="O114" s="836"/>
      <c r="P114" s="836"/>
      <c r="Q114" s="836"/>
      <c r="R114" s="836"/>
    </row>
    <row r="115" spans="1:18">
      <c r="A115" s="806">
        <v>62220002</v>
      </c>
      <c r="B115" t="s">
        <v>619</v>
      </c>
      <c r="C115" s="809"/>
      <c r="D115" s="809"/>
      <c r="E115" s="809">
        <f t="shared" si="45"/>
        <v>0</v>
      </c>
      <c r="F115" s="836">
        <f t="shared" si="46"/>
        <v>0</v>
      </c>
      <c r="G115" s="836"/>
      <c r="H115" s="836"/>
      <c r="I115" s="836"/>
      <c r="J115" s="836"/>
      <c r="K115" s="836"/>
      <c r="L115" s="836"/>
      <c r="M115" s="836"/>
      <c r="N115" s="836"/>
      <c r="O115" s="836"/>
      <c r="P115" s="836"/>
      <c r="Q115" s="836"/>
      <c r="R115" s="836"/>
    </row>
    <row r="116" spans="1:18">
      <c r="A116" s="806">
        <v>62220003</v>
      </c>
      <c r="B116" t="s">
        <v>620</v>
      </c>
      <c r="C116" s="809"/>
      <c r="D116" s="809"/>
      <c r="E116" s="809">
        <f t="shared" si="45"/>
        <v>0</v>
      </c>
      <c r="F116" s="836">
        <f t="shared" si="46"/>
        <v>0</v>
      </c>
      <c r="G116" s="836"/>
      <c r="H116" s="836"/>
      <c r="I116" s="836"/>
      <c r="J116" s="836"/>
      <c r="K116" s="836"/>
      <c r="L116" s="836"/>
      <c r="M116" s="836"/>
      <c r="N116" s="836"/>
      <c r="O116" s="836"/>
      <c r="P116" s="836"/>
      <c r="Q116" s="836"/>
      <c r="R116" s="836"/>
    </row>
    <row r="117" spans="1:18">
      <c r="A117" s="806">
        <v>62220004</v>
      </c>
      <c r="B117" t="s">
        <v>621</v>
      </c>
      <c r="C117" s="809"/>
      <c r="D117" s="809"/>
      <c r="E117" s="809">
        <f t="shared" si="45"/>
        <v>0</v>
      </c>
      <c r="F117" s="836">
        <f t="shared" si="46"/>
        <v>0</v>
      </c>
      <c r="G117" s="836"/>
      <c r="H117" s="836"/>
      <c r="I117" s="836"/>
      <c r="J117" s="836"/>
      <c r="K117" s="836"/>
      <c r="L117" s="836"/>
      <c r="M117" s="836"/>
      <c r="N117" s="836"/>
      <c r="O117" s="836"/>
      <c r="P117" s="836"/>
      <c r="Q117" s="836"/>
      <c r="R117" s="836"/>
    </row>
    <row r="118" spans="1:18">
      <c r="A118" s="806"/>
      <c r="C118" s="809">
        <f t="shared" ref="C118:R118" si="47">SUM(C114:C117)</f>
        <v>0</v>
      </c>
      <c r="D118" s="809">
        <f t="shared" si="47"/>
        <v>0</v>
      </c>
      <c r="E118" s="809">
        <f t="shared" si="47"/>
        <v>0</v>
      </c>
      <c r="F118" s="836">
        <f t="shared" si="47"/>
        <v>0</v>
      </c>
      <c r="G118" s="836">
        <f t="shared" si="47"/>
        <v>0</v>
      </c>
      <c r="H118" s="836">
        <f t="shared" si="47"/>
        <v>0</v>
      </c>
      <c r="I118" s="836">
        <f t="shared" si="47"/>
        <v>0</v>
      </c>
      <c r="J118" s="836">
        <f t="shared" si="47"/>
        <v>0</v>
      </c>
      <c r="K118" s="836">
        <f t="shared" si="47"/>
        <v>0</v>
      </c>
      <c r="L118" s="836">
        <f t="shared" si="47"/>
        <v>0</v>
      </c>
      <c r="M118" s="836">
        <f t="shared" si="47"/>
        <v>0</v>
      </c>
      <c r="N118" s="836">
        <f t="shared" si="47"/>
        <v>0</v>
      </c>
      <c r="O118" s="836">
        <f t="shared" si="47"/>
        <v>0</v>
      </c>
      <c r="P118" s="836">
        <f t="shared" si="47"/>
        <v>0</v>
      </c>
      <c r="Q118" s="836">
        <f t="shared" si="47"/>
        <v>0</v>
      </c>
      <c r="R118" s="836">
        <f t="shared" si="47"/>
        <v>0</v>
      </c>
    </row>
    <row r="119" spans="1:18">
      <c r="A119" s="806" t="s">
        <v>886</v>
      </c>
      <c r="C119" s="809"/>
      <c r="D119" s="809"/>
      <c r="E119" s="809"/>
      <c r="F119" s="836"/>
      <c r="G119" s="836"/>
      <c r="H119" s="836"/>
      <c r="I119" s="836"/>
      <c r="J119" s="836"/>
      <c r="K119" s="836"/>
      <c r="L119" s="836"/>
      <c r="M119" s="836"/>
      <c r="N119" s="836"/>
      <c r="O119" s="836"/>
      <c r="P119" s="836"/>
      <c r="Q119" s="836"/>
      <c r="R119" s="836"/>
    </row>
    <row r="120" spans="1:18">
      <c r="A120" s="806">
        <v>62230001</v>
      </c>
      <c r="B120" t="s">
        <v>622</v>
      </c>
      <c r="C120" s="809"/>
      <c r="D120" s="809"/>
      <c r="E120" s="809">
        <f t="shared" ref="E120:E123" si="48">SUM(C120:D120)</f>
        <v>0</v>
      </c>
      <c r="F120" s="836">
        <f t="shared" ref="F120:F123" si="49">SUM(G120:R120)</f>
        <v>0</v>
      </c>
      <c r="G120" s="836"/>
      <c r="H120" s="836"/>
      <c r="I120" s="836"/>
      <c r="J120" s="836"/>
      <c r="K120" s="836"/>
      <c r="L120" s="836"/>
      <c r="M120" s="836"/>
      <c r="N120" s="836"/>
      <c r="O120" s="836"/>
      <c r="P120" s="836"/>
      <c r="Q120" s="836"/>
      <c r="R120" s="836"/>
    </row>
    <row r="121" spans="1:18">
      <c r="A121" s="806">
        <v>62230002</v>
      </c>
      <c r="B121" t="s">
        <v>623</v>
      </c>
      <c r="C121" s="809"/>
      <c r="D121" s="809"/>
      <c r="E121" s="809">
        <f t="shared" si="48"/>
        <v>0</v>
      </c>
      <c r="F121" s="836">
        <f t="shared" si="49"/>
        <v>0</v>
      </c>
      <c r="G121" s="836"/>
      <c r="H121" s="836"/>
      <c r="I121" s="836"/>
      <c r="J121" s="836"/>
      <c r="K121" s="836"/>
      <c r="L121" s="836"/>
      <c r="M121" s="836"/>
      <c r="N121" s="836"/>
      <c r="O121" s="836"/>
      <c r="P121" s="836"/>
      <c r="Q121" s="836"/>
      <c r="R121" s="836"/>
    </row>
    <row r="122" spans="1:18">
      <c r="A122" s="806">
        <v>62230003</v>
      </c>
      <c r="B122" t="s">
        <v>624</v>
      </c>
      <c r="C122" s="809"/>
      <c r="D122" s="809"/>
      <c r="E122" s="809">
        <f t="shared" si="48"/>
        <v>0</v>
      </c>
      <c r="F122" s="836">
        <f t="shared" si="49"/>
        <v>0</v>
      </c>
      <c r="G122" s="836"/>
      <c r="H122" s="836"/>
      <c r="I122" s="836"/>
      <c r="J122" s="836"/>
      <c r="K122" s="836"/>
      <c r="L122" s="836"/>
      <c r="M122" s="836"/>
      <c r="N122" s="836"/>
      <c r="O122" s="836"/>
      <c r="P122" s="836"/>
      <c r="Q122" s="836"/>
      <c r="R122" s="836"/>
    </row>
    <row r="123" spans="1:18">
      <c r="A123" s="806">
        <v>62230004</v>
      </c>
      <c r="B123" t="s">
        <v>625</v>
      </c>
      <c r="C123" s="809"/>
      <c r="D123" s="809"/>
      <c r="E123" s="809">
        <f t="shared" si="48"/>
        <v>0</v>
      </c>
      <c r="F123" s="836">
        <f t="shared" si="49"/>
        <v>0</v>
      </c>
      <c r="G123" s="836"/>
      <c r="H123" s="836"/>
      <c r="I123" s="836"/>
      <c r="J123" s="836"/>
      <c r="K123" s="836"/>
      <c r="L123" s="836"/>
      <c r="M123" s="836"/>
      <c r="N123" s="836"/>
      <c r="O123" s="836"/>
      <c r="P123" s="836"/>
      <c r="Q123" s="836"/>
      <c r="R123" s="836"/>
    </row>
    <row r="124" spans="1:18">
      <c r="A124" s="806"/>
      <c r="C124" s="809">
        <f t="shared" ref="C124:R124" si="50">SUM(C120:C123)</f>
        <v>0</v>
      </c>
      <c r="D124" s="809">
        <f t="shared" si="50"/>
        <v>0</v>
      </c>
      <c r="E124" s="809">
        <f t="shared" si="50"/>
        <v>0</v>
      </c>
      <c r="F124" s="836">
        <f t="shared" si="50"/>
        <v>0</v>
      </c>
      <c r="G124" s="836">
        <f t="shared" si="50"/>
        <v>0</v>
      </c>
      <c r="H124" s="836">
        <f t="shared" si="50"/>
        <v>0</v>
      </c>
      <c r="I124" s="836">
        <f t="shared" si="50"/>
        <v>0</v>
      </c>
      <c r="J124" s="836">
        <f t="shared" si="50"/>
        <v>0</v>
      </c>
      <c r="K124" s="836">
        <f t="shared" si="50"/>
        <v>0</v>
      </c>
      <c r="L124" s="836">
        <f t="shared" si="50"/>
        <v>0</v>
      </c>
      <c r="M124" s="836">
        <f t="shared" si="50"/>
        <v>0</v>
      </c>
      <c r="N124" s="836">
        <f t="shared" si="50"/>
        <v>0</v>
      </c>
      <c r="O124" s="836">
        <f t="shared" si="50"/>
        <v>0</v>
      </c>
      <c r="P124" s="836">
        <f t="shared" si="50"/>
        <v>0</v>
      </c>
      <c r="Q124" s="836">
        <f t="shared" si="50"/>
        <v>0</v>
      </c>
      <c r="R124" s="836">
        <f t="shared" si="50"/>
        <v>0</v>
      </c>
    </row>
    <row r="125" spans="1:18">
      <c r="A125" s="806" t="s">
        <v>887</v>
      </c>
      <c r="C125" s="809"/>
      <c r="D125" s="809"/>
      <c r="E125" s="809"/>
      <c r="F125" s="836"/>
      <c r="G125" s="836"/>
      <c r="H125" s="836"/>
      <c r="I125" s="836"/>
      <c r="J125" s="836"/>
      <c r="K125" s="836"/>
      <c r="L125" s="836"/>
      <c r="M125" s="836"/>
      <c r="N125" s="836"/>
      <c r="O125" s="836"/>
      <c r="P125" s="836"/>
      <c r="Q125" s="836"/>
      <c r="R125" s="836"/>
    </row>
    <row r="126" spans="1:18">
      <c r="A126" s="806">
        <v>62240001</v>
      </c>
      <c r="B126" t="s">
        <v>626</v>
      </c>
      <c r="C126" s="809"/>
      <c r="D126" s="809"/>
      <c r="E126" s="809">
        <f t="shared" ref="E126:E133" si="51">SUM(C126:D126)</f>
        <v>0</v>
      </c>
      <c r="F126" s="836">
        <f t="shared" ref="F126:F133" si="52">SUM(G126:R126)</f>
        <v>0</v>
      </c>
      <c r="G126" s="836"/>
      <c r="H126" s="836"/>
      <c r="I126" s="836"/>
      <c r="J126" s="836"/>
      <c r="K126" s="836"/>
      <c r="L126" s="836"/>
      <c r="M126" s="836"/>
      <c r="N126" s="836"/>
      <c r="O126" s="836"/>
      <c r="P126" s="836"/>
      <c r="Q126" s="836"/>
      <c r="R126" s="836"/>
    </row>
    <row r="127" spans="1:18">
      <c r="A127" s="806">
        <v>62240002</v>
      </c>
      <c r="B127" t="s">
        <v>627</v>
      </c>
      <c r="C127" s="809"/>
      <c r="D127" s="809"/>
      <c r="E127" s="809">
        <f t="shared" si="51"/>
        <v>0</v>
      </c>
      <c r="F127" s="836">
        <f t="shared" si="52"/>
        <v>0</v>
      </c>
      <c r="G127" s="836"/>
      <c r="H127" s="836"/>
      <c r="I127" s="836"/>
      <c r="J127" s="836"/>
      <c r="K127" s="836"/>
      <c r="L127" s="836"/>
      <c r="M127" s="836"/>
      <c r="N127" s="836"/>
      <c r="O127" s="836"/>
      <c r="P127" s="836"/>
      <c r="Q127" s="836"/>
      <c r="R127" s="836"/>
    </row>
    <row r="128" spans="1:18">
      <c r="A128" s="806">
        <v>62240003</v>
      </c>
      <c r="B128" t="s">
        <v>628</v>
      </c>
      <c r="C128" s="809"/>
      <c r="D128" s="809"/>
      <c r="E128" s="809">
        <f t="shared" si="51"/>
        <v>0</v>
      </c>
      <c r="F128" s="836">
        <f t="shared" si="52"/>
        <v>0</v>
      </c>
      <c r="G128" s="836"/>
      <c r="H128" s="836"/>
      <c r="I128" s="836"/>
      <c r="J128" s="836"/>
      <c r="K128" s="836"/>
      <c r="L128" s="836"/>
      <c r="M128" s="836"/>
      <c r="N128" s="836"/>
      <c r="O128" s="836"/>
      <c r="P128" s="836"/>
      <c r="Q128" s="836"/>
      <c r="R128" s="836"/>
    </row>
    <row r="129" spans="1:18">
      <c r="A129" s="806">
        <v>62240004</v>
      </c>
      <c r="B129" t="s">
        <v>629</v>
      </c>
      <c r="C129" s="809"/>
      <c r="D129" s="809"/>
      <c r="E129" s="809">
        <f t="shared" si="51"/>
        <v>0</v>
      </c>
      <c r="F129" s="836">
        <f t="shared" si="52"/>
        <v>0</v>
      </c>
      <c r="G129" s="836"/>
      <c r="H129" s="836"/>
      <c r="I129" s="836"/>
      <c r="J129" s="836"/>
      <c r="K129" s="836"/>
      <c r="L129" s="836"/>
      <c r="M129" s="836"/>
      <c r="N129" s="836"/>
      <c r="O129" s="836"/>
      <c r="P129" s="836"/>
      <c r="Q129" s="836"/>
      <c r="R129" s="836"/>
    </row>
    <row r="130" spans="1:18">
      <c r="A130" s="806">
        <v>62240005</v>
      </c>
      <c r="B130" t="s">
        <v>630</v>
      </c>
      <c r="C130" s="809"/>
      <c r="D130" s="809"/>
      <c r="E130" s="809">
        <f t="shared" si="51"/>
        <v>0</v>
      </c>
      <c r="F130" s="836">
        <f t="shared" si="52"/>
        <v>0</v>
      </c>
      <c r="G130" s="836"/>
      <c r="H130" s="836"/>
      <c r="I130" s="836"/>
      <c r="J130" s="836"/>
      <c r="K130" s="836"/>
      <c r="L130" s="836"/>
      <c r="M130" s="836"/>
      <c r="N130" s="836"/>
      <c r="O130" s="836"/>
      <c r="P130" s="836"/>
      <c r="Q130" s="836"/>
      <c r="R130" s="836"/>
    </row>
    <row r="131" spans="1:18">
      <c r="A131" s="806">
        <v>62240006</v>
      </c>
      <c r="B131" t="s">
        <v>631</v>
      </c>
      <c r="C131" s="809"/>
      <c r="D131" s="809"/>
      <c r="E131" s="809">
        <f t="shared" si="51"/>
        <v>0</v>
      </c>
      <c r="F131" s="836">
        <f t="shared" si="52"/>
        <v>0</v>
      </c>
      <c r="G131" s="836"/>
      <c r="H131" s="836"/>
      <c r="I131" s="836"/>
      <c r="J131" s="836"/>
      <c r="K131" s="836"/>
      <c r="L131" s="836"/>
      <c r="M131" s="836"/>
      <c r="N131" s="836"/>
      <c r="O131" s="836"/>
      <c r="P131" s="836"/>
      <c r="Q131" s="836"/>
      <c r="R131" s="836"/>
    </row>
    <row r="132" spans="1:18">
      <c r="A132" s="806">
        <v>62240007</v>
      </c>
      <c r="B132" t="s">
        <v>632</v>
      </c>
      <c r="C132" s="809"/>
      <c r="D132" s="809"/>
      <c r="E132" s="809">
        <f t="shared" si="51"/>
        <v>0</v>
      </c>
      <c r="F132" s="836">
        <f t="shared" si="52"/>
        <v>0</v>
      </c>
      <c r="G132" s="836"/>
      <c r="H132" s="836"/>
      <c r="I132" s="836"/>
      <c r="J132" s="836"/>
      <c r="K132" s="836"/>
      <c r="L132" s="836"/>
      <c r="M132" s="836"/>
      <c r="N132" s="836"/>
      <c r="O132" s="836"/>
      <c r="P132" s="836"/>
      <c r="Q132" s="836"/>
      <c r="R132" s="836"/>
    </row>
    <row r="133" spans="1:18">
      <c r="A133" s="806">
        <v>62240008</v>
      </c>
      <c r="B133" t="s">
        <v>633</v>
      </c>
      <c r="C133" s="809"/>
      <c r="D133" s="809"/>
      <c r="E133" s="809">
        <f t="shared" si="51"/>
        <v>0</v>
      </c>
      <c r="F133" s="836">
        <f t="shared" si="52"/>
        <v>0</v>
      </c>
      <c r="G133" s="836"/>
      <c r="H133" s="836"/>
      <c r="I133" s="836"/>
      <c r="J133" s="836"/>
      <c r="K133" s="836"/>
      <c r="L133" s="836"/>
      <c r="M133" s="836"/>
      <c r="N133" s="836"/>
      <c r="O133" s="836"/>
      <c r="P133" s="836"/>
      <c r="Q133" s="836"/>
      <c r="R133" s="836"/>
    </row>
    <row r="134" spans="1:18">
      <c r="A134" s="806"/>
      <c r="C134" s="809">
        <f t="shared" ref="C134:R134" si="53">SUM(C126:C133)</f>
        <v>0</v>
      </c>
      <c r="D134" s="809">
        <f t="shared" si="53"/>
        <v>0</v>
      </c>
      <c r="E134" s="809">
        <f t="shared" si="53"/>
        <v>0</v>
      </c>
      <c r="F134" s="836">
        <f t="shared" si="53"/>
        <v>0</v>
      </c>
      <c r="G134" s="836">
        <f t="shared" si="53"/>
        <v>0</v>
      </c>
      <c r="H134" s="836">
        <f t="shared" si="53"/>
        <v>0</v>
      </c>
      <c r="I134" s="836">
        <f t="shared" si="53"/>
        <v>0</v>
      </c>
      <c r="J134" s="836">
        <f t="shared" si="53"/>
        <v>0</v>
      </c>
      <c r="K134" s="836">
        <f t="shared" si="53"/>
        <v>0</v>
      </c>
      <c r="L134" s="836">
        <f t="shared" si="53"/>
        <v>0</v>
      </c>
      <c r="M134" s="836">
        <f t="shared" si="53"/>
        <v>0</v>
      </c>
      <c r="N134" s="836">
        <f t="shared" si="53"/>
        <v>0</v>
      </c>
      <c r="O134" s="836">
        <f t="shared" si="53"/>
        <v>0</v>
      </c>
      <c r="P134" s="836">
        <f t="shared" si="53"/>
        <v>0</v>
      </c>
      <c r="Q134" s="836">
        <f t="shared" si="53"/>
        <v>0</v>
      </c>
      <c r="R134" s="836">
        <f t="shared" si="53"/>
        <v>0</v>
      </c>
    </row>
    <row r="135" spans="1:18">
      <c r="A135" s="806" t="s">
        <v>888</v>
      </c>
      <c r="C135" s="809"/>
      <c r="D135" s="809"/>
      <c r="E135" s="809"/>
      <c r="F135" s="836"/>
      <c r="G135" s="836"/>
      <c r="H135" s="836"/>
      <c r="I135" s="836"/>
      <c r="J135" s="836"/>
      <c r="K135" s="836"/>
      <c r="L135" s="836"/>
      <c r="M135" s="836"/>
      <c r="N135" s="836"/>
      <c r="O135" s="836"/>
      <c r="P135" s="836"/>
      <c r="Q135" s="836"/>
      <c r="R135" s="836"/>
    </row>
    <row r="136" spans="1:18">
      <c r="A136" s="806">
        <v>62250001</v>
      </c>
      <c r="B136" t="s">
        <v>634</v>
      </c>
      <c r="C136" s="809"/>
      <c r="D136" s="809"/>
      <c r="E136" s="809">
        <f t="shared" ref="E136:E138" si="54">SUM(C136:D136)</f>
        <v>0</v>
      </c>
      <c r="F136" s="836">
        <f t="shared" ref="F136:F138" si="55">SUM(G136:R136)</f>
        <v>0</v>
      </c>
      <c r="G136" s="836"/>
      <c r="H136" s="836"/>
      <c r="I136" s="836"/>
      <c r="J136" s="836"/>
      <c r="K136" s="836"/>
      <c r="L136" s="836"/>
      <c r="M136" s="836"/>
      <c r="N136" s="836"/>
      <c r="O136" s="836"/>
      <c r="P136" s="836"/>
      <c r="Q136" s="836"/>
      <c r="R136" s="836"/>
    </row>
    <row r="137" spans="1:18">
      <c r="A137" s="806">
        <v>62250002</v>
      </c>
      <c r="B137" t="s">
        <v>635</v>
      </c>
      <c r="C137" s="809"/>
      <c r="D137" s="809"/>
      <c r="E137" s="809">
        <f t="shared" si="54"/>
        <v>0</v>
      </c>
      <c r="F137" s="836">
        <f t="shared" si="55"/>
        <v>0</v>
      </c>
      <c r="G137" s="836"/>
      <c r="H137" s="836"/>
      <c r="I137" s="836"/>
      <c r="J137" s="836"/>
      <c r="K137" s="836"/>
      <c r="L137" s="836"/>
      <c r="M137" s="836"/>
      <c r="N137" s="836"/>
      <c r="O137" s="836"/>
      <c r="P137" s="836"/>
      <c r="Q137" s="836"/>
      <c r="R137" s="836"/>
    </row>
    <row r="138" spans="1:18">
      <c r="A138" s="806">
        <v>62250003</v>
      </c>
      <c r="B138" t="s">
        <v>636</v>
      </c>
      <c r="C138" s="809"/>
      <c r="D138" s="809"/>
      <c r="E138" s="809">
        <f t="shared" si="54"/>
        <v>0</v>
      </c>
      <c r="F138" s="836">
        <f t="shared" si="55"/>
        <v>0</v>
      </c>
      <c r="G138" s="836"/>
      <c r="H138" s="836"/>
      <c r="I138" s="836"/>
      <c r="J138" s="836"/>
      <c r="K138" s="836"/>
      <c r="L138" s="836"/>
      <c r="M138" s="836"/>
      <c r="N138" s="836"/>
      <c r="O138" s="836"/>
      <c r="P138" s="836"/>
      <c r="Q138" s="836"/>
      <c r="R138" s="836"/>
    </row>
    <row r="139" spans="1:18">
      <c r="A139" s="806"/>
      <c r="C139" s="809">
        <f t="shared" ref="C139:R139" si="56">SUM(C136:C138)</f>
        <v>0</v>
      </c>
      <c r="D139" s="809">
        <f t="shared" si="56"/>
        <v>0</v>
      </c>
      <c r="E139" s="809">
        <f t="shared" si="56"/>
        <v>0</v>
      </c>
      <c r="F139" s="836">
        <f t="shared" si="56"/>
        <v>0</v>
      </c>
      <c r="G139" s="836">
        <f t="shared" si="56"/>
        <v>0</v>
      </c>
      <c r="H139" s="836">
        <f t="shared" si="56"/>
        <v>0</v>
      </c>
      <c r="I139" s="836">
        <f t="shared" si="56"/>
        <v>0</v>
      </c>
      <c r="J139" s="836">
        <f t="shared" si="56"/>
        <v>0</v>
      </c>
      <c r="K139" s="836">
        <f t="shared" si="56"/>
        <v>0</v>
      </c>
      <c r="L139" s="836">
        <f t="shared" si="56"/>
        <v>0</v>
      </c>
      <c r="M139" s="836">
        <f t="shared" si="56"/>
        <v>0</v>
      </c>
      <c r="N139" s="836">
        <f t="shared" si="56"/>
        <v>0</v>
      </c>
      <c r="O139" s="836">
        <f t="shared" si="56"/>
        <v>0</v>
      </c>
      <c r="P139" s="836">
        <f t="shared" si="56"/>
        <v>0</v>
      </c>
      <c r="Q139" s="836">
        <f t="shared" si="56"/>
        <v>0</v>
      </c>
      <c r="R139" s="836">
        <f t="shared" si="56"/>
        <v>0</v>
      </c>
    </row>
    <row r="140" spans="1:18">
      <c r="A140" s="806" t="s">
        <v>889</v>
      </c>
      <c r="C140" s="809"/>
      <c r="D140" s="809"/>
      <c r="E140" s="809"/>
      <c r="F140" s="836"/>
      <c r="G140" s="836"/>
      <c r="H140" s="836"/>
      <c r="I140" s="836"/>
      <c r="J140" s="836"/>
      <c r="K140" s="836"/>
      <c r="L140" s="836"/>
      <c r="M140" s="836"/>
      <c r="N140" s="836"/>
      <c r="O140" s="836"/>
      <c r="P140" s="836"/>
      <c r="Q140" s="836"/>
      <c r="R140" s="836"/>
    </row>
    <row r="141" spans="1:18">
      <c r="A141" s="806">
        <v>62260001</v>
      </c>
      <c r="B141" t="s">
        <v>637</v>
      </c>
      <c r="C141" s="809"/>
      <c r="D141" s="809"/>
      <c r="E141" s="809">
        <f t="shared" ref="E141:E143" si="57">SUM(C141:D141)</f>
        <v>0</v>
      </c>
      <c r="F141" s="836">
        <f t="shared" ref="F141:F143" si="58">SUM(G141:R141)</f>
        <v>0</v>
      </c>
      <c r="G141" s="836"/>
      <c r="H141" s="836"/>
      <c r="I141" s="836"/>
      <c r="J141" s="836"/>
      <c r="K141" s="836"/>
      <c r="L141" s="836"/>
      <c r="M141" s="836"/>
      <c r="N141" s="836"/>
      <c r="O141" s="836"/>
      <c r="P141" s="836"/>
      <c r="Q141" s="836"/>
      <c r="R141" s="836"/>
    </row>
    <row r="142" spans="1:18">
      <c r="A142" s="806">
        <v>62260002</v>
      </c>
      <c r="B142" t="s">
        <v>638</v>
      </c>
      <c r="C142" s="809"/>
      <c r="D142" s="809"/>
      <c r="E142" s="809">
        <f t="shared" si="57"/>
        <v>0</v>
      </c>
      <c r="F142" s="836">
        <f t="shared" si="58"/>
        <v>0</v>
      </c>
      <c r="G142" s="836"/>
      <c r="H142" s="836"/>
      <c r="I142" s="836"/>
      <c r="J142" s="836"/>
      <c r="K142" s="836"/>
      <c r="L142" s="836"/>
      <c r="M142" s="836"/>
      <c r="N142" s="836"/>
      <c r="O142" s="836"/>
      <c r="P142" s="836"/>
      <c r="Q142" s="836"/>
      <c r="R142" s="836"/>
    </row>
    <row r="143" spans="1:18">
      <c r="A143" s="806">
        <v>62260003</v>
      </c>
      <c r="B143" t="s">
        <v>639</v>
      </c>
      <c r="C143" s="809"/>
      <c r="D143" s="809"/>
      <c r="E143" s="809">
        <f t="shared" si="57"/>
        <v>0</v>
      </c>
      <c r="F143" s="836">
        <f t="shared" si="58"/>
        <v>0</v>
      </c>
      <c r="G143" s="836"/>
      <c r="H143" s="836"/>
      <c r="I143" s="836"/>
      <c r="J143" s="836"/>
      <c r="K143" s="836"/>
      <c r="L143" s="836"/>
      <c r="M143" s="836"/>
      <c r="N143" s="836"/>
      <c r="O143" s="836"/>
      <c r="P143" s="836"/>
      <c r="Q143" s="836"/>
      <c r="R143" s="836"/>
    </row>
    <row r="144" spans="1:18">
      <c r="A144" s="806"/>
      <c r="C144" s="809">
        <f t="shared" ref="C144:R144" si="59">SUM(C141:C143)</f>
        <v>0</v>
      </c>
      <c r="D144" s="809">
        <f t="shared" si="59"/>
        <v>0</v>
      </c>
      <c r="E144" s="809">
        <f t="shared" si="59"/>
        <v>0</v>
      </c>
      <c r="F144" s="836">
        <f t="shared" si="59"/>
        <v>0</v>
      </c>
      <c r="G144" s="836">
        <f t="shared" si="59"/>
        <v>0</v>
      </c>
      <c r="H144" s="836">
        <f t="shared" si="59"/>
        <v>0</v>
      </c>
      <c r="I144" s="836">
        <f t="shared" si="59"/>
        <v>0</v>
      </c>
      <c r="J144" s="836">
        <f t="shared" si="59"/>
        <v>0</v>
      </c>
      <c r="K144" s="836">
        <f t="shared" si="59"/>
        <v>0</v>
      </c>
      <c r="L144" s="836">
        <f t="shared" si="59"/>
        <v>0</v>
      </c>
      <c r="M144" s="836">
        <f t="shared" si="59"/>
        <v>0</v>
      </c>
      <c r="N144" s="836">
        <f t="shared" si="59"/>
        <v>0</v>
      </c>
      <c r="O144" s="836">
        <f t="shared" si="59"/>
        <v>0</v>
      </c>
      <c r="P144" s="836">
        <f t="shared" si="59"/>
        <v>0</v>
      </c>
      <c r="Q144" s="836">
        <f t="shared" si="59"/>
        <v>0</v>
      </c>
      <c r="R144" s="836">
        <f t="shared" si="59"/>
        <v>0</v>
      </c>
    </row>
    <row r="145" spans="1:18">
      <c r="A145" s="806" t="s">
        <v>890</v>
      </c>
      <c r="C145" s="809"/>
      <c r="D145" s="809"/>
      <c r="E145" s="809"/>
      <c r="F145" s="836"/>
      <c r="G145" s="836"/>
      <c r="H145" s="836"/>
      <c r="I145" s="836"/>
      <c r="J145" s="836"/>
      <c r="K145" s="836"/>
      <c r="L145" s="836"/>
      <c r="M145" s="836"/>
      <c r="N145" s="836"/>
      <c r="O145" s="836"/>
      <c r="P145" s="836"/>
      <c r="Q145" s="836"/>
      <c r="R145" s="836"/>
    </row>
    <row r="146" spans="1:18">
      <c r="A146" s="806">
        <v>62270001</v>
      </c>
      <c r="B146" t="s">
        <v>640</v>
      </c>
      <c r="C146" s="809"/>
      <c r="D146" s="809"/>
      <c r="E146" s="809">
        <f t="shared" ref="E146:E149" si="60">SUM(C146:D146)</f>
        <v>0</v>
      </c>
      <c r="F146" s="836">
        <f t="shared" ref="F146:F149" si="61">SUM(G146:R146)</f>
        <v>0</v>
      </c>
      <c r="G146" s="836"/>
      <c r="H146" s="836"/>
      <c r="I146" s="836"/>
      <c r="J146" s="836"/>
      <c r="K146" s="836"/>
      <c r="L146" s="836"/>
      <c r="M146" s="836"/>
      <c r="N146" s="836"/>
      <c r="O146" s="836"/>
      <c r="P146" s="836"/>
      <c r="Q146" s="836"/>
      <c r="R146" s="836"/>
    </row>
    <row r="147" spans="1:18">
      <c r="A147" s="806">
        <v>62270002</v>
      </c>
      <c r="B147" t="s">
        <v>641</v>
      </c>
      <c r="C147" s="809"/>
      <c r="D147" s="809"/>
      <c r="E147" s="809">
        <f t="shared" si="60"/>
        <v>0</v>
      </c>
      <c r="F147" s="836">
        <f t="shared" si="61"/>
        <v>0</v>
      </c>
      <c r="G147" s="836"/>
      <c r="H147" s="836"/>
      <c r="I147" s="836"/>
      <c r="J147" s="836"/>
      <c r="K147" s="836"/>
      <c r="L147" s="836"/>
      <c r="M147" s="836"/>
      <c r="N147" s="836"/>
      <c r="O147" s="836"/>
      <c r="P147" s="836"/>
      <c r="Q147" s="836"/>
      <c r="R147" s="836"/>
    </row>
    <row r="148" spans="1:18">
      <c r="A148" s="806">
        <v>62270003</v>
      </c>
      <c r="B148" t="s">
        <v>642</v>
      </c>
      <c r="C148" s="809"/>
      <c r="D148" s="809"/>
      <c r="E148" s="809">
        <f t="shared" si="60"/>
        <v>0</v>
      </c>
      <c r="F148" s="836">
        <f t="shared" si="61"/>
        <v>0</v>
      </c>
      <c r="G148" s="836"/>
      <c r="H148" s="836"/>
      <c r="I148" s="836"/>
      <c r="J148" s="836"/>
      <c r="K148" s="836"/>
      <c r="L148" s="836"/>
      <c r="M148" s="836"/>
      <c r="N148" s="836"/>
      <c r="O148" s="836"/>
      <c r="P148" s="836"/>
      <c r="Q148" s="836"/>
      <c r="R148" s="836"/>
    </row>
    <row r="149" spans="1:18">
      <c r="A149" s="806">
        <v>62270004</v>
      </c>
      <c r="B149" t="s">
        <v>643</v>
      </c>
      <c r="C149" s="809"/>
      <c r="D149" s="809"/>
      <c r="E149" s="809">
        <f t="shared" si="60"/>
        <v>0</v>
      </c>
      <c r="F149" s="836">
        <f t="shared" si="61"/>
        <v>0</v>
      </c>
      <c r="G149" s="836"/>
      <c r="H149" s="836"/>
      <c r="I149" s="836"/>
      <c r="J149" s="836"/>
      <c r="K149" s="836"/>
      <c r="L149" s="836"/>
      <c r="M149" s="836"/>
      <c r="N149" s="836"/>
      <c r="O149" s="836"/>
      <c r="P149" s="836"/>
      <c r="Q149" s="836"/>
      <c r="R149" s="836"/>
    </row>
    <row r="150" spans="1:18">
      <c r="A150" s="806"/>
      <c r="C150" s="809">
        <f t="shared" ref="C150:R150" si="62">SUM(C146:C149)</f>
        <v>0</v>
      </c>
      <c r="D150" s="809">
        <f t="shared" si="62"/>
        <v>0</v>
      </c>
      <c r="E150" s="809">
        <f t="shared" si="62"/>
        <v>0</v>
      </c>
      <c r="F150" s="836">
        <f t="shared" si="62"/>
        <v>0</v>
      </c>
      <c r="G150" s="836">
        <f t="shared" si="62"/>
        <v>0</v>
      </c>
      <c r="H150" s="836">
        <f t="shared" si="62"/>
        <v>0</v>
      </c>
      <c r="I150" s="836">
        <f t="shared" si="62"/>
        <v>0</v>
      </c>
      <c r="J150" s="836">
        <f t="shared" si="62"/>
        <v>0</v>
      </c>
      <c r="K150" s="836">
        <f t="shared" si="62"/>
        <v>0</v>
      </c>
      <c r="L150" s="836">
        <f t="shared" si="62"/>
        <v>0</v>
      </c>
      <c r="M150" s="836">
        <f t="shared" si="62"/>
        <v>0</v>
      </c>
      <c r="N150" s="836">
        <f t="shared" si="62"/>
        <v>0</v>
      </c>
      <c r="O150" s="836">
        <f t="shared" si="62"/>
        <v>0</v>
      </c>
      <c r="P150" s="836">
        <f t="shared" si="62"/>
        <v>0</v>
      </c>
      <c r="Q150" s="836">
        <f t="shared" si="62"/>
        <v>0</v>
      </c>
      <c r="R150" s="836">
        <f t="shared" si="62"/>
        <v>0</v>
      </c>
    </row>
    <row r="151" spans="1:18">
      <c r="A151" s="806" t="s">
        <v>891</v>
      </c>
      <c r="C151" s="809"/>
      <c r="D151" s="809"/>
      <c r="E151" s="809"/>
      <c r="F151" s="836"/>
      <c r="G151" s="836"/>
      <c r="H151" s="836"/>
      <c r="I151" s="836"/>
      <c r="J151" s="836"/>
      <c r="K151" s="836"/>
      <c r="L151" s="836"/>
      <c r="M151" s="836"/>
      <c r="N151" s="836"/>
      <c r="O151" s="836"/>
      <c r="P151" s="836"/>
      <c r="Q151" s="836"/>
      <c r="R151" s="836"/>
    </row>
    <row r="152" spans="1:18">
      <c r="A152" s="806">
        <v>62280001</v>
      </c>
      <c r="B152" t="s">
        <v>644</v>
      </c>
      <c r="C152" s="809"/>
      <c r="D152" s="809"/>
      <c r="E152" s="809">
        <f t="shared" ref="E152:E156" si="63">SUM(C152:D152)</f>
        <v>0</v>
      </c>
      <c r="F152" s="836">
        <f t="shared" ref="F152:F156" si="64">SUM(G152:R152)</f>
        <v>0</v>
      </c>
      <c r="G152" s="836"/>
      <c r="H152" s="836"/>
      <c r="I152" s="836"/>
      <c r="J152" s="836"/>
      <c r="K152" s="836"/>
      <c r="L152" s="836"/>
      <c r="M152" s="836"/>
      <c r="N152" s="836"/>
      <c r="O152" s="836"/>
      <c r="P152" s="836"/>
      <c r="Q152" s="836"/>
      <c r="R152" s="836"/>
    </row>
    <row r="153" spans="1:18">
      <c r="A153" s="806">
        <v>62280002</v>
      </c>
      <c r="B153" t="s">
        <v>645</v>
      </c>
      <c r="C153" s="809"/>
      <c r="D153" s="809"/>
      <c r="E153" s="809">
        <f t="shared" si="63"/>
        <v>0</v>
      </c>
      <c r="F153" s="836">
        <f t="shared" si="64"/>
        <v>0</v>
      </c>
      <c r="G153" s="836"/>
      <c r="H153" s="836"/>
      <c r="I153" s="836"/>
      <c r="J153" s="836"/>
      <c r="K153" s="836"/>
      <c r="L153" s="836"/>
      <c r="M153" s="836"/>
      <c r="N153" s="836"/>
      <c r="O153" s="836"/>
      <c r="P153" s="836"/>
      <c r="Q153" s="836"/>
      <c r="R153" s="836"/>
    </row>
    <row r="154" spans="1:18">
      <c r="A154" s="806">
        <v>62280003</v>
      </c>
      <c r="B154" t="s">
        <v>646</v>
      </c>
      <c r="C154" s="809"/>
      <c r="D154" s="809"/>
      <c r="E154" s="809">
        <f t="shared" si="63"/>
        <v>0</v>
      </c>
      <c r="F154" s="836">
        <f t="shared" si="64"/>
        <v>0</v>
      </c>
      <c r="G154" s="836"/>
      <c r="H154" s="836"/>
      <c r="I154" s="836"/>
      <c r="J154" s="836"/>
      <c r="K154" s="836"/>
      <c r="L154" s="836"/>
      <c r="M154" s="836"/>
      <c r="N154" s="836"/>
      <c r="O154" s="836"/>
      <c r="P154" s="836"/>
      <c r="Q154" s="836"/>
      <c r="R154" s="836"/>
    </row>
    <row r="155" spans="1:18">
      <c r="A155" s="806">
        <v>62280004</v>
      </c>
      <c r="B155" t="s">
        <v>647</v>
      </c>
      <c r="C155" s="809"/>
      <c r="D155" s="809"/>
      <c r="E155" s="809">
        <f t="shared" si="63"/>
        <v>0</v>
      </c>
      <c r="F155" s="836">
        <f t="shared" si="64"/>
        <v>0</v>
      </c>
      <c r="G155" s="836"/>
      <c r="H155" s="836"/>
      <c r="I155" s="836"/>
      <c r="J155" s="836"/>
      <c r="K155" s="836"/>
      <c r="L155" s="836"/>
      <c r="M155" s="836"/>
      <c r="N155" s="836"/>
      <c r="O155" s="836"/>
      <c r="P155" s="836"/>
      <c r="Q155" s="836"/>
      <c r="R155" s="836"/>
    </row>
    <row r="156" spans="1:18">
      <c r="A156" s="806">
        <v>62280005</v>
      </c>
      <c r="B156" t="s">
        <v>648</v>
      </c>
      <c r="C156" s="809"/>
      <c r="D156" s="809"/>
      <c r="E156" s="809">
        <f t="shared" si="63"/>
        <v>0</v>
      </c>
      <c r="F156" s="836">
        <f t="shared" si="64"/>
        <v>0</v>
      </c>
      <c r="G156" s="836"/>
      <c r="H156" s="836"/>
      <c r="I156" s="836"/>
      <c r="J156" s="836"/>
      <c r="K156" s="836"/>
      <c r="L156" s="836"/>
      <c r="M156" s="836"/>
      <c r="N156" s="836"/>
      <c r="O156" s="836"/>
      <c r="P156" s="836"/>
      <c r="Q156" s="836"/>
      <c r="R156" s="836"/>
    </row>
    <row r="157" spans="1:18">
      <c r="A157" s="806"/>
      <c r="C157" s="809">
        <f t="shared" ref="C157:R157" si="65">SUM(C152:C156)</f>
        <v>0</v>
      </c>
      <c r="D157" s="809">
        <f t="shared" si="65"/>
        <v>0</v>
      </c>
      <c r="E157" s="809">
        <f t="shared" si="65"/>
        <v>0</v>
      </c>
      <c r="F157" s="836">
        <f t="shared" si="65"/>
        <v>0</v>
      </c>
      <c r="G157" s="836">
        <f t="shared" si="65"/>
        <v>0</v>
      </c>
      <c r="H157" s="836">
        <f t="shared" si="65"/>
        <v>0</v>
      </c>
      <c r="I157" s="836">
        <f t="shared" si="65"/>
        <v>0</v>
      </c>
      <c r="J157" s="836">
        <f t="shared" si="65"/>
        <v>0</v>
      </c>
      <c r="K157" s="836">
        <f t="shared" si="65"/>
        <v>0</v>
      </c>
      <c r="L157" s="836">
        <f t="shared" si="65"/>
        <v>0</v>
      </c>
      <c r="M157" s="836">
        <f t="shared" si="65"/>
        <v>0</v>
      </c>
      <c r="N157" s="836">
        <f t="shared" si="65"/>
        <v>0</v>
      </c>
      <c r="O157" s="836">
        <f t="shared" si="65"/>
        <v>0</v>
      </c>
      <c r="P157" s="836">
        <f t="shared" si="65"/>
        <v>0</v>
      </c>
      <c r="Q157" s="836">
        <f t="shared" si="65"/>
        <v>0</v>
      </c>
      <c r="R157" s="836">
        <f t="shared" si="65"/>
        <v>0</v>
      </c>
    </row>
    <row r="158" spans="1:18">
      <c r="A158" s="806" t="s">
        <v>892</v>
      </c>
      <c r="C158" s="809"/>
      <c r="D158" s="809"/>
      <c r="E158" s="809"/>
      <c r="F158" s="836"/>
      <c r="G158" s="836"/>
      <c r="H158" s="836"/>
      <c r="I158" s="836"/>
      <c r="J158" s="836"/>
      <c r="K158" s="836"/>
      <c r="L158" s="836"/>
      <c r="M158" s="836"/>
      <c r="N158" s="836"/>
      <c r="O158" s="836"/>
      <c r="P158" s="836"/>
      <c r="Q158" s="836"/>
      <c r="R158" s="836"/>
    </row>
    <row r="159" spans="1:18">
      <c r="A159" s="806">
        <v>62290001</v>
      </c>
      <c r="B159" t="s">
        <v>682</v>
      </c>
      <c r="C159" s="809"/>
      <c r="D159" s="809"/>
      <c r="E159" s="809">
        <f t="shared" ref="E159:E160" si="66">SUM(C159:D159)</f>
        <v>0</v>
      </c>
      <c r="F159" s="836">
        <f t="shared" ref="F159:F160" si="67">SUM(G159:R159)</f>
        <v>0</v>
      </c>
      <c r="G159" s="836"/>
      <c r="H159" s="836"/>
      <c r="I159" s="836"/>
      <c r="J159" s="836"/>
      <c r="K159" s="836"/>
      <c r="L159" s="836"/>
      <c r="M159" s="836"/>
      <c r="N159" s="836"/>
      <c r="O159" s="836"/>
      <c r="P159" s="836"/>
      <c r="Q159" s="836"/>
      <c r="R159" s="836"/>
    </row>
    <row r="160" spans="1:18">
      <c r="A160" s="806">
        <v>62290002</v>
      </c>
      <c r="B160" t="s">
        <v>683</v>
      </c>
      <c r="C160" s="809"/>
      <c r="D160" s="809"/>
      <c r="E160" s="809">
        <f t="shared" si="66"/>
        <v>0</v>
      </c>
      <c r="F160" s="836">
        <f t="shared" si="67"/>
        <v>0</v>
      </c>
      <c r="G160" s="836"/>
      <c r="H160" s="836"/>
      <c r="I160" s="836"/>
      <c r="J160" s="836"/>
      <c r="K160" s="836"/>
      <c r="L160" s="836"/>
      <c r="M160" s="836"/>
      <c r="N160" s="836"/>
      <c r="O160" s="836"/>
      <c r="P160" s="836"/>
      <c r="Q160" s="836"/>
      <c r="R160" s="836"/>
    </row>
    <row r="161" spans="1:18">
      <c r="A161" s="806"/>
      <c r="C161" s="809">
        <f t="shared" ref="C161:R161" si="68">SUM(C159:C160)</f>
        <v>0</v>
      </c>
      <c r="D161" s="809">
        <f t="shared" si="68"/>
        <v>0</v>
      </c>
      <c r="E161" s="809">
        <f t="shared" si="68"/>
        <v>0</v>
      </c>
      <c r="F161" s="836">
        <f t="shared" si="68"/>
        <v>0</v>
      </c>
      <c r="G161" s="836">
        <f t="shared" si="68"/>
        <v>0</v>
      </c>
      <c r="H161" s="836">
        <f t="shared" si="68"/>
        <v>0</v>
      </c>
      <c r="I161" s="836">
        <f t="shared" si="68"/>
        <v>0</v>
      </c>
      <c r="J161" s="836">
        <f t="shared" si="68"/>
        <v>0</v>
      </c>
      <c r="K161" s="836">
        <f t="shared" si="68"/>
        <v>0</v>
      </c>
      <c r="L161" s="836">
        <f t="shared" si="68"/>
        <v>0</v>
      </c>
      <c r="M161" s="836">
        <f t="shared" si="68"/>
        <v>0</v>
      </c>
      <c r="N161" s="836">
        <f t="shared" si="68"/>
        <v>0</v>
      </c>
      <c r="O161" s="836">
        <f t="shared" si="68"/>
        <v>0</v>
      </c>
      <c r="P161" s="836">
        <f t="shared" si="68"/>
        <v>0</v>
      </c>
      <c r="Q161" s="836">
        <f t="shared" si="68"/>
        <v>0</v>
      </c>
      <c r="R161" s="836">
        <f t="shared" si="68"/>
        <v>0</v>
      </c>
    </row>
    <row r="162" spans="1:18">
      <c r="A162" s="806" t="s">
        <v>893</v>
      </c>
      <c r="C162" s="809"/>
      <c r="D162" s="809"/>
      <c r="E162" s="809"/>
      <c r="F162" s="836"/>
      <c r="G162" s="836"/>
      <c r="H162" s="836"/>
      <c r="I162" s="836"/>
      <c r="J162" s="836"/>
      <c r="K162" s="836"/>
      <c r="L162" s="836"/>
      <c r="M162" s="836"/>
      <c r="N162" s="836"/>
      <c r="O162" s="836"/>
      <c r="P162" s="836"/>
      <c r="Q162" s="836"/>
      <c r="R162" s="836"/>
    </row>
    <row r="163" spans="1:18">
      <c r="A163" s="806">
        <v>62300001</v>
      </c>
      <c r="B163" t="s">
        <v>894</v>
      </c>
      <c r="C163" s="809"/>
      <c r="D163" s="809"/>
      <c r="E163" s="809">
        <f t="shared" ref="E163:E165" si="69">SUM(C163:D163)</f>
        <v>0</v>
      </c>
      <c r="F163" s="836">
        <f t="shared" ref="F163:F165" si="70">SUM(G163:R163)</f>
        <v>0</v>
      </c>
      <c r="G163" s="836"/>
      <c r="H163" s="836"/>
      <c r="I163" s="836"/>
      <c r="J163" s="836"/>
      <c r="K163" s="836"/>
      <c r="L163" s="836"/>
      <c r="M163" s="836"/>
      <c r="N163" s="836"/>
      <c r="O163" s="836"/>
      <c r="P163" s="836"/>
      <c r="Q163" s="836"/>
      <c r="R163" s="836"/>
    </row>
    <row r="164" spans="1:18">
      <c r="A164" s="806">
        <v>62300002</v>
      </c>
      <c r="B164" t="s">
        <v>895</v>
      </c>
      <c r="C164" s="809"/>
      <c r="D164" s="809"/>
      <c r="E164" s="809">
        <f t="shared" si="69"/>
        <v>0</v>
      </c>
      <c r="F164" s="836">
        <f t="shared" si="70"/>
        <v>0</v>
      </c>
      <c r="G164" s="836"/>
      <c r="H164" s="836"/>
      <c r="I164" s="836"/>
      <c r="J164" s="836"/>
      <c r="K164" s="836"/>
      <c r="L164" s="836"/>
      <c r="M164" s="836"/>
      <c r="N164" s="836"/>
      <c r="O164" s="836"/>
      <c r="P164" s="836"/>
      <c r="Q164" s="836"/>
      <c r="R164" s="836"/>
    </row>
    <row r="165" spans="1:18">
      <c r="A165" s="806">
        <v>62300003</v>
      </c>
      <c r="B165" t="s">
        <v>896</v>
      </c>
      <c r="C165" s="809"/>
      <c r="D165" s="809"/>
      <c r="E165" s="809">
        <f t="shared" si="69"/>
        <v>0</v>
      </c>
      <c r="F165" s="836">
        <f t="shared" si="70"/>
        <v>0</v>
      </c>
      <c r="G165" s="836"/>
      <c r="H165" s="836"/>
      <c r="I165" s="836"/>
      <c r="J165" s="836"/>
      <c r="K165" s="836"/>
      <c r="L165" s="836"/>
      <c r="M165" s="836"/>
      <c r="N165" s="836"/>
      <c r="O165" s="836"/>
      <c r="P165" s="836"/>
      <c r="Q165" s="836"/>
      <c r="R165" s="836"/>
    </row>
    <row r="166" spans="1:18">
      <c r="A166" s="806"/>
      <c r="C166" s="809">
        <f t="shared" ref="C166:R166" si="71">SUM(C163:C165)</f>
        <v>0</v>
      </c>
      <c r="D166" s="809">
        <f t="shared" si="71"/>
        <v>0</v>
      </c>
      <c r="E166" s="809">
        <f t="shared" si="71"/>
        <v>0</v>
      </c>
      <c r="F166" s="836">
        <f t="shared" si="71"/>
        <v>0</v>
      </c>
      <c r="G166" s="836">
        <f t="shared" si="71"/>
        <v>0</v>
      </c>
      <c r="H166" s="836">
        <f t="shared" si="71"/>
        <v>0</v>
      </c>
      <c r="I166" s="836">
        <f t="shared" si="71"/>
        <v>0</v>
      </c>
      <c r="J166" s="836">
        <f t="shared" si="71"/>
        <v>0</v>
      </c>
      <c r="K166" s="836">
        <f t="shared" si="71"/>
        <v>0</v>
      </c>
      <c r="L166" s="836">
        <f t="shared" si="71"/>
        <v>0</v>
      </c>
      <c r="M166" s="836">
        <f t="shared" si="71"/>
        <v>0</v>
      </c>
      <c r="N166" s="836">
        <f t="shared" si="71"/>
        <v>0</v>
      </c>
      <c r="O166" s="836">
        <f t="shared" si="71"/>
        <v>0</v>
      </c>
      <c r="P166" s="836">
        <f t="shared" si="71"/>
        <v>0</v>
      </c>
      <c r="Q166" s="836">
        <f t="shared" si="71"/>
        <v>0</v>
      </c>
      <c r="R166" s="836">
        <f t="shared" si="71"/>
        <v>0</v>
      </c>
    </row>
    <row r="167" spans="1:18">
      <c r="A167" s="806" t="s">
        <v>897</v>
      </c>
      <c r="C167" s="809"/>
      <c r="D167" s="809"/>
      <c r="E167" s="809"/>
      <c r="F167" s="836"/>
      <c r="G167" s="836"/>
      <c r="H167" s="836"/>
      <c r="I167" s="836"/>
      <c r="J167" s="836"/>
      <c r="K167" s="836"/>
      <c r="L167" s="836"/>
      <c r="M167" s="836"/>
      <c r="N167" s="836"/>
      <c r="O167" s="836"/>
      <c r="P167" s="836"/>
      <c r="Q167" s="836"/>
      <c r="R167" s="836"/>
    </row>
    <row r="168" spans="1:18">
      <c r="A168" s="806">
        <v>62400001</v>
      </c>
      <c r="B168" t="s">
        <v>898</v>
      </c>
      <c r="C168" s="809"/>
      <c r="D168" s="809"/>
      <c r="E168" s="809">
        <f t="shared" ref="E168" si="72">SUM(C168:D168)</f>
        <v>0</v>
      </c>
      <c r="F168" s="836">
        <f t="shared" ref="F168" si="73">SUM(G168:R168)</f>
        <v>0</v>
      </c>
      <c r="G168" s="836"/>
      <c r="H168" s="836"/>
      <c r="I168" s="836"/>
      <c r="J168" s="836"/>
      <c r="K168" s="836"/>
      <c r="L168" s="836"/>
      <c r="M168" s="836"/>
      <c r="N168" s="836"/>
      <c r="O168" s="836"/>
      <c r="P168" s="836"/>
      <c r="Q168" s="836"/>
      <c r="R168" s="836"/>
    </row>
    <row r="169" spans="1:18">
      <c r="A169" s="806"/>
      <c r="C169" s="809">
        <f t="shared" ref="C169:R169" si="74">C168</f>
        <v>0</v>
      </c>
      <c r="D169" s="809">
        <f t="shared" si="74"/>
        <v>0</v>
      </c>
      <c r="E169" s="809">
        <f t="shared" si="74"/>
        <v>0</v>
      </c>
      <c r="F169" s="836">
        <f t="shared" si="74"/>
        <v>0</v>
      </c>
      <c r="G169" s="836">
        <f t="shared" si="74"/>
        <v>0</v>
      </c>
      <c r="H169" s="836">
        <f t="shared" si="74"/>
        <v>0</v>
      </c>
      <c r="I169" s="836">
        <f t="shared" si="74"/>
        <v>0</v>
      </c>
      <c r="J169" s="836">
        <f t="shared" si="74"/>
        <v>0</v>
      </c>
      <c r="K169" s="836">
        <f t="shared" si="74"/>
        <v>0</v>
      </c>
      <c r="L169" s="836">
        <f t="shared" si="74"/>
        <v>0</v>
      </c>
      <c r="M169" s="836">
        <f t="shared" si="74"/>
        <v>0</v>
      </c>
      <c r="N169" s="836">
        <f t="shared" si="74"/>
        <v>0</v>
      </c>
      <c r="O169" s="836">
        <f t="shared" si="74"/>
        <v>0</v>
      </c>
      <c r="P169" s="836">
        <f t="shared" si="74"/>
        <v>0</v>
      </c>
      <c r="Q169" s="836">
        <f t="shared" si="74"/>
        <v>0</v>
      </c>
      <c r="R169" s="836">
        <f t="shared" si="74"/>
        <v>0</v>
      </c>
    </row>
    <row r="170" spans="1:18">
      <c r="A170" s="806" t="s">
        <v>899</v>
      </c>
      <c r="C170" s="809">
        <f t="shared" ref="C170:R170" si="75">C67-SUM(C74,C89,C99,C107,C112,C118,C124,C134,C139,C144,C150,C157,C161,C166,C169)</f>
        <v>0</v>
      </c>
      <c r="D170" s="809">
        <f t="shared" si="75"/>
        <v>0</v>
      </c>
      <c r="E170" s="809">
        <f t="shared" si="75"/>
        <v>0</v>
      </c>
      <c r="F170" s="836">
        <f t="shared" si="75"/>
        <v>0</v>
      </c>
      <c r="G170" s="836">
        <f t="shared" si="75"/>
        <v>0</v>
      </c>
      <c r="H170" s="836">
        <f t="shared" si="75"/>
        <v>0</v>
      </c>
      <c r="I170" s="836">
        <f t="shared" si="75"/>
        <v>0</v>
      </c>
      <c r="J170" s="836">
        <f t="shared" si="75"/>
        <v>0</v>
      </c>
      <c r="K170" s="836">
        <f t="shared" si="75"/>
        <v>0</v>
      </c>
      <c r="L170" s="836">
        <f t="shared" si="75"/>
        <v>0</v>
      </c>
      <c r="M170" s="836">
        <f t="shared" si="75"/>
        <v>0</v>
      </c>
      <c r="N170" s="836">
        <f t="shared" si="75"/>
        <v>0</v>
      </c>
      <c r="O170" s="836">
        <f t="shared" si="75"/>
        <v>0</v>
      </c>
      <c r="P170" s="836">
        <f t="shared" si="75"/>
        <v>0</v>
      </c>
      <c r="Q170" s="836">
        <f t="shared" si="75"/>
        <v>0</v>
      </c>
      <c r="R170" s="836">
        <f t="shared" si="75"/>
        <v>0</v>
      </c>
    </row>
    <row r="171" spans="1:18">
      <c r="A171" s="806"/>
      <c r="C171" s="809"/>
      <c r="D171" s="809"/>
      <c r="E171" s="809"/>
      <c r="F171" s="836"/>
      <c r="G171" s="836"/>
      <c r="H171" s="836"/>
      <c r="I171" s="836"/>
      <c r="J171" s="836"/>
      <c r="K171" s="836"/>
      <c r="L171" s="836"/>
      <c r="M171" s="836"/>
      <c r="N171" s="836"/>
      <c r="O171" s="836"/>
      <c r="P171" s="836"/>
      <c r="Q171" s="836"/>
      <c r="R171" s="836"/>
    </row>
    <row r="172" spans="1:18">
      <c r="A172" s="806" t="s">
        <v>900</v>
      </c>
      <c r="C172" s="809"/>
      <c r="D172" s="809"/>
      <c r="E172" s="809"/>
      <c r="F172" s="836"/>
      <c r="G172" s="836"/>
      <c r="H172" s="836"/>
      <c r="I172" s="836"/>
      <c r="J172" s="836"/>
      <c r="K172" s="836"/>
      <c r="L172" s="836"/>
      <c r="M172" s="836"/>
      <c r="N172" s="836"/>
      <c r="O172" s="836"/>
      <c r="P172" s="836"/>
      <c r="Q172" s="836"/>
      <c r="R172" s="836"/>
    </row>
    <row r="173" spans="1:18">
      <c r="A173" s="806">
        <v>71110001</v>
      </c>
      <c r="B173" t="s">
        <v>655</v>
      </c>
      <c r="C173" s="809"/>
      <c r="D173" s="809"/>
      <c r="E173" s="809">
        <f t="shared" ref="E173:E174" si="76">SUM(C173:D173)</f>
        <v>0</v>
      </c>
      <c r="F173" s="836">
        <f t="shared" ref="F173:F174" si="77">SUM(G173:R173)</f>
        <v>0</v>
      </c>
      <c r="G173" s="836"/>
      <c r="H173" s="836"/>
      <c r="I173" s="836"/>
      <c r="J173" s="836"/>
      <c r="K173" s="836"/>
      <c r="L173" s="836"/>
      <c r="M173" s="836"/>
      <c r="N173" s="836"/>
      <c r="O173" s="836"/>
      <c r="P173" s="836"/>
      <c r="Q173" s="836"/>
      <c r="R173" s="836"/>
    </row>
    <row r="174" spans="1:18">
      <c r="A174" s="806">
        <v>71110002</v>
      </c>
      <c r="B174" t="s">
        <v>656</v>
      </c>
      <c r="C174" s="809"/>
      <c r="D174" s="809"/>
      <c r="E174" s="809">
        <f t="shared" si="76"/>
        <v>0</v>
      </c>
      <c r="F174" s="836">
        <f t="shared" si="77"/>
        <v>0</v>
      </c>
      <c r="G174" s="836"/>
      <c r="H174" s="836"/>
      <c r="I174" s="836"/>
      <c r="J174" s="836"/>
      <c r="K174" s="836"/>
      <c r="L174" s="836"/>
      <c r="M174" s="836"/>
      <c r="N174" s="836"/>
      <c r="O174" s="836"/>
      <c r="P174" s="836"/>
      <c r="Q174" s="836"/>
      <c r="R174" s="836"/>
    </row>
    <row r="175" spans="1:18">
      <c r="A175" s="806"/>
      <c r="C175" s="809">
        <f t="shared" ref="C175:R175" si="78">SUM(C173:C174)</f>
        <v>0</v>
      </c>
      <c r="D175" s="809">
        <f t="shared" si="78"/>
        <v>0</v>
      </c>
      <c r="E175" s="809">
        <f t="shared" si="78"/>
        <v>0</v>
      </c>
      <c r="F175" s="836">
        <f t="shared" si="78"/>
        <v>0</v>
      </c>
      <c r="G175" s="836">
        <f t="shared" si="78"/>
        <v>0</v>
      </c>
      <c r="H175" s="836">
        <f t="shared" si="78"/>
        <v>0</v>
      </c>
      <c r="I175" s="836">
        <f t="shared" si="78"/>
        <v>0</v>
      </c>
      <c r="J175" s="836">
        <f t="shared" si="78"/>
        <v>0</v>
      </c>
      <c r="K175" s="836">
        <f t="shared" si="78"/>
        <v>0</v>
      </c>
      <c r="L175" s="836">
        <f t="shared" si="78"/>
        <v>0</v>
      </c>
      <c r="M175" s="836">
        <f t="shared" si="78"/>
        <v>0</v>
      </c>
      <c r="N175" s="836">
        <f t="shared" si="78"/>
        <v>0</v>
      </c>
      <c r="O175" s="836">
        <f t="shared" si="78"/>
        <v>0</v>
      </c>
      <c r="P175" s="836">
        <f t="shared" si="78"/>
        <v>0</v>
      </c>
      <c r="Q175" s="836">
        <f t="shared" si="78"/>
        <v>0</v>
      </c>
      <c r="R175" s="836">
        <f t="shared" si="78"/>
        <v>0</v>
      </c>
    </row>
    <row r="176" spans="1:18">
      <c r="A176" s="806" t="s">
        <v>901</v>
      </c>
      <c r="C176" s="809"/>
      <c r="D176" s="809"/>
      <c r="E176" s="809"/>
      <c r="F176" s="836"/>
      <c r="G176" s="836"/>
      <c r="H176" s="836"/>
      <c r="I176" s="836"/>
      <c r="J176" s="836"/>
      <c r="K176" s="836"/>
      <c r="L176" s="836"/>
      <c r="M176" s="836"/>
      <c r="N176" s="836"/>
      <c r="O176" s="836"/>
      <c r="P176" s="836"/>
      <c r="Q176" s="836"/>
      <c r="R176" s="836"/>
    </row>
    <row r="177" spans="1:18">
      <c r="A177" s="806">
        <v>71120001</v>
      </c>
      <c r="B177" t="s">
        <v>657</v>
      </c>
      <c r="C177" s="809"/>
      <c r="D177" s="809"/>
      <c r="E177" s="809">
        <f t="shared" ref="E177:E183" si="79">SUM(C177:D177)</f>
        <v>0</v>
      </c>
      <c r="F177" s="836">
        <f t="shared" ref="F177:F183" si="80">SUM(G177:R177)</f>
        <v>0</v>
      </c>
      <c r="G177" s="836"/>
      <c r="H177" s="836"/>
      <c r="I177" s="836"/>
      <c r="J177" s="836"/>
      <c r="K177" s="836"/>
      <c r="L177" s="836"/>
      <c r="M177" s="836"/>
      <c r="N177" s="836"/>
      <c r="O177" s="836"/>
      <c r="P177" s="836"/>
      <c r="Q177" s="836"/>
      <c r="R177" s="836"/>
    </row>
    <row r="178" spans="1:18">
      <c r="A178" s="806">
        <v>71120002</v>
      </c>
      <c r="B178" t="s">
        <v>658</v>
      </c>
      <c r="C178" s="809"/>
      <c r="D178" s="809"/>
      <c r="E178" s="809">
        <f t="shared" si="79"/>
        <v>0</v>
      </c>
      <c r="F178" s="836">
        <f t="shared" si="80"/>
        <v>0</v>
      </c>
      <c r="G178" s="836"/>
      <c r="H178" s="836"/>
      <c r="I178" s="836"/>
      <c r="J178" s="836"/>
      <c r="K178" s="836"/>
      <c r="L178" s="836"/>
      <c r="M178" s="836"/>
      <c r="N178" s="836"/>
      <c r="O178" s="836"/>
      <c r="P178" s="836"/>
      <c r="Q178" s="836"/>
      <c r="R178" s="836"/>
    </row>
    <row r="179" spans="1:18">
      <c r="A179" s="806">
        <v>71120003</v>
      </c>
      <c r="B179" t="s">
        <v>659</v>
      </c>
      <c r="C179" s="809"/>
      <c r="D179" s="809"/>
      <c r="E179" s="809">
        <f t="shared" si="79"/>
        <v>0</v>
      </c>
      <c r="F179" s="836">
        <f t="shared" si="80"/>
        <v>0</v>
      </c>
      <c r="G179" s="836"/>
      <c r="H179" s="836"/>
      <c r="I179" s="836"/>
      <c r="J179" s="836"/>
      <c r="K179" s="836"/>
      <c r="L179" s="836"/>
      <c r="M179" s="836"/>
      <c r="N179" s="836"/>
      <c r="O179" s="836"/>
      <c r="P179" s="836"/>
      <c r="Q179" s="836"/>
      <c r="R179" s="836"/>
    </row>
    <row r="180" spans="1:18">
      <c r="A180" s="806">
        <v>71120004</v>
      </c>
      <c r="B180" t="s">
        <v>660</v>
      </c>
      <c r="C180" s="809"/>
      <c r="D180" s="809"/>
      <c r="E180" s="809">
        <f t="shared" si="79"/>
        <v>0</v>
      </c>
      <c r="F180" s="836">
        <f t="shared" si="80"/>
        <v>0</v>
      </c>
      <c r="G180" s="836"/>
      <c r="H180" s="836"/>
      <c r="I180" s="836"/>
      <c r="J180" s="836"/>
      <c r="K180" s="836"/>
      <c r="L180" s="836"/>
      <c r="M180" s="836"/>
      <c r="N180" s="836"/>
      <c r="O180" s="836"/>
      <c r="P180" s="836"/>
      <c r="Q180" s="836"/>
      <c r="R180" s="836"/>
    </row>
    <row r="181" spans="1:18">
      <c r="A181" s="806">
        <v>71120005</v>
      </c>
      <c r="B181" t="s">
        <v>661</v>
      </c>
      <c r="C181" s="809"/>
      <c r="D181" s="809"/>
      <c r="E181" s="809">
        <f t="shared" si="79"/>
        <v>0</v>
      </c>
      <c r="F181" s="836">
        <f t="shared" si="80"/>
        <v>0</v>
      </c>
      <c r="G181" s="836"/>
      <c r="H181" s="836"/>
      <c r="I181" s="836"/>
      <c r="J181" s="836"/>
      <c r="K181" s="836"/>
      <c r="L181" s="836"/>
      <c r="M181" s="836"/>
      <c r="N181" s="836"/>
      <c r="O181" s="836"/>
      <c r="P181" s="836"/>
      <c r="Q181" s="836"/>
      <c r="R181" s="836"/>
    </row>
    <row r="182" spans="1:18">
      <c r="A182" s="806">
        <v>71120006</v>
      </c>
      <c r="B182" t="s">
        <v>824</v>
      </c>
      <c r="C182" s="809"/>
      <c r="D182" s="809"/>
      <c r="E182" s="809">
        <f t="shared" si="79"/>
        <v>0</v>
      </c>
      <c r="F182" s="836">
        <f t="shared" si="80"/>
        <v>0</v>
      </c>
      <c r="G182" s="836"/>
      <c r="H182" s="836"/>
      <c r="I182" s="836"/>
      <c r="J182" s="836"/>
      <c r="K182" s="836"/>
      <c r="L182" s="836"/>
      <c r="M182" s="836"/>
      <c r="N182" s="836"/>
      <c r="O182" s="836"/>
      <c r="P182" s="836"/>
      <c r="Q182" s="836"/>
      <c r="R182" s="836"/>
    </row>
    <row r="183" spans="1:18">
      <c r="A183" s="806">
        <v>71120007</v>
      </c>
      <c r="B183" t="s">
        <v>662</v>
      </c>
      <c r="C183" s="809"/>
      <c r="D183" s="809"/>
      <c r="E183" s="809">
        <f t="shared" si="79"/>
        <v>0</v>
      </c>
      <c r="F183" s="836">
        <f t="shared" si="80"/>
        <v>0</v>
      </c>
      <c r="G183" s="836"/>
      <c r="H183" s="836"/>
      <c r="I183" s="836"/>
      <c r="J183" s="836"/>
      <c r="K183" s="836"/>
      <c r="L183" s="836"/>
      <c r="M183" s="836"/>
      <c r="N183" s="836"/>
      <c r="O183" s="836"/>
      <c r="P183" s="836"/>
      <c r="Q183" s="836"/>
      <c r="R183" s="836"/>
    </row>
    <row r="184" spans="1:18">
      <c r="A184" s="806"/>
      <c r="C184" s="809">
        <f t="shared" ref="C184:R184" si="81">SUM(C177:C183)</f>
        <v>0</v>
      </c>
      <c r="D184" s="809">
        <f t="shared" si="81"/>
        <v>0</v>
      </c>
      <c r="E184" s="809">
        <f t="shared" si="81"/>
        <v>0</v>
      </c>
      <c r="F184" s="836">
        <f t="shared" si="81"/>
        <v>0</v>
      </c>
      <c r="G184" s="836">
        <f t="shared" si="81"/>
        <v>0</v>
      </c>
      <c r="H184" s="836">
        <f t="shared" si="81"/>
        <v>0</v>
      </c>
      <c r="I184" s="836">
        <f t="shared" si="81"/>
        <v>0</v>
      </c>
      <c r="J184" s="836">
        <f t="shared" si="81"/>
        <v>0</v>
      </c>
      <c r="K184" s="836">
        <f t="shared" si="81"/>
        <v>0</v>
      </c>
      <c r="L184" s="836">
        <f t="shared" si="81"/>
        <v>0</v>
      </c>
      <c r="M184" s="836">
        <f t="shared" si="81"/>
        <v>0</v>
      </c>
      <c r="N184" s="836">
        <f t="shared" si="81"/>
        <v>0</v>
      </c>
      <c r="O184" s="836">
        <f t="shared" si="81"/>
        <v>0</v>
      </c>
      <c r="P184" s="836">
        <f t="shared" si="81"/>
        <v>0</v>
      </c>
      <c r="Q184" s="836">
        <f t="shared" si="81"/>
        <v>0</v>
      </c>
      <c r="R184" s="836">
        <f t="shared" si="81"/>
        <v>0</v>
      </c>
    </row>
    <row r="185" spans="1:18">
      <c r="A185" s="806" t="s">
        <v>902</v>
      </c>
      <c r="C185" s="809"/>
      <c r="D185" s="809"/>
      <c r="E185" s="809"/>
      <c r="F185" s="836"/>
      <c r="G185" s="836"/>
      <c r="H185" s="836"/>
      <c r="I185" s="836"/>
      <c r="J185" s="836"/>
      <c r="K185" s="836"/>
      <c r="L185" s="836"/>
      <c r="M185" s="836"/>
      <c r="N185" s="836"/>
      <c r="O185" s="836"/>
      <c r="P185" s="836"/>
      <c r="Q185" s="836"/>
      <c r="R185" s="836"/>
    </row>
    <row r="186" spans="1:18">
      <c r="A186" s="806">
        <v>71130001</v>
      </c>
      <c r="B186" t="s">
        <v>825</v>
      </c>
      <c r="C186" s="809"/>
      <c r="D186" s="809"/>
      <c r="E186" s="809">
        <f t="shared" ref="E186:E188" si="82">SUM(C186:D186)</f>
        <v>0</v>
      </c>
      <c r="F186" s="836">
        <f t="shared" ref="F186:F188" si="83">SUM(G186:R186)</f>
        <v>0</v>
      </c>
      <c r="G186" s="836"/>
      <c r="H186" s="836"/>
      <c r="I186" s="836"/>
      <c r="J186" s="836"/>
      <c r="K186" s="836"/>
      <c r="L186" s="836"/>
      <c r="M186" s="836"/>
      <c r="N186" s="836"/>
      <c r="O186" s="836"/>
      <c r="P186" s="836"/>
      <c r="Q186" s="836"/>
      <c r="R186" s="836"/>
    </row>
    <row r="187" spans="1:18">
      <c r="A187" s="806">
        <v>71130002</v>
      </c>
      <c r="B187" t="s">
        <v>826</v>
      </c>
      <c r="C187" s="809"/>
      <c r="D187" s="809"/>
      <c r="E187" s="809">
        <f t="shared" si="82"/>
        <v>0</v>
      </c>
      <c r="F187" s="836">
        <f t="shared" si="83"/>
        <v>0</v>
      </c>
      <c r="G187" s="836"/>
      <c r="H187" s="836"/>
      <c r="I187" s="836"/>
      <c r="J187" s="836"/>
      <c r="K187" s="836"/>
      <c r="L187" s="836"/>
      <c r="M187" s="836"/>
      <c r="N187" s="836"/>
      <c r="O187" s="836"/>
      <c r="P187" s="836"/>
      <c r="Q187" s="836"/>
      <c r="R187" s="836"/>
    </row>
    <row r="188" spans="1:18">
      <c r="A188" s="806">
        <v>71130003</v>
      </c>
      <c r="B188" t="s">
        <v>925</v>
      </c>
      <c r="C188" s="809"/>
      <c r="D188" s="809"/>
      <c r="E188" s="809">
        <f t="shared" si="82"/>
        <v>0</v>
      </c>
      <c r="F188" s="836">
        <f t="shared" si="83"/>
        <v>0</v>
      </c>
      <c r="G188" s="836"/>
      <c r="H188" s="836"/>
      <c r="I188" s="836"/>
      <c r="J188" s="836"/>
      <c r="K188" s="836"/>
      <c r="L188" s="836"/>
      <c r="M188" s="836"/>
      <c r="N188" s="836"/>
      <c r="O188" s="836"/>
      <c r="P188" s="836"/>
      <c r="Q188" s="836"/>
      <c r="R188" s="836"/>
    </row>
    <row r="189" spans="1:18">
      <c r="A189" s="806"/>
      <c r="C189" s="809">
        <f t="shared" ref="C189:R189" si="84">SUM(C186:C188)</f>
        <v>0</v>
      </c>
      <c r="D189" s="809">
        <f t="shared" si="84"/>
        <v>0</v>
      </c>
      <c r="E189" s="809">
        <f t="shared" si="84"/>
        <v>0</v>
      </c>
      <c r="F189" s="836">
        <f t="shared" si="84"/>
        <v>0</v>
      </c>
      <c r="G189" s="836">
        <f t="shared" si="84"/>
        <v>0</v>
      </c>
      <c r="H189" s="836">
        <f t="shared" si="84"/>
        <v>0</v>
      </c>
      <c r="I189" s="836">
        <f t="shared" si="84"/>
        <v>0</v>
      </c>
      <c r="J189" s="836">
        <f t="shared" si="84"/>
        <v>0</v>
      </c>
      <c r="K189" s="836">
        <f t="shared" si="84"/>
        <v>0</v>
      </c>
      <c r="L189" s="836">
        <f t="shared" si="84"/>
        <v>0</v>
      </c>
      <c r="M189" s="836">
        <f t="shared" si="84"/>
        <v>0</v>
      </c>
      <c r="N189" s="836">
        <f t="shared" si="84"/>
        <v>0</v>
      </c>
      <c r="O189" s="836">
        <f t="shared" si="84"/>
        <v>0</v>
      </c>
      <c r="P189" s="836">
        <f t="shared" si="84"/>
        <v>0</v>
      </c>
      <c r="Q189" s="836">
        <f t="shared" si="84"/>
        <v>0</v>
      </c>
      <c r="R189" s="836">
        <f t="shared" si="84"/>
        <v>0</v>
      </c>
    </row>
    <row r="190" spans="1:18">
      <c r="A190" s="806" t="s">
        <v>903</v>
      </c>
      <c r="C190" s="809"/>
      <c r="D190" s="809"/>
      <c r="E190" s="809"/>
      <c r="F190" s="836"/>
      <c r="G190" s="836"/>
      <c r="H190" s="836"/>
      <c r="I190" s="836"/>
      <c r="J190" s="836"/>
      <c r="K190" s="836"/>
      <c r="L190" s="836"/>
      <c r="M190" s="836"/>
      <c r="N190" s="836"/>
      <c r="O190" s="836"/>
      <c r="P190" s="836"/>
      <c r="Q190" s="836"/>
      <c r="R190" s="836"/>
    </row>
    <row r="191" spans="1:18">
      <c r="A191" s="806">
        <v>71140001</v>
      </c>
      <c r="B191" t="s">
        <v>926</v>
      </c>
      <c r="C191" s="809"/>
      <c r="D191" s="809"/>
      <c r="E191" s="809">
        <f t="shared" ref="E191:E192" si="85">SUM(C191:D191)</f>
        <v>0</v>
      </c>
      <c r="F191" s="836">
        <f t="shared" ref="F191:F192" si="86">SUM(G191:R191)</f>
        <v>0</v>
      </c>
      <c r="G191" s="836"/>
      <c r="H191" s="836"/>
      <c r="I191" s="836"/>
      <c r="J191" s="836"/>
      <c r="K191" s="836"/>
      <c r="L191" s="836"/>
      <c r="M191" s="836"/>
      <c r="N191" s="836"/>
      <c r="O191" s="836"/>
      <c r="P191" s="836"/>
      <c r="Q191" s="836"/>
      <c r="R191" s="836"/>
    </row>
    <row r="192" spans="1:18">
      <c r="A192" s="806">
        <v>71140002</v>
      </c>
      <c r="B192" t="s">
        <v>927</v>
      </c>
      <c r="C192" s="809"/>
      <c r="D192" s="809"/>
      <c r="E192" s="809">
        <f t="shared" si="85"/>
        <v>0</v>
      </c>
      <c r="F192" s="836">
        <f t="shared" si="86"/>
        <v>0</v>
      </c>
      <c r="G192" s="836"/>
      <c r="H192" s="836"/>
      <c r="I192" s="836"/>
      <c r="J192" s="836"/>
      <c r="K192" s="836"/>
      <c r="L192" s="836"/>
      <c r="M192" s="836"/>
      <c r="N192" s="836"/>
      <c r="O192" s="836"/>
      <c r="P192" s="836"/>
      <c r="Q192" s="836"/>
      <c r="R192" s="836"/>
    </row>
    <row r="193" spans="1:18">
      <c r="A193" s="806"/>
      <c r="C193" s="809">
        <f t="shared" ref="C193:R193" si="87">SUM(C191:C192)</f>
        <v>0</v>
      </c>
      <c r="D193" s="809">
        <f t="shared" si="87"/>
        <v>0</v>
      </c>
      <c r="E193" s="809">
        <f t="shared" si="87"/>
        <v>0</v>
      </c>
      <c r="F193" s="836">
        <f t="shared" si="87"/>
        <v>0</v>
      </c>
      <c r="G193" s="836">
        <f t="shared" si="87"/>
        <v>0</v>
      </c>
      <c r="H193" s="836">
        <f t="shared" si="87"/>
        <v>0</v>
      </c>
      <c r="I193" s="836">
        <f t="shared" si="87"/>
        <v>0</v>
      </c>
      <c r="J193" s="836">
        <f t="shared" si="87"/>
        <v>0</v>
      </c>
      <c r="K193" s="836">
        <f t="shared" si="87"/>
        <v>0</v>
      </c>
      <c r="L193" s="836">
        <f t="shared" si="87"/>
        <v>0</v>
      </c>
      <c r="M193" s="836">
        <f t="shared" si="87"/>
        <v>0</v>
      </c>
      <c r="N193" s="836">
        <f t="shared" si="87"/>
        <v>0</v>
      </c>
      <c r="O193" s="836">
        <f t="shared" si="87"/>
        <v>0</v>
      </c>
      <c r="P193" s="836">
        <f t="shared" si="87"/>
        <v>0</v>
      </c>
      <c r="Q193" s="836">
        <f t="shared" si="87"/>
        <v>0</v>
      </c>
      <c r="R193" s="836">
        <f t="shared" si="87"/>
        <v>0</v>
      </c>
    </row>
    <row r="194" spans="1:18">
      <c r="A194" s="806" t="s">
        <v>904</v>
      </c>
      <c r="C194" s="809"/>
      <c r="D194" s="809"/>
      <c r="E194" s="809"/>
      <c r="F194" s="836"/>
      <c r="G194" s="836"/>
      <c r="H194" s="836"/>
      <c r="I194" s="836"/>
      <c r="J194" s="836"/>
      <c r="K194" s="836"/>
      <c r="L194" s="836"/>
      <c r="M194" s="836"/>
      <c r="N194" s="836"/>
      <c r="O194" s="836"/>
      <c r="P194" s="836"/>
      <c r="Q194" s="836"/>
      <c r="R194" s="836"/>
    </row>
    <row r="195" spans="1:18">
      <c r="A195" s="806">
        <v>72110001</v>
      </c>
      <c r="B195" t="s">
        <v>663</v>
      </c>
      <c r="C195" s="809"/>
      <c r="D195" s="809"/>
      <c r="E195" s="809">
        <f t="shared" ref="E195:E198" si="88">SUM(C195:D195)</f>
        <v>0</v>
      </c>
      <c r="F195" s="836">
        <f t="shared" ref="F195:F198" si="89">SUM(G195:R195)</f>
        <v>0</v>
      </c>
      <c r="G195" s="836"/>
      <c r="H195" s="836"/>
      <c r="I195" s="836"/>
      <c r="J195" s="836"/>
      <c r="K195" s="836"/>
      <c r="L195" s="836"/>
      <c r="M195" s="836"/>
      <c r="N195" s="836"/>
      <c r="O195" s="836"/>
      <c r="P195" s="836"/>
      <c r="Q195" s="836"/>
      <c r="R195" s="836"/>
    </row>
    <row r="196" spans="1:18">
      <c r="A196" s="806">
        <v>72110002</v>
      </c>
      <c r="B196" t="s">
        <v>664</v>
      </c>
      <c r="C196" s="809"/>
      <c r="D196" s="809"/>
      <c r="E196" s="809">
        <f t="shared" si="88"/>
        <v>0</v>
      </c>
      <c r="F196" s="836">
        <f t="shared" si="89"/>
        <v>0</v>
      </c>
      <c r="G196" s="836"/>
      <c r="H196" s="836"/>
      <c r="I196" s="836"/>
      <c r="J196" s="836"/>
      <c r="K196" s="836"/>
      <c r="L196" s="836"/>
      <c r="M196" s="836"/>
      <c r="N196" s="836"/>
      <c r="O196" s="836"/>
      <c r="P196" s="836"/>
      <c r="Q196" s="836"/>
      <c r="R196" s="836"/>
    </row>
    <row r="197" spans="1:18">
      <c r="A197" s="806">
        <v>72110003</v>
      </c>
      <c r="B197" t="s">
        <v>665</v>
      </c>
      <c r="C197" s="809"/>
      <c r="D197" s="809"/>
      <c r="E197" s="809">
        <f t="shared" si="88"/>
        <v>0</v>
      </c>
      <c r="F197" s="836">
        <f t="shared" si="89"/>
        <v>0</v>
      </c>
      <c r="G197" s="836"/>
      <c r="H197" s="836"/>
      <c r="I197" s="836"/>
      <c r="J197" s="836"/>
      <c r="K197" s="836"/>
      <c r="L197" s="836"/>
      <c r="M197" s="836"/>
      <c r="N197" s="836"/>
      <c r="O197" s="836"/>
      <c r="P197" s="836"/>
      <c r="Q197" s="836"/>
      <c r="R197" s="836"/>
    </row>
    <row r="198" spans="1:18">
      <c r="A198" s="806">
        <v>72110004</v>
      </c>
      <c r="B198" t="s">
        <v>666</v>
      </c>
      <c r="C198" s="809"/>
      <c r="D198" s="809"/>
      <c r="E198" s="809">
        <f t="shared" si="88"/>
        <v>0</v>
      </c>
      <c r="F198" s="836">
        <f t="shared" si="89"/>
        <v>0</v>
      </c>
      <c r="G198" s="836"/>
      <c r="H198" s="836"/>
      <c r="I198" s="836"/>
      <c r="J198" s="836"/>
      <c r="K198" s="836"/>
      <c r="L198" s="836"/>
      <c r="M198" s="836"/>
      <c r="N198" s="836"/>
      <c r="O198" s="836"/>
      <c r="P198" s="836"/>
      <c r="Q198" s="836"/>
      <c r="R198" s="836"/>
    </row>
    <row r="199" spans="1:18">
      <c r="A199" s="806"/>
      <c r="C199" s="809">
        <f t="shared" ref="C199:R199" si="90">SUM(C195:C198)</f>
        <v>0</v>
      </c>
      <c r="D199" s="809">
        <f t="shared" si="90"/>
        <v>0</v>
      </c>
      <c r="E199" s="809">
        <f t="shared" si="90"/>
        <v>0</v>
      </c>
      <c r="F199" s="836">
        <f t="shared" si="90"/>
        <v>0</v>
      </c>
      <c r="G199" s="836">
        <f t="shared" si="90"/>
        <v>0</v>
      </c>
      <c r="H199" s="836">
        <f t="shared" si="90"/>
        <v>0</v>
      </c>
      <c r="I199" s="836">
        <f t="shared" si="90"/>
        <v>0</v>
      </c>
      <c r="J199" s="836">
        <f t="shared" si="90"/>
        <v>0</v>
      </c>
      <c r="K199" s="836">
        <f t="shared" si="90"/>
        <v>0</v>
      </c>
      <c r="L199" s="836">
        <f t="shared" si="90"/>
        <v>0</v>
      </c>
      <c r="M199" s="836">
        <f t="shared" si="90"/>
        <v>0</v>
      </c>
      <c r="N199" s="836">
        <f t="shared" si="90"/>
        <v>0</v>
      </c>
      <c r="O199" s="836">
        <f t="shared" si="90"/>
        <v>0</v>
      </c>
      <c r="P199" s="836">
        <f t="shared" si="90"/>
        <v>0</v>
      </c>
      <c r="Q199" s="836">
        <f t="shared" si="90"/>
        <v>0</v>
      </c>
      <c r="R199" s="836">
        <f t="shared" si="90"/>
        <v>0</v>
      </c>
    </row>
    <row r="200" spans="1:18">
      <c r="A200" s="806" t="s">
        <v>905</v>
      </c>
      <c r="C200" s="809"/>
      <c r="D200" s="809"/>
      <c r="E200" s="809"/>
      <c r="F200" s="836"/>
      <c r="G200" s="836"/>
      <c r="H200" s="836"/>
      <c r="I200" s="836"/>
      <c r="J200" s="836"/>
      <c r="K200" s="836"/>
      <c r="L200" s="836"/>
      <c r="M200" s="836"/>
      <c r="N200" s="836"/>
      <c r="O200" s="836"/>
      <c r="P200" s="836"/>
      <c r="Q200" s="836"/>
      <c r="R200" s="836"/>
    </row>
    <row r="201" spans="1:18">
      <c r="A201" s="806">
        <v>72120001</v>
      </c>
      <c r="B201" t="s">
        <v>667</v>
      </c>
      <c r="C201" s="809"/>
      <c r="D201" s="809"/>
      <c r="E201" s="809">
        <f t="shared" ref="E201:E210" si="91">SUM(C201:D201)</f>
        <v>0</v>
      </c>
      <c r="F201" s="836">
        <f t="shared" ref="F201:F210" si="92">SUM(G201:R201)</f>
        <v>0</v>
      </c>
      <c r="G201" s="836"/>
      <c r="H201" s="836"/>
      <c r="I201" s="836"/>
      <c r="J201" s="836"/>
      <c r="K201" s="836"/>
      <c r="L201" s="836"/>
      <c r="M201" s="836"/>
      <c r="N201" s="836"/>
      <c r="O201" s="836"/>
      <c r="P201" s="836"/>
      <c r="Q201" s="836"/>
      <c r="R201" s="836"/>
    </row>
    <row r="202" spans="1:18">
      <c r="A202" s="806">
        <v>72120002</v>
      </c>
      <c r="B202" t="s">
        <v>668</v>
      </c>
      <c r="C202" s="809"/>
      <c r="D202" s="809"/>
      <c r="E202" s="809">
        <f t="shared" si="91"/>
        <v>0</v>
      </c>
      <c r="F202" s="836">
        <f t="shared" si="92"/>
        <v>0</v>
      </c>
      <c r="G202" s="836"/>
      <c r="H202" s="836"/>
      <c r="I202" s="836"/>
      <c r="J202" s="836"/>
      <c r="K202" s="836"/>
      <c r="L202" s="836"/>
      <c r="M202" s="836"/>
      <c r="N202" s="836"/>
      <c r="O202" s="836"/>
      <c r="P202" s="836"/>
      <c r="Q202" s="836"/>
      <c r="R202" s="836"/>
    </row>
    <row r="203" spans="1:18">
      <c r="A203" s="806">
        <v>72120003</v>
      </c>
      <c r="B203" t="s">
        <v>669</v>
      </c>
      <c r="C203" s="809"/>
      <c r="D203" s="809"/>
      <c r="E203" s="809">
        <f t="shared" si="91"/>
        <v>0</v>
      </c>
      <c r="F203" s="836">
        <f t="shared" si="92"/>
        <v>0</v>
      </c>
      <c r="G203" s="836"/>
      <c r="H203" s="836"/>
      <c r="I203" s="836"/>
      <c r="J203" s="836"/>
      <c r="K203" s="836"/>
      <c r="L203" s="836"/>
      <c r="M203" s="836"/>
      <c r="N203" s="836"/>
      <c r="O203" s="836"/>
      <c r="P203" s="836"/>
      <c r="Q203" s="836"/>
      <c r="R203" s="836"/>
    </row>
    <row r="204" spans="1:18">
      <c r="A204" s="806">
        <v>72120004</v>
      </c>
      <c r="B204" t="s">
        <v>670</v>
      </c>
      <c r="C204" s="809"/>
      <c r="D204" s="809"/>
      <c r="E204" s="809">
        <f t="shared" si="91"/>
        <v>0</v>
      </c>
      <c r="F204" s="836">
        <f t="shared" si="92"/>
        <v>0</v>
      </c>
      <c r="G204" s="836"/>
      <c r="H204" s="836"/>
      <c r="I204" s="836"/>
      <c r="J204" s="836"/>
      <c r="K204" s="836"/>
      <c r="L204" s="836"/>
      <c r="M204" s="836"/>
      <c r="N204" s="836"/>
      <c r="O204" s="836"/>
      <c r="P204" s="836"/>
      <c r="Q204" s="836"/>
      <c r="R204" s="836"/>
    </row>
    <row r="205" spans="1:18">
      <c r="A205" s="806">
        <v>72120005</v>
      </c>
      <c r="B205" t="s">
        <v>827</v>
      </c>
      <c r="C205" s="809"/>
      <c r="D205" s="809"/>
      <c r="E205" s="809">
        <f t="shared" si="91"/>
        <v>0</v>
      </c>
      <c r="F205" s="836">
        <f t="shared" si="92"/>
        <v>0</v>
      </c>
      <c r="G205" s="836"/>
      <c r="H205" s="836"/>
      <c r="I205" s="836"/>
      <c r="J205" s="836"/>
      <c r="K205" s="836"/>
      <c r="L205" s="836"/>
      <c r="M205" s="836"/>
      <c r="N205" s="836"/>
      <c r="O205" s="836"/>
      <c r="P205" s="836"/>
      <c r="Q205" s="836"/>
      <c r="R205" s="836"/>
    </row>
    <row r="206" spans="1:18">
      <c r="A206" s="806">
        <v>72120006</v>
      </c>
      <c r="B206" t="s">
        <v>671</v>
      </c>
      <c r="C206" s="809"/>
      <c r="D206" s="809"/>
      <c r="E206" s="809">
        <f t="shared" si="91"/>
        <v>0</v>
      </c>
      <c r="F206" s="836">
        <f>SUM(G206:R206)</f>
        <v>0</v>
      </c>
      <c r="G206" s="836"/>
      <c r="H206" s="836"/>
      <c r="I206" s="836"/>
      <c r="J206" s="836"/>
      <c r="K206" s="836"/>
      <c r="L206" s="836"/>
      <c r="M206" s="836"/>
      <c r="N206" s="836"/>
      <c r="O206" s="836"/>
      <c r="P206" s="836"/>
      <c r="Q206" s="836"/>
      <c r="R206" s="836"/>
    </row>
    <row r="207" spans="1:18">
      <c r="A207" s="806">
        <v>72120007</v>
      </c>
      <c r="B207" t="s">
        <v>672</v>
      </c>
      <c r="C207" s="809"/>
      <c r="D207" s="809"/>
      <c r="E207" s="809">
        <f t="shared" si="91"/>
        <v>0</v>
      </c>
      <c r="F207" s="836">
        <f t="shared" si="92"/>
        <v>0</v>
      </c>
      <c r="G207" s="836"/>
      <c r="H207" s="836"/>
      <c r="I207" s="836"/>
      <c r="J207" s="836"/>
      <c r="K207" s="836"/>
      <c r="L207" s="836"/>
      <c r="M207" s="836"/>
      <c r="N207" s="836"/>
      <c r="O207" s="836"/>
      <c r="P207" s="836"/>
      <c r="Q207" s="836"/>
      <c r="R207" s="836"/>
    </row>
    <row r="208" spans="1:18">
      <c r="A208" s="806">
        <v>72120008</v>
      </c>
      <c r="B208" t="s">
        <v>673</v>
      </c>
      <c r="C208" s="809"/>
      <c r="D208" s="809"/>
      <c r="E208" s="809">
        <f t="shared" si="91"/>
        <v>0</v>
      </c>
      <c r="F208" s="836">
        <f t="shared" si="92"/>
        <v>0</v>
      </c>
      <c r="G208" s="836"/>
      <c r="H208" s="836"/>
      <c r="I208" s="836"/>
      <c r="J208" s="836"/>
      <c r="K208" s="836"/>
      <c r="L208" s="836"/>
      <c r="M208" s="836"/>
      <c r="N208" s="836"/>
      <c r="O208" s="836"/>
      <c r="P208" s="836"/>
      <c r="Q208" s="836"/>
      <c r="R208" s="836"/>
    </row>
    <row r="209" spans="1:18">
      <c r="A209" s="806">
        <v>72120009</v>
      </c>
      <c r="B209" t="s">
        <v>674</v>
      </c>
      <c r="C209" s="809"/>
      <c r="D209" s="809"/>
      <c r="E209" s="809">
        <f t="shared" si="91"/>
        <v>0</v>
      </c>
      <c r="F209" s="836">
        <f t="shared" si="92"/>
        <v>0</v>
      </c>
      <c r="G209" s="836"/>
      <c r="H209" s="836"/>
      <c r="I209" s="836"/>
      <c r="J209" s="836"/>
      <c r="K209" s="836"/>
      <c r="L209" s="836"/>
      <c r="M209" s="836"/>
      <c r="N209" s="836"/>
      <c r="O209" s="836"/>
      <c r="P209" s="836"/>
      <c r="Q209" s="836"/>
      <c r="R209" s="836"/>
    </row>
    <row r="210" spans="1:18">
      <c r="A210" s="806">
        <v>72120010</v>
      </c>
      <c r="B210" t="s">
        <v>675</v>
      </c>
      <c r="C210" s="809"/>
      <c r="D210" s="809"/>
      <c r="E210" s="809">
        <f t="shared" si="91"/>
        <v>0</v>
      </c>
      <c r="F210" s="836">
        <f t="shared" si="92"/>
        <v>0</v>
      </c>
      <c r="G210" s="836"/>
      <c r="H210" s="836"/>
      <c r="I210" s="836"/>
      <c r="J210" s="836"/>
      <c r="K210" s="836"/>
      <c r="L210" s="836"/>
      <c r="M210" s="836"/>
      <c r="N210" s="836"/>
      <c r="O210" s="836"/>
      <c r="P210" s="836"/>
      <c r="Q210" s="836"/>
      <c r="R210" s="836"/>
    </row>
    <row r="211" spans="1:18">
      <c r="A211" s="806"/>
      <c r="C211" s="809">
        <f t="shared" ref="C211:R211" si="93">SUM(C201:C210)</f>
        <v>0</v>
      </c>
      <c r="D211" s="809">
        <f t="shared" si="93"/>
        <v>0</v>
      </c>
      <c r="E211" s="809">
        <f t="shared" si="93"/>
        <v>0</v>
      </c>
      <c r="F211" s="836">
        <f t="shared" si="93"/>
        <v>0</v>
      </c>
      <c r="G211" s="836">
        <f t="shared" si="93"/>
        <v>0</v>
      </c>
      <c r="H211" s="836">
        <f t="shared" si="93"/>
        <v>0</v>
      </c>
      <c r="I211" s="836">
        <f t="shared" si="93"/>
        <v>0</v>
      </c>
      <c r="J211" s="836">
        <f t="shared" si="93"/>
        <v>0</v>
      </c>
      <c r="K211" s="836">
        <f t="shared" si="93"/>
        <v>0</v>
      </c>
      <c r="L211" s="836">
        <f t="shared" si="93"/>
        <v>0</v>
      </c>
      <c r="M211" s="836">
        <f t="shared" si="93"/>
        <v>0</v>
      </c>
      <c r="N211" s="836">
        <f t="shared" si="93"/>
        <v>0</v>
      </c>
      <c r="O211" s="836">
        <f t="shared" si="93"/>
        <v>0</v>
      </c>
      <c r="P211" s="836">
        <f t="shared" si="93"/>
        <v>0</v>
      </c>
      <c r="Q211" s="836">
        <f t="shared" si="93"/>
        <v>0</v>
      </c>
      <c r="R211" s="836">
        <f t="shared" si="93"/>
        <v>0</v>
      </c>
    </row>
    <row r="212" spans="1:18">
      <c r="A212" s="806" t="s">
        <v>906</v>
      </c>
      <c r="C212" s="809">
        <f t="shared" ref="C212:R212" si="94">SUM(C170,C175,C184,C189,C193,C199,C211)</f>
        <v>0</v>
      </c>
      <c r="D212" s="809">
        <f t="shared" si="94"/>
        <v>0</v>
      </c>
      <c r="E212" s="809">
        <f t="shared" si="94"/>
        <v>0</v>
      </c>
      <c r="F212" s="836">
        <f t="shared" si="94"/>
        <v>0</v>
      </c>
      <c r="G212" s="836">
        <f t="shared" si="94"/>
        <v>0</v>
      </c>
      <c r="H212" s="836">
        <f t="shared" si="94"/>
        <v>0</v>
      </c>
      <c r="I212" s="836">
        <f t="shared" si="94"/>
        <v>0</v>
      </c>
      <c r="J212" s="836">
        <f t="shared" si="94"/>
        <v>0</v>
      </c>
      <c r="K212" s="836">
        <f t="shared" si="94"/>
        <v>0</v>
      </c>
      <c r="L212" s="836">
        <f t="shared" si="94"/>
        <v>0</v>
      </c>
      <c r="M212" s="836">
        <f t="shared" si="94"/>
        <v>0</v>
      </c>
      <c r="N212" s="836">
        <f t="shared" si="94"/>
        <v>0</v>
      </c>
      <c r="O212" s="836">
        <f t="shared" si="94"/>
        <v>0</v>
      </c>
      <c r="P212" s="836">
        <f t="shared" si="94"/>
        <v>0</v>
      </c>
      <c r="Q212" s="836">
        <f t="shared" si="94"/>
        <v>0</v>
      </c>
      <c r="R212" s="836">
        <f t="shared" si="94"/>
        <v>0</v>
      </c>
    </row>
    <row r="213" spans="1:18">
      <c r="A213" s="806"/>
      <c r="C213" s="809"/>
      <c r="D213" s="809"/>
      <c r="E213" s="809"/>
      <c r="F213" s="836"/>
      <c r="G213" s="836"/>
      <c r="H213" s="836"/>
      <c r="I213" s="836"/>
      <c r="J213" s="836"/>
      <c r="K213" s="836"/>
      <c r="L213" s="836"/>
      <c r="M213" s="836"/>
      <c r="N213" s="836"/>
      <c r="O213" s="836"/>
      <c r="P213" s="836"/>
      <c r="Q213" s="836"/>
      <c r="R213" s="836"/>
    </row>
    <row r="214" spans="1:18">
      <c r="A214" s="806" t="s">
        <v>907</v>
      </c>
      <c r="C214" s="809"/>
      <c r="D214" s="809"/>
      <c r="E214" s="809"/>
      <c r="F214" s="836"/>
      <c r="G214" s="836"/>
      <c r="H214" s="836"/>
      <c r="I214" s="836"/>
      <c r="J214" s="836"/>
      <c r="K214" s="836"/>
      <c r="L214" s="836"/>
      <c r="M214" s="836"/>
      <c r="N214" s="836"/>
      <c r="O214" s="836"/>
      <c r="P214" s="836"/>
      <c r="Q214" s="836"/>
      <c r="R214" s="836"/>
    </row>
    <row r="215" spans="1:18">
      <c r="A215" s="806">
        <v>81110001</v>
      </c>
      <c r="B215" t="s">
        <v>908</v>
      </c>
      <c r="C215" s="809"/>
      <c r="D215" s="809"/>
      <c r="E215" s="809">
        <f t="shared" ref="E215:E217" si="95">SUM(C215:D215)</f>
        <v>0</v>
      </c>
      <c r="F215" s="836">
        <f t="shared" ref="F215:F217" si="96">SUM(G215:R215)</f>
        <v>0</v>
      </c>
      <c r="G215" s="836"/>
      <c r="H215" s="836"/>
      <c r="I215" s="836"/>
      <c r="J215" s="836"/>
      <c r="K215" s="836"/>
      <c r="L215" s="836"/>
      <c r="M215" s="836"/>
      <c r="N215" s="836"/>
      <c r="O215" s="836"/>
      <c r="P215" s="836"/>
      <c r="Q215" s="836"/>
      <c r="R215" s="836"/>
    </row>
    <row r="216" spans="1:18">
      <c r="A216" s="806">
        <v>81110002</v>
      </c>
      <c r="B216" t="s">
        <v>909</v>
      </c>
      <c r="C216" s="809"/>
      <c r="D216" s="809"/>
      <c r="E216" s="809">
        <f t="shared" si="95"/>
        <v>0</v>
      </c>
      <c r="F216" s="836">
        <f t="shared" si="96"/>
        <v>0</v>
      </c>
      <c r="G216" s="836"/>
      <c r="H216" s="836"/>
      <c r="I216" s="836"/>
      <c r="J216" s="836"/>
      <c r="K216" s="836"/>
      <c r="L216" s="836"/>
      <c r="M216" s="836"/>
      <c r="N216" s="836"/>
      <c r="O216" s="836"/>
      <c r="P216" s="836"/>
      <c r="Q216" s="836"/>
      <c r="R216" s="836"/>
    </row>
    <row r="217" spans="1:18">
      <c r="A217" s="806">
        <v>81110003</v>
      </c>
      <c r="B217" t="s">
        <v>910</v>
      </c>
      <c r="C217" s="809"/>
      <c r="D217" s="809"/>
      <c r="E217" s="809">
        <f t="shared" si="95"/>
        <v>0</v>
      </c>
      <c r="F217" s="836">
        <f t="shared" si="96"/>
        <v>0</v>
      </c>
      <c r="G217" s="836"/>
      <c r="H217" s="836"/>
      <c r="I217" s="836"/>
      <c r="J217" s="836"/>
      <c r="K217" s="836"/>
      <c r="L217" s="836"/>
      <c r="M217" s="836"/>
      <c r="N217" s="836"/>
      <c r="O217" s="836"/>
      <c r="P217" s="836"/>
      <c r="Q217" s="836"/>
      <c r="R217" s="836"/>
    </row>
    <row r="218" spans="1:18">
      <c r="A218" s="806"/>
      <c r="C218" s="809">
        <f t="shared" ref="C218:R218" si="97">SUM(C215:C217)</f>
        <v>0</v>
      </c>
      <c r="D218" s="809">
        <f t="shared" si="97"/>
        <v>0</v>
      </c>
      <c r="E218" s="809">
        <f t="shared" si="97"/>
        <v>0</v>
      </c>
      <c r="F218" s="836">
        <f t="shared" si="97"/>
        <v>0</v>
      </c>
      <c r="G218" s="836">
        <f t="shared" si="97"/>
        <v>0</v>
      </c>
      <c r="H218" s="836">
        <f t="shared" si="97"/>
        <v>0</v>
      </c>
      <c r="I218" s="836">
        <f t="shared" si="97"/>
        <v>0</v>
      </c>
      <c r="J218" s="836">
        <f t="shared" si="97"/>
        <v>0</v>
      </c>
      <c r="K218" s="836">
        <f t="shared" si="97"/>
        <v>0</v>
      </c>
      <c r="L218" s="836">
        <f t="shared" si="97"/>
        <v>0</v>
      </c>
      <c r="M218" s="836">
        <f t="shared" si="97"/>
        <v>0</v>
      </c>
      <c r="N218" s="836">
        <f t="shared" si="97"/>
        <v>0</v>
      </c>
      <c r="O218" s="836">
        <f t="shared" si="97"/>
        <v>0</v>
      </c>
      <c r="P218" s="836">
        <f t="shared" si="97"/>
        <v>0</v>
      </c>
      <c r="Q218" s="836">
        <f t="shared" si="97"/>
        <v>0</v>
      </c>
      <c r="R218" s="836">
        <f t="shared" si="97"/>
        <v>0</v>
      </c>
    </row>
    <row r="219" spans="1:18">
      <c r="A219" s="806" t="s">
        <v>911</v>
      </c>
      <c r="C219" s="809">
        <f t="shared" ref="C219:R219" si="98">C212-C218</f>
        <v>0</v>
      </c>
      <c r="D219" s="809">
        <f t="shared" si="98"/>
        <v>0</v>
      </c>
      <c r="E219" s="809">
        <f t="shared" si="98"/>
        <v>0</v>
      </c>
      <c r="F219" s="836">
        <f t="shared" si="98"/>
        <v>0</v>
      </c>
      <c r="G219" s="836">
        <f t="shared" si="98"/>
        <v>0</v>
      </c>
      <c r="H219" s="836">
        <f t="shared" si="98"/>
        <v>0</v>
      </c>
      <c r="I219" s="836">
        <f t="shared" si="98"/>
        <v>0</v>
      </c>
      <c r="J219" s="836">
        <f t="shared" si="98"/>
        <v>0</v>
      </c>
      <c r="K219" s="836">
        <f t="shared" si="98"/>
        <v>0</v>
      </c>
      <c r="L219" s="836">
        <f t="shared" si="98"/>
        <v>0</v>
      </c>
      <c r="M219" s="836">
        <f t="shared" si="98"/>
        <v>0</v>
      </c>
      <c r="N219" s="836">
        <f t="shared" si="98"/>
        <v>0</v>
      </c>
      <c r="O219" s="836">
        <f t="shared" si="98"/>
        <v>0</v>
      </c>
      <c r="P219" s="836">
        <f t="shared" si="98"/>
        <v>0</v>
      </c>
      <c r="Q219" s="836">
        <f t="shared" si="98"/>
        <v>0</v>
      </c>
      <c r="R219" s="836">
        <f t="shared" si="98"/>
        <v>0</v>
      </c>
    </row>
    <row r="220" spans="1:18">
      <c r="A220" s="806"/>
      <c r="C220" s="809"/>
      <c r="D220" s="809"/>
      <c r="E220" s="809"/>
      <c r="F220" s="836"/>
      <c r="G220" s="836"/>
      <c r="H220" s="836"/>
      <c r="I220" s="836"/>
      <c r="J220" s="836"/>
      <c r="K220" s="836"/>
      <c r="L220" s="836"/>
      <c r="M220" s="836"/>
      <c r="N220" s="836"/>
      <c r="O220" s="836"/>
      <c r="P220" s="836"/>
      <c r="Q220" s="836"/>
      <c r="R220" s="836"/>
    </row>
    <row r="221" spans="1:18">
      <c r="A221" s="806" t="s">
        <v>912</v>
      </c>
      <c r="C221" s="809"/>
      <c r="D221" s="809"/>
      <c r="E221" s="809"/>
      <c r="F221" s="836"/>
      <c r="G221" s="836"/>
      <c r="H221" s="836"/>
      <c r="I221" s="836"/>
      <c r="J221" s="836"/>
      <c r="K221" s="836"/>
      <c r="L221" s="836"/>
      <c r="M221" s="836"/>
      <c r="N221" s="836"/>
      <c r="O221" s="836"/>
      <c r="P221" s="836"/>
      <c r="Q221" s="836"/>
      <c r="R221" s="836"/>
    </row>
    <row r="222" spans="1:18">
      <c r="A222" s="806">
        <v>91110002</v>
      </c>
      <c r="B222" t="s">
        <v>913</v>
      </c>
      <c r="C222" s="809"/>
      <c r="D222" s="809"/>
      <c r="E222" s="809">
        <f t="shared" ref="E222:E225" si="99">SUM(C222:D222)</f>
        <v>0</v>
      </c>
      <c r="F222" s="836">
        <f t="shared" ref="F222:F225" si="100">SUM(G222:R222)</f>
        <v>0</v>
      </c>
      <c r="G222" s="836"/>
      <c r="H222" s="836"/>
      <c r="I222" s="836"/>
      <c r="J222" s="836"/>
      <c r="K222" s="836"/>
      <c r="L222" s="836"/>
      <c r="M222" s="836"/>
      <c r="N222" s="836"/>
      <c r="O222" s="836"/>
      <c r="P222" s="836"/>
      <c r="Q222" s="836"/>
      <c r="R222" s="836"/>
    </row>
    <row r="223" spans="1:18">
      <c r="A223" s="806">
        <v>91110001</v>
      </c>
      <c r="B223" t="s">
        <v>914</v>
      </c>
      <c r="C223" s="809"/>
      <c r="D223" s="809"/>
      <c r="E223" s="809">
        <f t="shared" si="99"/>
        <v>0</v>
      </c>
      <c r="F223" s="836">
        <f t="shared" si="100"/>
        <v>0</v>
      </c>
      <c r="G223" s="836"/>
      <c r="H223" s="836"/>
      <c r="I223" s="836"/>
      <c r="J223" s="836"/>
      <c r="K223" s="836"/>
      <c r="L223" s="836"/>
      <c r="M223" s="836"/>
      <c r="N223" s="836"/>
      <c r="O223" s="836"/>
      <c r="P223" s="836"/>
      <c r="Q223" s="836"/>
      <c r="R223" s="836"/>
    </row>
    <row r="224" spans="1:18">
      <c r="A224" s="806">
        <v>91110003</v>
      </c>
      <c r="B224" t="s">
        <v>915</v>
      </c>
      <c r="C224" s="809"/>
      <c r="D224" s="809"/>
      <c r="E224" s="809">
        <f t="shared" si="99"/>
        <v>0</v>
      </c>
      <c r="F224" s="836">
        <f t="shared" si="100"/>
        <v>0</v>
      </c>
      <c r="G224" s="836"/>
      <c r="H224" s="836"/>
      <c r="I224" s="836"/>
      <c r="J224" s="836"/>
      <c r="K224" s="836"/>
      <c r="L224" s="836"/>
      <c r="M224" s="836"/>
      <c r="N224" s="836"/>
      <c r="O224" s="836"/>
      <c r="P224" s="836"/>
      <c r="Q224" s="836"/>
      <c r="R224" s="836"/>
    </row>
    <row r="225" spans="1:18">
      <c r="A225" s="806">
        <v>91110004</v>
      </c>
      <c r="B225" t="s">
        <v>916</v>
      </c>
      <c r="C225" s="809"/>
      <c r="D225" s="809"/>
      <c r="E225" s="809">
        <f t="shared" si="99"/>
        <v>0</v>
      </c>
      <c r="F225" s="836">
        <f t="shared" si="100"/>
        <v>0</v>
      </c>
      <c r="G225" s="836"/>
      <c r="H225" s="836"/>
      <c r="I225" s="836"/>
      <c r="J225" s="836"/>
      <c r="K225" s="836"/>
      <c r="L225" s="836"/>
      <c r="M225" s="836"/>
      <c r="N225" s="836"/>
      <c r="O225" s="836"/>
      <c r="P225" s="836"/>
      <c r="Q225" s="836"/>
      <c r="R225" s="836"/>
    </row>
    <row r="226" spans="1:18">
      <c r="A226" s="806"/>
      <c r="C226" s="809">
        <f t="shared" ref="C226:R226" si="101">SUM(C222:C225)</f>
        <v>0</v>
      </c>
      <c r="D226" s="809">
        <f t="shared" si="101"/>
        <v>0</v>
      </c>
      <c r="E226" s="809">
        <f t="shared" si="101"/>
        <v>0</v>
      </c>
      <c r="F226" s="836">
        <f t="shared" si="101"/>
        <v>0</v>
      </c>
      <c r="G226" s="836">
        <f t="shared" si="101"/>
        <v>0</v>
      </c>
      <c r="H226" s="836">
        <f t="shared" si="101"/>
        <v>0</v>
      </c>
      <c r="I226" s="836">
        <f t="shared" si="101"/>
        <v>0</v>
      </c>
      <c r="J226" s="836">
        <f t="shared" si="101"/>
        <v>0</v>
      </c>
      <c r="K226" s="836">
        <f t="shared" si="101"/>
        <v>0</v>
      </c>
      <c r="L226" s="836">
        <f t="shared" si="101"/>
        <v>0</v>
      </c>
      <c r="M226" s="836">
        <f t="shared" si="101"/>
        <v>0</v>
      </c>
      <c r="N226" s="836">
        <f t="shared" si="101"/>
        <v>0</v>
      </c>
      <c r="O226" s="836">
        <f t="shared" si="101"/>
        <v>0</v>
      </c>
      <c r="P226" s="836">
        <f t="shared" si="101"/>
        <v>0</v>
      </c>
      <c r="Q226" s="836">
        <f t="shared" si="101"/>
        <v>0</v>
      </c>
      <c r="R226" s="836">
        <f t="shared" si="101"/>
        <v>0</v>
      </c>
    </row>
    <row r="227" spans="1:18">
      <c r="A227" s="806" t="s">
        <v>917</v>
      </c>
      <c r="C227" s="809"/>
      <c r="D227" s="809"/>
      <c r="E227" s="809"/>
      <c r="F227" s="836"/>
      <c r="G227" s="836"/>
      <c r="H227" s="836"/>
      <c r="I227" s="836"/>
      <c r="J227" s="836"/>
      <c r="K227" s="836"/>
      <c r="L227" s="836"/>
      <c r="M227" s="836"/>
      <c r="N227" s="836"/>
      <c r="O227" s="836"/>
      <c r="P227" s="836"/>
      <c r="Q227" s="836"/>
      <c r="R227" s="836"/>
    </row>
    <row r="228" spans="1:18">
      <c r="A228" s="806">
        <v>91210002</v>
      </c>
      <c r="B228" t="s">
        <v>918</v>
      </c>
      <c r="C228" s="809"/>
      <c r="D228" s="809"/>
      <c r="E228" s="809">
        <f t="shared" ref="E228:E229" si="102">SUM(C228:D228)</f>
        <v>0</v>
      </c>
      <c r="F228" s="836">
        <f t="shared" ref="F228:F229" si="103">SUM(G228:R228)</f>
        <v>0</v>
      </c>
      <c r="G228" s="836"/>
      <c r="H228" s="836"/>
      <c r="I228" s="836"/>
      <c r="J228" s="836"/>
      <c r="K228" s="836"/>
      <c r="L228" s="836"/>
      <c r="M228" s="836"/>
      <c r="N228" s="836"/>
      <c r="O228" s="836"/>
      <c r="P228" s="836"/>
      <c r="Q228" s="836"/>
      <c r="R228" s="836"/>
    </row>
    <row r="229" spans="1:18">
      <c r="A229" s="806">
        <v>91210001</v>
      </c>
      <c r="B229" t="s">
        <v>919</v>
      </c>
      <c r="C229" s="809"/>
      <c r="D229" s="809"/>
      <c r="E229" s="809">
        <f t="shared" si="102"/>
        <v>0</v>
      </c>
      <c r="F229" s="836">
        <f t="shared" si="103"/>
        <v>0</v>
      </c>
      <c r="G229" s="836"/>
      <c r="H229" s="836"/>
      <c r="I229" s="836"/>
      <c r="J229" s="836"/>
      <c r="K229" s="836"/>
      <c r="L229" s="836"/>
      <c r="M229" s="836"/>
      <c r="N229" s="836"/>
      <c r="O229" s="836"/>
      <c r="P229" s="836"/>
      <c r="Q229" s="836"/>
      <c r="R229" s="836"/>
    </row>
    <row r="230" spans="1:18">
      <c r="A230" s="806"/>
      <c r="C230" s="809">
        <f t="shared" ref="C230:R230" si="104">SUM(C228:C229)</f>
        <v>0</v>
      </c>
      <c r="D230" s="809">
        <f t="shared" si="104"/>
        <v>0</v>
      </c>
      <c r="E230" s="809">
        <f t="shared" si="104"/>
        <v>0</v>
      </c>
      <c r="F230" s="836">
        <f t="shared" si="104"/>
        <v>0</v>
      </c>
      <c r="G230" s="836">
        <f t="shared" si="104"/>
        <v>0</v>
      </c>
      <c r="H230" s="836">
        <f t="shared" si="104"/>
        <v>0</v>
      </c>
      <c r="I230" s="836">
        <f t="shared" si="104"/>
        <v>0</v>
      </c>
      <c r="J230" s="836">
        <f t="shared" si="104"/>
        <v>0</v>
      </c>
      <c r="K230" s="836">
        <f t="shared" si="104"/>
        <v>0</v>
      </c>
      <c r="L230" s="836">
        <f t="shared" si="104"/>
        <v>0</v>
      </c>
      <c r="M230" s="836">
        <f t="shared" si="104"/>
        <v>0</v>
      </c>
      <c r="N230" s="836">
        <f t="shared" si="104"/>
        <v>0</v>
      </c>
      <c r="O230" s="836">
        <f t="shared" si="104"/>
        <v>0</v>
      </c>
      <c r="P230" s="836">
        <f t="shared" si="104"/>
        <v>0</v>
      </c>
      <c r="Q230" s="836">
        <f t="shared" si="104"/>
        <v>0</v>
      </c>
      <c r="R230" s="836">
        <f t="shared" si="104"/>
        <v>0</v>
      </c>
    </row>
    <row r="231" spans="1:18">
      <c r="A231" s="806" t="s">
        <v>920</v>
      </c>
      <c r="C231" s="809"/>
      <c r="D231" s="809"/>
      <c r="E231" s="809"/>
      <c r="F231" s="836"/>
      <c r="G231" s="836"/>
      <c r="H231" s="836"/>
      <c r="I231" s="836"/>
      <c r="J231" s="836"/>
      <c r="K231" s="836"/>
      <c r="L231" s="836"/>
      <c r="M231" s="836"/>
      <c r="N231" s="836"/>
      <c r="O231" s="836"/>
      <c r="P231" s="836"/>
      <c r="Q231" s="836"/>
      <c r="R231" s="836"/>
    </row>
    <row r="232" spans="1:18">
      <c r="A232" s="806">
        <v>91310002</v>
      </c>
      <c r="B232" t="s">
        <v>918</v>
      </c>
      <c r="C232" s="809"/>
      <c r="D232" s="809"/>
      <c r="E232" s="809">
        <f t="shared" ref="E232:E233" si="105">SUM(C232:D232)</f>
        <v>0</v>
      </c>
      <c r="F232" s="836">
        <f>SUM(G232:R232)</f>
        <v>0</v>
      </c>
      <c r="G232" s="836"/>
      <c r="H232" s="836"/>
      <c r="I232" s="836"/>
      <c r="J232" s="836"/>
      <c r="K232" s="836"/>
      <c r="L232" s="836"/>
      <c r="M232" s="836"/>
      <c r="N232" s="836"/>
      <c r="O232" s="836"/>
      <c r="P232" s="836"/>
      <c r="Q232" s="836"/>
      <c r="R232" s="836"/>
    </row>
    <row r="233" spans="1:18">
      <c r="A233" s="806">
        <v>91310001</v>
      </c>
      <c r="B233" t="s">
        <v>919</v>
      </c>
      <c r="C233" s="809"/>
      <c r="D233" s="809"/>
      <c r="E233" s="809">
        <f t="shared" si="105"/>
        <v>0</v>
      </c>
      <c r="F233" s="836">
        <f t="shared" ref="F233" si="106">SUM(G233:R233)</f>
        <v>0</v>
      </c>
      <c r="G233" s="836"/>
      <c r="H233" s="836"/>
      <c r="I233" s="836"/>
      <c r="J233" s="836"/>
      <c r="K233" s="836"/>
      <c r="L233" s="836"/>
      <c r="M233" s="836"/>
      <c r="N233" s="836"/>
      <c r="O233" s="836"/>
      <c r="P233" s="836"/>
      <c r="Q233" s="836"/>
      <c r="R233" s="836"/>
    </row>
    <row r="234" spans="1:18">
      <c r="A234" s="806"/>
      <c r="C234" s="809">
        <f t="shared" ref="C234:R234" si="107">SUM(C232:C233)</f>
        <v>0</v>
      </c>
      <c r="D234" s="809">
        <f t="shared" si="107"/>
        <v>0</v>
      </c>
      <c r="E234" s="809">
        <f t="shared" si="107"/>
        <v>0</v>
      </c>
      <c r="F234" s="836">
        <f t="shared" si="107"/>
        <v>0</v>
      </c>
      <c r="G234" s="836">
        <f t="shared" si="107"/>
        <v>0</v>
      </c>
      <c r="H234" s="836">
        <f t="shared" si="107"/>
        <v>0</v>
      </c>
      <c r="I234" s="836">
        <f t="shared" si="107"/>
        <v>0</v>
      </c>
      <c r="J234" s="836">
        <f t="shared" si="107"/>
        <v>0</v>
      </c>
      <c r="K234" s="836">
        <f t="shared" si="107"/>
        <v>0</v>
      </c>
      <c r="L234" s="836">
        <f t="shared" si="107"/>
        <v>0</v>
      </c>
      <c r="M234" s="836">
        <f t="shared" si="107"/>
        <v>0</v>
      </c>
      <c r="N234" s="836">
        <f t="shared" si="107"/>
        <v>0</v>
      </c>
      <c r="O234" s="836">
        <f t="shared" si="107"/>
        <v>0</v>
      </c>
      <c r="P234" s="836">
        <f t="shared" si="107"/>
        <v>0</v>
      </c>
      <c r="Q234" s="836">
        <f t="shared" si="107"/>
        <v>0</v>
      </c>
      <c r="R234" s="836">
        <f t="shared" si="107"/>
        <v>0</v>
      </c>
    </row>
    <row r="235" spans="1:18">
      <c r="A235" s="806" t="s">
        <v>921</v>
      </c>
      <c r="C235" s="809">
        <f t="shared" ref="C235:R235" si="108">SUM(C219,C226,C230,C234)</f>
        <v>0</v>
      </c>
      <c r="D235" s="809">
        <f t="shared" si="108"/>
        <v>0</v>
      </c>
      <c r="E235" s="809">
        <f t="shared" si="108"/>
        <v>0</v>
      </c>
      <c r="F235" s="836">
        <f t="shared" si="108"/>
        <v>0</v>
      </c>
      <c r="G235" s="836">
        <f t="shared" si="108"/>
        <v>0</v>
      </c>
      <c r="H235" s="836">
        <f t="shared" si="108"/>
        <v>0</v>
      </c>
      <c r="I235" s="836">
        <f t="shared" si="108"/>
        <v>0</v>
      </c>
      <c r="J235" s="836">
        <f t="shared" si="108"/>
        <v>0</v>
      </c>
      <c r="K235" s="836">
        <f t="shared" si="108"/>
        <v>0</v>
      </c>
      <c r="L235" s="836">
        <f t="shared" si="108"/>
        <v>0</v>
      </c>
      <c r="M235" s="836">
        <f t="shared" si="108"/>
        <v>0</v>
      </c>
      <c r="N235" s="836">
        <f t="shared" si="108"/>
        <v>0</v>
      </c>
      <c r="O235" s="836">
        <f t="shared" si="108"/>
        <v>0</v>
      </c>
      <c r="P235" s="836">
        <f t="shared" si="108"/>
        <v>0</v>
      </c>
      <c r="Q235" s="836">
        <f t="shared" si="108"/>
        <v>0</v>
      </c>
      <c r="R235" s="836">
        <f t="shared" si="108"/>
        <v>0</v>
      </c>
    </row>
    <row r="236" spans="1:18">
      <c r="A236" s="806" t="s">
        <v>922</v>
      </c>
      <c r="C236" s="809">
        <f t="shared" ref="C236:R236" si="109">C226</f>
        <v>0</v>
      </c>
      <c r="D236" s="809">
        <f t="shared" si="109"/>
        <v>0</v>
      </c>
      <c r="E236" s="809">
        <f t="shared" si="109"/>
        <v>0</v>
      </c>
      <c r="F236" s="836">
        <f t="shared" si="109"/>
        <v>0</v>
      </c>
      <c r="G236" s="836">
        <f t="shared" si="109"/>
        <v>0</v>
      </c>
      <c r="H236" s="836">
        <f t="shared" si="109"/>
        <v>0</v>
      </c>
      <c r="I236" s="836">
        <f t="shared" si="109"/>
        <v>0</v>
      </c>
      <c r="J236" s="836">
        <f t="shared" si="109"/>
        <v>0</v>
      </c>
      <c r="K236" s="836">
        <f t="shared" si="109"/>
        <v>0</v>
      </c>
      <c r="L236" s="836">
        <f t="shared" si="109"/>
        <v>0</v>
      </c>
      <c r="M236" s="836">
        <f t="shared" si="109"/>
        <v>0</v>
      </c>
      <c r="N236" s="836">
        <f t="shared" si="109"/>
        <v>0</v>
      </c>
      <c r="O236" s="836">
        <f t="shared" si="109"/>
        <v>0</v>
      </c>
      <c r="P236" s="836">
        <f t="shared" si="109"/>
        <v>0</v>
      </c>
      <c r="Q236" s="836">
        <f t="shared" si="109"/>
        <v>0</v>
      </c>
      <c r="R236" s="836">
        <f t="shared" si="109"/>
        <v>0</v>
      </c>
    </row>
    <row r="237" spans="1:18" ht="15" thickBot="1">
      <c r="A237" s="807" t="s">
        <v>923</v>
      </c>
      <c r="B237" s="803"/>
      <c r="C237" s="810">
        <f t="shared" ref="C237:R237" si="110">SUM(C235:C236)</f>
        <v>0</v>
      </c>
      <c r="D237" s="810">
        <f t="shared" si="110"/>
        <v>0</v>
      </c>
      <c r="E237" s="810">
        <f t="shared" si="110"/>
        <v>0</v>
      </c>
      <c r="F237" s="837">
        <f t="shared" si="110"/>
        <v>0</v>
      </c>
      <c r="G237" s="837">
        <f t="shared" si="110"/>
        <v>0</v>
      </c>
      <c r="H237" s="837">
        <f t="shared" si="110"/>
        <v>0</v>
      </c>
      <c r="I237" s="837">
        <f t="shared" si="110"/>
        <v>0</v>
      </c>
      <c r="J237" s="837">
        <f t="shared" si="110"/>
        <v>0</v>
      </c>
      <c r="K237" s="837">
        <f t="shared" si="110"/>
        <v>0</v>
      </c>
      <c r="L237" s="837">
        <f t="shared" si="110"/>
        <v>0</v>
      </c>
      <c r="M237" s="837">
        <f t="shared" si="110"/>
        <v>0</v>
      </c>
      <c r="N237" s="837">
        <f t="shared" si="110"/>
        <v>0</v>
      </c>
      <c r="O237" s="837">
        <f t="shared" si="110"/>
        <v>0</v>
      </c>
      <c r="P237" s="837">
        <f t="shared" si="110"/>
        <v>0</v>
      </c>
      <c r="Q237" s="837">
        <f t="shared" si="110"/>
        <v>0</v>
      </c>
      <c r="R237" s="837">
        <f t="shared" si="110"/>
        <v>0</v>
      </c>
    </row>
  </sheetData>
  <dataValidations count="2">
    <dataValidation type="list" allowBlank="1" showInputMessage="1" showErrorMessage="1" sqref="B3" xr:uid="{B983E992-CF84-48FB-9D64-1558051DB1A9}">
      <formula1>proyek</formula1>
    </dataValidation>
    <dataValidation type="list" allowBlank="1" showInputMessage="1" showErrorMessage="1" sqref="B2" xr:uid="{689D8E2D-E2C5-446E-84F8-6D0EAE792507}">
      <formula1>compname</formula1>
    </dataValidation>
  </dataValidations>
  <pageMargins left="0.7" right="0.7" top="0.75" bottom="0.75" header="0.3" footer="0.3"/>
  <ignoredErrors>
    <ignoredError sqref="R16:R23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AD9B67651D079840A78BB9B106F3213E" ma:contentTypeVersion="7" ma:contentTypeDescription="Buat sebuah dokumen baru." ma:contentTypeScope="" ma:versionID="065f98192f7054e7b6a623f0b321e9d9">
  <xsd:schema xmlns:xsd="http://www.w3.org/2001/XMLSchema" xmlns:xs="http://www.w3.org/2001/XMLSchema" xmlns:p="http://schemas.microsoft.com/office/2006/metadata/properties" xmlns:ns3="9df91735-2adb-4692-ba2d-9ad58d690a89" targetNamespace="http://schemas.microsoft.com/office/2006/metadata/properties" ma:root="true" ma:fieldsID="c0efa8b1c4ace68ecc0416333219c586" ns3:_="">
    <xsd:import namespace="9df91735-2adb-4692-ba2d-9ad58d690a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f91735-2adb-4692-ba2d-9ad58d690a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A9E590-B913-4E18-B559-9DB673D33C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391118-48FB-478C-B383-282DA4DA8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f91735-2adb-4692-ba2d-9ad58d690a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9A33D4-1B57-4A5F-82E6-69CBD9D12246}">
  <ds:schemaRefs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9df91735-2adb-4692-ba2d-9ad58d690a89"/>
    <ds:schemaRef ds:uri="http://purl.org/dc/dcmitype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21</vt:i4>
      </vt:variant>
    </vt:vector>
  </HeadingPairs>
  <TitlesOfParts>
    <vt:vector size="50" baseType="lpstr">
      <vt:lpstr>Parameter</vt:lpstr>
      <vt:lpstr>Fixed Asset</vt:lpstr>
      <vt:lpstr>Attachment1</vt:lpstr>
      <vt:lpstr>SUM Actual vs Budget</vt:lpstr>
      <vt:lpstr>SUMMARY BUDGET</vt:lpstr>
      <vt:lpstr>SUM Marketing Revenue</vt:lpstr>
      <vt:lpstr>Target Marketing Revenue</vt:lpstr>
      <vt:lpstr>Budget Sales Cost</vt:lpstr>
      <vt:lpstr>Budget Program Sales</vt:lpstr>
      <vt:lpstr>Budget Marketing Activity</vt:lpstr>
      <vt:lpstr>Budget Employee</vt:lpstr>
      <vt:lpstr>Dev&amp;Land Budget Plan Cost</vt:lpstr>
      <vt:lpstr>Budget G&amp;A</vt:lpstr>
      <vt:lpstr>Budget Others</vt:lpstr>
      <vt:lpstr>Budget Finance Expenses</vt:lpstr>
      <vt:lpstr>Budget Corp Event Exihibition</vt:lpstr>
      <vt:lpstr> Budget Fixed Asset</vt:lpstr>
      <vt:lpstr>Budget Tax</vt:lpstr>
      <vt:lpstr>Budget GnA</vt:lpstr>
      <vt:lpstr>Business Trip</vt:lpstr>
      <vt:lpstr>HC Program</vt:lpstr>
      <vt:lpstr>database</vt:lpstr>
      <vt:lpstr>CASHFLOW (ongoing link)</vt:lpstr>
      <vt:lpstr>CF OLD</vt:lpstr>
      <vt:lpstr>BS</vt:lpstr>
      <vt:lpstr>PL OLD</vt:lpstr>
      <vt:lpstr>Budget Payroll</vt:lpstr>
      <vt:lpstr>COA one system</vt:lpstr>
      <vt:lpstr>PL (ongoing link)</vt:lpstr>
      <vt:lpstr>anp</vt:lpstr>
      <vt:lpstr>aset</vt:lpstr>
      <vt:lpstr>ccy</vt:lpstr>
      <vt:lpstr>compname</vt:lpstr>
      <vt:lpstr>departure</vt:lpstr>
      <vt:lpstr>destination</vt:lpstr>
      <vt:lpstr>hc</vt:lpstr>
      <vt:lpstr>Justify</vt:lpstr>
      <vt:lpstr>level</vt:lpstr>
      <vt:lpstr>month</vt:lpstr>
      <vt:lpstr>mtd</vt:lpstr>
      <vt:lpstr>overseas</vt:lpstr>
      <vt:lpstr>'Budget Corp Event Exihibition'!Print_Area</vt:lpstr>
      <vt:lpstr>'Budget Marketing Activity'!Print_Area</vt:lpstr>
      <vt:lpstr>'Business Trip'!Print_Area</vt:lpstr>
      <vt:lpstr>'Fixed Asset'!Print_Area</vt:lpstr>
      <vt:lpstr>'HC Program'!Print_Area</vt:lpstr>
      <vt:lpstr>'Budget Corp Event Exihibition'!Print_Titles</vt:lpstr>
      <vt:lpstr>'Budget Marketing Activity'!Print_Titles</vt:lpstr>
      <vt:lpstr>proyek</vt:lpstr>
      <vt:lpstr>ytd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IT Administrator</cp:lastModifiedBy>
  <cp:lastPrinted>2021-08-30T02:41:19Z</cp:lastPrinted>
  <dcterms:created xsi:type="dcterms:W3CDTF">2019-11-07T03:55:01Z</dcterms:created>
  <dcterms:modified xsi:type="dcterms:W3CDTF">2026-07-29T08:11:38Z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0x010100AD9B67651D079840A78BB9B106F3213E</vt:lpwstr>
  </property>
</Properties>
</file>