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fee_oranges" sheetId="1" r:id="rId4"/>
    <sheet state="visible" name="Copy of coffee_oranges" sheetId="2" r:id="rId5"/>
    <sheet state="visible" name="Sheet3" sheetId="3" r:id="rId6"/>
    <sheet state="visible" name="Sheet2" sheetId="4" r:id="rId7"/>
  </sheets>
  <definedNames>
    <definedName hidden="1" localSheetId="1" name="_xlnm._FilterDatabase">'Copy of coffee_oranges'!$A$1:$J$51</definedName>
  </definedNames>
  <calcPr/>
  <extLst>
    <ext uri="GoogleSheetsCustomDataVersion1">
      <go:sheetsCustomData xmlns:go="http://customooxmlschemas.google.com/" r:id="rId8" roundtripDataSignature="AMtx7mhEof3YCiSYBC++n7pLXAvsw0cN1w=="/>
    </ext>
  </extLst>
</workbook>
</file>

<file path=xl/sharedStrings.xml><?xml version="1.0" encoding="utf-8"?>
<sst xmlns="http://schemas.openxmlformats.org/spreadsheetml/2006/main" count="155" uniqueCount="23">
  <si>
    <t>Country</t>
  </si>
  <si>
    <t>Year</t>
  </si>
  <si>
    <t>oranges_precipitation_mm</t>
  </si>
  <si>
    <t>oranges_temperature_celsius</t>
  </si>
  <si>
    <t>oranges_production_million_tonnes</t>
  </si>
  <si>
    <t>Brazil</t>
  </si>
  <si>
    <t>coffee_production_million_tonnes</t>
  </si>
  <si>
    <t>coffee_precipitation_mm</t>
  </si>
  <si>
    <t>coffee_temperature_celsius</t>
  </si>
  <si>
    <t>Longitude</t>
  </si>
  <si>
    <t>Latitude</t>
  </si>
  <si>
    <t>Decade</t>
  </si>
  <si>
    <t>Coffee Production (Million Tonnes)</t>
  </si>
  <si>
    <t>Average Precipitation (mm) (Coffee-Brazil)</t>
  </si>
  <si>
    <t>Average Temperature (Celsius) (Coffee-Brazil)</t>
  </si>
  <si>
    <t>Oranges Production (Million Tonnes)</t>
  </si>
  <si>
    <t>Average Pecipitation (mm) (Oranges-Brazil)</t>
  </si>
  <si>
    <t>Average Temperature (Celsius) (Oranges-Brazil)</t>
  </si>
  <si>
    <t>First</t>
  </si>
  <si>
    <t>Second</t>
  </si>
  <si>
    <t>Third</t>
  </si>
  <si>
    <t>Fourth</t>
  </si>
  <si>
    <t>Fifth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</si>
</sst>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64" xfId="0" applyFont="1" applyNumberFormat="1"/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5" width="34.29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5.75" customHeight="1">
      <c r="A2" s="5" t="s">
        <v>5</v>
      </c>
      <c r="B2" s="5">
        <v>1964.0</v>
      </c>
      <c r="C2" s="6">
        <v>708.5</v>
      </c>
      <c r="D2" s="6">
        <v>24.783</v>
      </c>
      <c r="E2" s="6">
        <v>2.055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5.75" customHeight="1">
      <c r="A3" s="5" t="s">
        <v>5</v>
      </c>
      <c r="B3" s="5">
        <v>1965.0</v>
      </c>
      <c r="C3" s="6">
        <v>688.0</v>
      </c>
      <c r="D3" s="6">
        <v>25.25</v>
      </c>
      <c r="E3" s="6">
        <v>2.286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15.75" customHeight="1">
      <c r="A4" s="5" t="s">
        <v>5</v>
      </c>
      <c r="B4" s="5">
        <v>1966.0</v>
      </c>
      <c r="C4" s="6">
        <v>676.4000000000001</v>
      </c>
      <c r="D4" s="6">
        <v>25.067</v>
      </c>
      <c r="E4" s="6">
        <v>2.353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5.75" customHeight="1">
      <c r="A5" s="5" t="s">
        <v>5</v>
      </c>
      <c r="B5" s="5">
        <v>1967.0</v>
      </c>
      <c r="C5" s="6">
        <v>628.8</v>
      </c>
      <c r="D5" s="6">
        <v>25.25</v>
      </c>
      <c r="E5" s="6">
        <v>2.505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5.75" customHeight="1">
      <c r="A6" s="5" t="s">
        <v>5</v>
      </c>
      <c r="B6" s="5">
        <v>1968.0</v>
      </c>
      <c r="C6" s="6">
        <v>699.2</v>
      </c>
      <c r="D6" s="6">
        <v>25.05</v>
      </c>
      <c r="E6" s="6">
        <v>2.717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5.75" customHeight="1">
      <c r="A7" s="5" t="s">
        <v>5</v>
      </c>
      <c r="B7" s="5">
        <v>1969.0</v>
      </c>
      <c r="C7" s="6">
        <v>648.3</v>
      </c>
      <c r="D7" s="6">
        <v>25.233</v>
      </c>
      <c r="E7" s="6">
        <v>2.897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5.75" customHeight="1">
      <c r="A8" s="5" t="s">
        <v>5</v>
      </c>
      <c r="B8" s="5">
        <v>1970.0</v>
      </c>
      <c r="C8" s="6">
        <v>670.0</v>
      </c>
      <c r="D8" s="6">
        <v>25.067</v>
      </c>
      <c r="E8" s="6">
        <v>3.099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5.75" customHeight="1">
      <c r="A9" s="5" t="s">
        <v>5</v>
      </c>
      <c r="B9" s="5">
        <v>1971.0</v>
      </c>
      <c r="C9" s="6">
        <v>687.1</v>
      </c>
      <c r="D9" s="6">
        <v>24.583</v>
      </c>
      <c r="E9" s="6">
        <v>3.257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5.75" customHeight="1">
      <c r="A10" s="5" t="s">
        <v>5</v>
      </c>
      <c r="B10" s="5">
        <v>1972.0</v>
      </c>
      <c r="C10" s="6">
        <v>756.1</v>
      </c>
      <c r="D10" s="6">
        <v>25.15</v>
      </c>
      <c r="E10" s="6">
        <v>3.789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15.75" customHeight="1">
      <c r="A11" s="5" t="s">
        <v>5</v>
      </c>
      <c r="B11" s="5">
        <v>1973.0</v>
      </c>
      <c r="C11" s="6">
        <v>776.3000000000001</v>
      </c>
      <c r="D11" s="6">
        <v>24.683</v>
      </c>
      <c r="E11" s="6">
        <v>4.93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5.75" customHeight="1">
      <c r="A12" s="5" t="s">
        <v>5</v>
      </c>
      <c r="B12" s="5">
        <v>1974.0</v>
      </c>
      <c r="C12" s="6">
        <v>726.3</v>
      </c>
      <c r="D12" s="6">
        <v>24.45</v>
      </c>
      <c r="E12" s="6">
        <v>5.859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15.75" customHeight="1">
      <c r="A13" s="5" t="s">
        <v>5</v>
      </c>
      <c r="B13" s="5">
        <v>1975.0</v>
      </c>
      <c r="C13" s="6">
        <v>712.5</v>
      </c>
      <c r="D13" s="6">
        <v>24.533</v>
      </c>
      <c r="E13" s="6">
        <v>6.313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5.75" customHeight="1">
      <c r="A14" s="5" t="s">
        <v>5</v>
      </c>
      <c r="B14" s="5">
        <v>1976.0</v>
      </c>
      <c r="C14" s="6">
        <v>703.4</v>
      </c>
      <c r="D14" s="6">
        <v>24.633</v>
      </c>
      <c r="E14" s="6">
        <v>7.168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5.75" customHeight="1">
      <c r="A15" s="5" t="s">
        <v>5</v>
      </c>
      <c r="B15" s="5">
        <v>1977.0</v>
      </c>
      <c r="C15" s="6">
        <v>703.2</v>
      </c>
      <c r="D15" s="6">
        <v>25.1</v>
      </c>
      <c r="E15" s="6">
        <v>7.165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5.75" customHeight="1">
      <c r="A16" s="5" t="s">
        <v>5</v>
      </c>
      <c r="B16" s="5">
        <v>1978.0</v>
      </c>
      <c r="C16" s="6">
        <v>706.5</v>
      </c>
      <c r="D16" s="6">
        <v>24.833</v>
      </c>
      <c r="E16" s="6">
        <v>7.826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ht="15.75" customHeight="1">
      <c r="A17" s="5" t="s">
        <v>5</v>
      </c>
      <c r="B17" s="5">
        <v>1979.0</v>
      </c>
      <c r="C17" s="6">
        <v>702.3</v>
      </c>
      <c r="D17" s="6">
        <v>24.933</v>
      </c>
      <c r="E17" s="6">
        <v>8.445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ht="15.75" customHeight="1">
      <c r="A18" s="5" t="s">
        <v>5</v>
      </c>
      <c r="B18" s="5">
        <v>1980.0</v>
      </c>
      <c r="C18" s="6">
        <v>664.2</v>
      </c>
      <c r="D18" s="6">
        <v>24.917</v>
      </c>
      <c r="E18" s="6">
        <v>10.892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ht="15.75" customHeight="1">
      <c r="A19" s="5" t="s">
        <v>5</v>
      </c>
      <c r="B19" s="5">
        <v>1981.0</v>
      </c>
      <c r="C19" s="6">
        <v>674.7</v>
      </c>
      <c r="D19" s="6">
        <v>24.633</v>
      </c>
      <c r="E19" s="6">
        <v>11.393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5.75" customHeight="1">
      <c r="A20" s="5" t="s">
        <v>5</v>
      </c>
      <c r="B20" s="5">
        <v>1982.0</v>
      </c>
      <c r="C20" s="6">
        <v>637.7</v>
      </c>
      <c r="D20" s="6">
        <v>25.017</v>
      </c>
      <c r="E20" s="6">
        <v>11.598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15.75" customHeight="1">
      <c r="A21" s="5" t="s">
        <v>5</v>
      </c>
      <c r="B21" s="5">
        <v>1983.0</v>
      </c>
      <c r="C21" s="6">
        <v>669.5</v>
      </c>
      <c r="D21" s="6">
        <v>24.817</v>
      </c>
      <c r="E21" s="6">
        <v>11.714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5.75" customHeight="1">
      <c r="A22" s="5" t="s">
        <v>5</v>
      </c>
      <c r="B22" s="5">
        <v>1984.0</v>
      </c>
      <c r="C22" s="6">
        <v>681.2</v>
      </c>
      <c r="D22" s="6">
        <v>24.817</v>
      </c>
      <c r="E22" s="6">
        <v>12.945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ht="15.75" customHeight="1">
      <c r="A23" s="5" t="s">
        <v>5</v>
      </c>
      <c r="B23" s="5">
        <v>1985.0</v>
      </c>
      <c r="C23" s="6">
        <v>728.2</v>
      </c>
      <c r="D23" s="6">
        <v>24.883</v>
      </c>
      <c r="E23" s="6">
        <v>14.214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ht="15.75" customHeight="1">
      <c r="A24" s="5" t="s">
        <v>5</v>
      </c>
      <c r="B24" s="5">
        <v>1986.0</v>
      </c>
      <c r="C24" s="6">
        <v>665.7</v>
      </c>
      <c r="D24" s="6">
        <v>24.95</v>
      </c>
      <c r="E24" s="6">
        <v>13.233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ht="15.75" customHeight="1">
      <c r="A25" s="5" t="s">
        <v>5</v>
      </c>
      <c r="B25" s="5">
        <v>1987.0</v>
      </c>
      <c r="C25" s="6">
        <v>623.8</v>
      </c>
      <c r="D25" s="6">
        <v>25.517</v>
      </c>
      <c r="E25" s="6">
        <v>14.611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ht="15.75" customHeight="1">
      <c r="A26" s="5" t="s">
        <v>5</v>
      </c>
      <c r="B26" s="5">
        <v>1988.0</v>
      </c>
      <c r="C26" s="6">
        <v>638.3</v>
      </c>
      <c r="D26" s="6">
        <v>25.05</v>
      </c>
      <c r="E26" s="6">
        <v>14.975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ht="15.75" customHeight="1">
      <c r="A27" s="5" t="s">
        <v>5</v>
      </c>
      <c r="B27" s="5">
        <v>1989.0</v>
      </c>
      <c r="C27" s="6">
        <v>808.9999999999999</v>
      </c>
      <c r="D27" s="6">
        <v>24.75</v>
      </c>
      <c r="E27" s="6">
        <v>17.774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5.75" customHeight="1">
      <c r="A28" s="5" t="s">
        <v>5</v>
      </c>
      <c r="B28" s="5">
        <v>1990.0</v>
      </c>
      <c r="C28" s="6">
        <v>663.8</v>
      </c>
      <c r="D28" s="6">
        <v>25.083</v>
      </c>
      <c r="E28" s="6">
        <v>17.521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ht="15.75" customHeight="1">
      <c r="A29" s="5" t="s">
        <v>5</v>
      </c>
      <c r="B29" s="5">
        <v>1991.0</v>
      </c>
      <c r="C29" s="6">
        <v>603.8000000000001</v>
      </c>
      <c r="D29" s="6">
        <v>24.967</v>
      </c>
      <c r="E29" s="6">
        <v>18.936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ht="15.75" customHeight="1">
      <c r="A30" s="5" t="s">
        <v>5</v>
      </c>
      <c r="B30" s="5">
        <v>1992.0</v>
      </c>
      <c r="C30" s="6">
        <v>680.9</v>
      </c>
      <c r="D30" s="6">
        <v>24.6</v>
      </c>
      <c r="E30" s="6">
        <v>19.682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ht="15.75" customHeight="1">
      <c r="A31" s="5" t="s">
        <v>5</v>
      </c>
      <c r="B31" s="5">
        <v>1993.0</v>
      </c>
      <c r="C31" s="6">
        <v>698.0</v>
      </c>
      <c r="D31" s="6">
        <v>25.033</v>
      </c>
      <c r="E31" s="6">
        <v>18.797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ht="15.75" customHeight="1">
      <c r="A32" s="5" t="s">
        <v>5</v>
      </c>
      <c r="B32" s="5">
        <v>1994.0</v>
      </c>
      <c r="C32" s="6">
        <v>671.4</v>
      </c>
      <c r="D32" s="6">
        <v>25.167</v>
      </c>
      <c r="E32" s="6">
        <v>17.446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ht="15.75" customHeight="1">
      <c r="A33" s="5" t="s">
        <v>5</v>
      </c>
      <c r="B33" s="5">
        <v>1995.0</v>
      </c>
      <c r="C33" s="6">
        <v>698.5</v>
      </c>
      <c r="D33" s="6">
        <v>25.45</v>
      </c>
      <c r="E33" s="6">
        <v>19.837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ht="15.75" customHeight="1">
      <c r="A34" s="5" t="s">
        <v>5</v>
      </c>
      <c r="B34" s="5">
        <v>1996.0</v>
      </c>
      <c r="C34" s="6">
        <v>701.1000000000001</v>
      </c>
      <c r="D34" s="6">
        <v>25.15</v>
      </c>
      <c r="E34" s="6">
        <v>21.079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ht="15.75" customHeight="1">
      <c r="A35" s="5" t="s">
        <v>5</v>
      </c>
      <c r="B35" s="5">
        <v>1997.0</v>
      </c>
      <c r="C35" s="6">
        <v>663.1999999999999</v>
      </c>
      <c r="D35" s="6">
        <v>25.783</v>
      </c>
      <c r="E35" s="6">
        <v>23.047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ht="15.75" customHeight="1">
      <c r="A36" s="5" t="s">
        <v>5</v>
      </c>
      <c r="B36" s="5">
        <v>1998.0</v>
      </c>
      <c r="C36" s="6">
        <v>714.7</v>
      </c>
      <c r="D36" s="6">
        <v>25.65</v>
      </c>
      <c r="E36" s="6">
        <v>20.851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ht="15.75" customHeight="1">
      <c r="A37" s="5" t="s">
        <v>5</v>
      </c>
      <c r="B37" s="5">
        <v>1999.0</v>
      </c>
      <c r="C37" s="6">
        <v>698.1</v>
      </c>
      <c r="D37" s="6">
        <v>25.267</v>
      </c>
      <c r="E37" s="6">
        <v>22.893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ht="15.75" customHeight="1">
      <c r="A38" s="5" t="s">
        <v>5</v>
      </c>
      <c r="B38" s="5">
        <v>2000.0</v>
      </c>
      <c r="C38" s="6">
        <v>737.0</v>
      </c>
      <c r="D38" s="6">
        <v>25.183</v>
      </c>
      <c r="E38" s="6">
        <v>21.33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ht="15.75" customHeight="1">
      <c r="A39" s="5" t="s">
        <v>5</v>
      </c>
      <c r="B39" s="5">
        <v>2001.0</v>
      </c>
      <c r="C39" s="6">
        <v>716.6</v>
      </c>
      <c r="D39" s="6">
        <v>25.583</v>
      </c>
      <c r="E39" s="6">
        <v>16.983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ht="15.75" customHeight="1">
      <c r="A40" s="5" t="s">
        <v>5</v>
      </c>
      <c r="B40" s="5">
        <v>2002.0</v>
      </c>
      <c r="C40" s="6">
        <v>687.4</v>
      </c>
      <c r="D40" s="6">
        <v>25.767</v>
      </c>
      <c r="E40" s="6">
        <v>18.531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ht="15.75" customHeight="1">
      <c r="A41" s="5" t="s">
        <v>5</v>
      </c>
      <c r="B41" s="5">
        <v>2003.0</v>
      </c>
      <c r="C41" s="6">
        <v>635.0</v>
      </c>
      <c r="D41" s="6">
        <v>25.4</v>
      </c>
      <c r="E41" s="6">
        <v>16.918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ht="15.75" customHeight="1">
      <c r="A42" s="5" t="s">
        <v>5</v>
      </c>
      <c r="B42" s="5">
        <v>2004.0</v>
      </c>
      <c r="C42" s="6">
        <v>635.4</v>
      </c>
      <c r="D42" s="6">
        <v>25.567</v>
      </c>
      <c r="E42" s="6">
        <v>18.314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ht="15.75" customHeight="1">
      <c r="A43" s="5" t="s">
        <v>5</v>
      </c>
      <c r="B43" s="5">
        <v>2005.0</v>
      </c>
      <c r="C43" s="6">
        <v>670.8</v>
      </c>
      <c r="D43" s="6">
        <v>25.617</v>
      </c>
      <c r="E43" s="6">
        <v>17.853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ht="15.75" customHeight="1">
      <c r="A44" s="5" t="s">
        <v>5</v>
      </c>
      <c r="B44" s="5">
        <v>2006.0</v>
      </c>
      <c r="C44" s="6">
        <v>693.6</v>
      </c>
      <c r="D44" s="6">
        <v>25.65</v>
      </c>
      <c r="E44" s="6">
        <v>18.032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ht="15.75" customHeight="1">
      <c r="A45" s="5" t="s">
        <v>5</v>
      </c>
      <c r="B45" s="5">
        <v>2007.0</v>
      </c>
      <c r="C45" s="6">
        <v>658.7</v>
      </c>
      <c r="D45" s="6">
        <v>25.633</v>
      </c>
      <c r="E45" s="6">
        <v>18.685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ht="15.75" customHeight="1">
      <c r="A46" s="5" t="s">
        <v>5</v>
      </c>
      <c r="B46" s="5">
        <v>2008.0</v>
      </c>
      <c r="C46" s="6">
        <v>686.9</v>
      </c>
      <c r="D46" s="6">
        <v>25.667</v>
      </c>
      <c r="E46" s="6">
        <v>18.538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ht="15.75" customHeight="1">
      <c r="A47" s="5" t="s">
        <v>5</v>
      </c>
      <c r="B47" s="5">
        <v>2009.0</v>
      </c>
      <c r="C47" s="6">
        <v>733.2</v>
      </c>
      <c r="D47" s="6">
        <v>25.783</v>
      </c>
      <c r="E47" s="6">
        <v>17.618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ht="15.75" customHeight="1">
      <c r="A48" s="5" t="s">
        <v>5</v>
      </c>
      <c r="B48" s="5">
        <v>2010.0</v>
      </c>
      <c r="C48" s="6">
        <v>664.8</v>
      </c>
      <c r="D48" s="6">
        <v>25.7</v>
      </c>
      <c r="E48" s="6">
        <v>18.503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ht="15.75" customHeight="1">
      <c r="A49" s="5" t="s">
        <v>5</v>
      </c>
      <c r="B49" s="5">
        <v>2011.0</v>
      </c>
      <c r="C49" s="6">
        <v>668.7</v>
      </c>
      <c r="D49" s="6">
        <v>25.567</v>
      </c>
      <c r="E49" s="6">
        <v>19.811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ht="15.75" customHeight="1">
      <c r="A50" s="5" t="s">
        <v>5</v>
      </c>
      <c r="B50" s="5">
        <v>2012.0</v>
      </c>
      <c r="C50" s="6">
        <v>612.3</v>
      </c>
      <c r="D50" s="6">
        <v>25.9</v>
      </c>
      <c r="E50" s="6">
        <v>18.013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ht="15.75" customHeight="1">
      <c r="A51" s="5" t="s">
        <v>5</v>
      </c>
      <c r="B51" s="5">
        <v>2013.0</v>
      </c>
      <c r="C51" s="6">
        <v>700.0999999999999</v>
      </c>
      <c r="D51" s="6">
        <v>25.533</v>
      </c>
      <c r="E51" s="6">
        <v>17.55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ht="15.75" customHeight="1">
      <c r="A52" s="5"/>
      <c r="B52" s="5"/>
      <c r="C52" s="6"/>
      <c r="D52" s="6"/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ht="15.75" customHeight="1">
      <c r="A53" s="5"/>
      <c r="B53" s="5"/>
      <c r="C53" s="6"/>
      <c r="D53" s="6"/>
      <c r="E53" s="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ht="15.75" customHeight="1">
      <c r="A54" s="5"/>
      <c r="B54" s="5"/>
      <c r="C54" s="6"/>
      <c r="D54" s="6"/>
      <c r="E54" s="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ht="15.75" customHeight="1">
      <c r="A55" s="5"/>
      <c r="B55" s="5"/>
      <c r="C55" s="6"/>
      <c r="D55" s="6"/>
      <c r="E55" s="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ht="15.75" customHeight="1">
      <c r="A56" s="5"/>
      <c r="B56" s="5"/>
      <c r="C56" s="6"/>
      <c r="D56" s="6"/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ht="15.75" customHeight="1">
      <c r="A57" s="5"/>
      <c r="B57" s="5"/>
      <c r="C57" s="6"/>
      <c r="D57" s="6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ht="15.75" customHeight="1">
      <c r="A58" s="4"/>
      <c r="B58" s="4"/>
      <c r="C58" s="6"/>
      <c r="D58" s="6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ht="15.75" customHeight="1">
      <c r="A59" s="4"/>
      <c r="B59" s="4"/>
      <c r="C59" s="6"/>
      <c r="D59" s="6"/>
      <c r="E59" s="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ht="15.75" customHeight="1">
      <c r="A60" s="4"/>
      <c r="B60" s="4"/>
      <c r="C60" s="6"/>
      <c r="D60" s="6"/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ht="15.75" customHeight="1">
      <c r="A61" s="4"/>
      <c r="B61" s="4"/>
      <c r="C61" s="6"/>
      <c r="D61" s="6"/>
      <c r="E61" s="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ht="15.75" customHeight="1">
      <c r="A62" s="4"/>
      <c r="B62" s="4"/>
      <c r="C62" s="6"/>
      <c r="D62" s="6"/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15.75" customHeight="1">
      <c r="A63" s="4"/>
      <c r="B63" s="4"/>
      <c r="C63" s="6"/>
      <c r="D63" s="6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ht="15.75" customHeight="1">
      <c r="A64" s="4"/>
      <c r="B64" s="4"/>
      <c r="C64" s="6"/>
      <c r="D64" s="6"/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ht="15.75" customHeight="1">
      <c r="A65" s="4"/>
      <c r="B65" s="4"/>
      <c r="C65" s="6"/>
      <c r="D65" s="6"/>
      <c r="E65" s="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ht="15.75" customHeight="1">
      <c r="A66" s="4"/>
      <c r="B66" s="4"/>
      <c r="C66" s="6"/>
      <c r="D66" s="6"/>
      <c r="E66" s="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ht="15.75" customHeight="1">
      <c r="A67" s="4"/>
      <c r="B67" s="4"/>
      <c r="C67" s="6"/>
      <c r="D67" s="6"/>
      <c r="E67" s="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ht="15.75" customHeight="1">
      <c r="A68" s="4"/>
      <c r="B68" s="4"/>
      <c r="C68" s="6"/>
      <c r="D68" s="6"/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ht="15.75" customHeight="1">
      <c r="A69" s="4"/>
      <c r="B69" s="4"/>
      <c r="C69" s="6"/>
      <c r="D69" s="6"/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ht="15.75" customHeight="1">
      <c r="A70" s="4"/>
      <c r="B70" s="4"/>
      <c r="C70" s="6"/>
      <c r="D70" s="6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ht="15.75" customHeight="1">
      <c r="A71" s="4"/>
      <c r="B71" s="4"/>
      <c r="C71" s="6"/>
      <c r="D71" s="6"/>
      <c r="E71" s="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ht="15.75" customHeight="1">
      <c r="A72" s="4"/>
      <c r="B72" s="4"/>
      <c r="C72" s="6"/>
      <c r="D72" s="6"/>
      <c r="E72" s="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ht="15.75" customHeight="1">
      <c r="A73" s="4"/>
      <c r="B73" s="4"/>
      <c r="C73" s="6"/>
      <c r="D73" s="6"/>
      <c r="E73" s="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ht="15.75" customHeight="1">
      <c r="A74" s="4"/>
      <c r="B74" s="4"/>
      <c r="C74" s="6"/>
      <c r="D74" s="6"/>
      <c r="E74" s="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ht="15.75" customHeight="1">
      <c r="A75" s="4"/>
      <c r="B75" s="4"/>
      <c r="C75" s="6"/>
      <c r="D75" s="6"/>
      <c r="E75" s="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ht="15.75" customHeight="1">
      <c r="A76" s="4"/>
      <c r="B76" s="4"/>
      <c r="C76" s="6"/>
      <c r="D76" s="6"/>
      <c r="E76" s="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ht="15.75" customHeight="1">
      <c r="A77" s="4"/>
      <c r="B77" s="4"/>
      <c r="C77" s="6"/>
      <c r="D77" s="6"/>
      <c r="E77" s="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ht="15.75" customHeight="1">
      <c r="A78" s="4"/>
      <c r="B78" s="4"/>
      <c r="C78" s="6"/>
      <c r="D78" s="6"/>
      <c r="E78" s="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ht="15.75" customHeight="1">
      <c r="A79" s="4"/>
      <c r="B79" s="4"/>
      <c r="C79" s="6"/>
      <c r="D79" s="6"/>
      <c r="E79" s="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ht="15.75" customHeight="1">
      <c r="A80" s="4"/>
      <c r="B80" s="4"/>
      <c r="C80" s="6"/>
      <c r="D80" s="6"/>
      <c r="E80" s="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ht="15.75" customHeight="1">
      <c r="A81" s="4"/>
      <c r="B81" s="4"/>
      <c r="C81" s="6"/>
      <c r="D81" s="6"/>
      <c r="E81" s="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ht="15.75" customHeight="1">
      <c r="A82" s="4"/>
      <c r="B82" s="4"/>
      <c r="C82" s="6"/>
      <c r="D82" s="6"/>
      <c r="E82" s="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ht="15.75" customHeight="1">
      <c r="A83" s="4"/>
      <c r="B83" s="4"/>
      <c r="C83" s="6"/>
      <c r="D83" s="6"/>
      <c r="E83" s="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ht="15.75" customHeight="1">
      <c r="A84" s="4"/>
      <c r="B84" s="4"/>
      <c r="C84" s="6"/>
      <c r="D84" s="6"/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ht="15.75" customHeight="1">
      <c r="A85" s="4"/>
      <c r="B85" s="4"/>
      <c r="C85" s="6"/>
      <c r="D85" s="6"/>
      <c r="E85" s="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ht="15.75" customHeight="1">
      <c r="A86" s="4"/>
      <c r="B86" s="4"/>
      <c r="C86" s="6"/>
      <c r="D86" s="6"/>
      <c r="E86" s="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ht="15.75" customHeight="1">
      <c r="A87" s="4"/>
      <c r="B87" s="4"/>
      <c r="C87" s="6"/>
      <c r="D87" s="6"/>
      <c r="E87" s="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ht="15.75" customHeight="1">
      <c r="A88" s="4"/>
      <c r="B88" s="4"/>
      <c r="C88" s="6"/>
      <c r="D88" s="6"/>
      <c r="E88" s="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ht="15.75" customHeight="1">
      <c r="A89" s="4"/>
      <c r="B89" s="4"/>
      <c r="C89" s="6"/>
      <c r="D89" s="6"/>
      <c r="E89" s="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ht="15.75" customHeight="1">
      <c r="A90" s="4"/>
      <c r="B90" s="4"/>
      <c r="C90" s="6"/>
      <c r="D90" s="6"/>
      <c r="E90" s="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ht="15.75" customHeight="1">
      <c r="A91" s="4"/>
      <c r="B91" s="4"/>
      <c r="C91" s="6"/>
      <c r="D91" s="6"/>
      <c r="E91" s="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ht="15.75" customHeight="1">
      <c r="A92" s="4"/>
      <c r="B92" s="4"/>
      <c r="C92" s="6"/>
      <c r="D92" s="6"/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ht="15.75" customHeight="1">
      <c r="A93" s="4"/>
      <c r="B93" s="4"/>
      <c r="C93" s="6"/>
      <c r="D93" s="6"/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ht="15.75" customHeight="1">
      <c r="A94" s="4"/>
      <c r="B94" s="4"/>
      <c r="C94" s="6"/>
      <c r="D94" s="6"/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ht="15.75" customHeight="1">
      <c r="A95" s="4"/>
      <c r="B95" s="4"/>
      <c r="C95" s="6"/>
      <c r="D95" s="6"/>
      <c r="E95" s="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ht="15.75" customHeight="1">
      <c r="A96" s="4"/>
      <c r="B96" s="4"/>
      <c r="C96" s="6"/>
      <c r="D96" s="6"/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ht="15.75" customHeight="1">
      <c r="A97" s="4"/>
      <c r="B97" s="4"/>
      <c r="C97" s="6"/>
      <c r="D97" s="6"/>
      <c r="E97" s="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ht="15.75" customHeight="1">
      <c r="A98" s="4"/>
      <c r="B98" s="4"/>
      <c r="C98" s="6"/>
      <c r="D98" s="6"/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ht="15.75" customHeight="1">
      <c r="A99" s="4"/>
      <c r="B99" s="4"/>
      <c r="C99" s="6"/>
      <c r="D99" s="6"/>
      <c r="E99" s="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ht="15.75" customHeight="1">
      <c r="A100" s="4"/>
      <c r="B100" s="4"/>
      <c r="C100" s="6"/>
      <c r="D100" s="6"/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ht="15.75" customHeight="1">
      <c r="A101" s="4"/>
      <c r="B101" s="4"/>
      <c r="C101" s="6"/>
      <c r="D101" s="6"/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ht="15.75" customHeight="1">
      <c r="A102" s="4"/>
      <c r="B102" s="4"/>
      <c r="C102" s="6"/>
      <c r="D102" s="6"/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ht="15.75" customHeight="1">
      <c r="A103" s="4"/>
      <c r="B103" s="4"/>
      <c r="C103" s="6"/>
      <c r="D103" s="6"/>
      <c r="E103" s="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ht="15.75" customHeight="1">
      <c r="A104" s="4"/>
      <c r="B104" s="4"/>
      <c r="C104" s="6"/>
      <c r="D104" s="6"/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ht="15.75" customHeight="1">
      <c r="A105" s="4"/>
      <c r="B105" s="4"/>
      <c r="C105" s="6"/>
      <c r="D105" s="6"/>
      <c r="E105" s="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ht="15.75" customHeight="1">
      <c r="A106" s="4"/>
      <c r="B106" s="4"/>
      <c r="C106" s="6"/>
      <c r="D106" s="6"/>
      <c r="E106" s="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ht="15.75" customHeight="1">
      <c r="A107" s="4"/>
      <c r="B107" s="4"/>
      <c r="C107" s="6"/>
      <c r="D107" s="6"/>
      <c r="E107" s="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ht="15.75" customHeight="1">
      <c r="A108" s="4"/>
      <c r="B108" s="4"/>
      <c r="C108" s="6"/>
      <c r="D108" s="6"/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ht="15.75" customHeight="1">
      <c r="A109" s="4"/>
      <c r="B109" s="4"/>
      <c r="C109" s="6"/>
      <c r="D109" s="6"/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ht="15.75" customHeight="1">
      <c r="A110" s="4"/>
      <c r="B110" s="4"/>
      <c r="C110" s="6"/>
      <c r="D110" s="6"/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ht="15.75" customHeight="1">
      <c r="A111" s="4"/>
      <c r="B111" s="4"/>
      <c r="C111" s="6"/>
      <c r="D111" s="6"/>
      <c r="E111" s="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ht="15.75" customHeight="1">
      <c r="A112" s="4"/>
      <c r="B112" s="4"/>
      <c r="C112" s="6"/>
      <c r="D112" s="6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ht="15.75" customHeight="1">
      <c r="A113" s="4"/>
      <c r="B113" s="4"/>
      <c r="C113" s="6"/>
      <c r="D113" s="6"/>
      <c r="E113" s="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ht="15.75" customHeight="1">
      <c r="A114" s="4"/>
      <c r="B114" s="4"/>
      <c r="C114" s="6"/>
      <c r="D114" s="6"/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ht="15.75" customHeight="1">
      <c r="A115" s="4"/>
      <c r="B115" s="4"/>
      <c r="C115" s="6"/>
      <c r="D115" s="6"/>
      <c r="E115" s="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ht="15.75" customHeight="1">
      <c r="A116" s="4"/>
      <c r="B116" s="4"/>
      <c r="C116" s="6"/>
      <c r="D116" s="6"/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ht="15.75" customHeight="1">
      <c r="A117" s="4"/>
      <c r="B117" s="4"/>
      <c r="C117" s="6"/>
      <c r="D117" s="6"/>
      <c r="E117" s="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ht="15.75" customHeight="1">
      <c r="A118" s="4"/>
      <c r="B118" s="4"/>
      <c r="C118" s="6"/>
      <c r="D118" s="6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ht="15.75" customHeight="1">
      <c r="A119" s="4"/>
      <c r="B119" s="4"/>
      <c r="C119" s="6"/>
      <c r="D119" s="6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ht="15.75" customHeight="1">
      <c r="A120" s="4"/>
      <c r="B120" s="4"/>
      <c r="C120" s="6"/>
      <c r="D120" s="6"/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ht="15.75" customHeight="1">
      <c r="A121" s="4"/>
      <c r="B121" s="4"/>
      <c r="C121" s="6"/>
      <c r="D121" s="6"/>
      <c r="E121" s="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ht="15.75" customHeight="1">
      <c r="A122" s="4"/>
      <c r="B122" s="4"/>
      <c r="C122" s="6"/>
      <c r="D122" s="6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ht="15.75" customHeight="1">
      <c r="A123" s="4"/>
      <c r="B123" s="4"/>
      <c r="C123" s="6"/>
      <c r="D123" s="6"/>
      <c r="E123" s="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ht="15.75" customHeight="1">
      <c r="A124" s="4"/>
      <c r="B124" s="4"/>
      <c r="C124" s="6"/>
      <c r="D124" s="6"/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ht="15.75" customHeight="1">
      <c r="A125" s="4"/>
      <c r="B125" s="4"/>
      <c r="C125" s="6"/>
      <c r="D125" s="6"/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ht="15.75" customHeight="1">
      <c r="A126" s="4"/>
      <c r="B126" s="4"/>
      <c r="C126" s="6"/>
      <c r="D126" s="6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ht="15.75" customHeight="1">
      <c r="A127" s="4"/>
      <c r="B127" s="4"/>
      <c r="C127" s="6"/>
      <c r="D127" s="6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ht="15.75" customHeight="1">
      <c r="A128" s="4"/>
      <c r="B128" s="4"/>
      <c r="C128" s="6"/>
      <c r="D128" s="6"/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ht="15.75" customHeight="1">
      <c r="A129" s="4"/>
      <c r="B129" s="4"/>
      <c r="C129" s="6"/>
      <c r="D129" s="6"/>
      <c r="E129" s="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ht="15.75" customHeight="1">
      <c r="A130" s="4"/>
      <c r="B130" s="4"/>
      <c r="C130" s="6"/>
      <c r="D130" s="6"/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ht="15.75" customHeight="1">
      <c r="A131" s="4"/>
      <c r="B131" s="4"/>
      <c r="C131" s="6"/>
      <c r="D131" s="6"/>
      <c r="E131" s="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ht="15.75" customHeight="1">
      <c r="A132" s="4"/>
      <c r="B132" s="4"/>
      <c r="C132" s="6"/>
      <c r="D132" s="6"/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ht="15.75" customHeight="1">
      <c r="A133" s="4"/>
      <c r="B133" s="4"/>
      <c r="C133" s="6"/>
      <c r="D133" s="6"/>
      <c r="E133" s="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ht="15.75" customHeight="1">
      <c r="A134" s="4"/>
      <c r="B134" s="4"/>
      <c r="C134" s="6"/>
      <c r="D134" s="6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ht="15.75" customHeight="1">
      <c r="A135" s="4"/>
      <c r="B135" s="4"/>
      <c r="C135" s="6"/>
      <c r="D135" s="6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ht="15.75" customHeight="1">
      <c r="A136" s="4"/>
      <c r="B136" s="4"/>
      <c r="C136" s="6"/>
      <c r="D136" s="6"/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ht="15.75" customHeight="1">
      <c r="A137" s="4"/>
      <c r="B137" s="4"/>
      <c r="C137" s="6"/>
      <c r="D137" s="6"/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ht="15.75" customHeight="1">
      <c r="A138" s="4"/>
      <c r="B138" s="4"/>
      <c r="C138" s="6"/>
      <c r="D138" s="6"/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ht="15.75" customHeight="1">
      <c r="A139" s="4"/>
      <c r="B139" s="4"/>
      <c r="C139" s="6"/>
      <c r="D139" s="6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ht="15.75" customHeight="1">
      <c r="A140" s="4"/>
      <c r="B140" s="4"/>
      <c r="C140" s="6"/>
      <c r="D140" s="6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ht="15.75" customHeight="1">
      <c r="A141" s="4"/>
      <c r="B141" s="4"/>
      <c r="C141" s="6"/>
      <c r="D141" s="6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ht="15.75" customHeight="1">
      <c r="A142" s="4"/>
      <c r="B142" s="4"/>
      <c r="C142" s="6"/>
      <c r="D142" s="6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ht="15.75" customHeight="1">
      <c r="A143" s="4"/>
      <c r="B143" s="4"/>
      <c r="C143" s="6"/>
      <c r="D143" s="6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ht="15.75" customHeight="1">
      <c r="A144" s="4"/>
      <c r="B144" s="4"/>
      <c r="C144" s="6"/>
      <c r="D144" s="6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ht="15.75" customHeight="1">
      <c r="A145" s="4"/>
      <c r="B145" s="4"/>
      <c r="C145" s="6"/>
      <c r="D145" s="6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ht="15.75" customHeight="1">
      <c r="A146" s="4"/>
      <c r="B146" s="4"/>
      <c r="C146" s="6"/>
      <c r="D146" s="6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ht="15.75" customHeight="1">
      <c r="A147" s="4"/>
      <c r="B147" s="4"/>
      <c r="C147" s="6"/>
      <c r="D147" s="6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ht="15.75" customHeight="1">
      <c r="A148" s="4"/>
      <c r="B148" s="4"/>
      <c r="C148" s="6"/>
      <c r="D148" s="6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ht="15.75" customHeight="1">
      <c r="A149" s="4"/>
      <c r="B149" s="4"/>
      <c r="C149" s="6"/>
      <c r="D149" s="6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ht="15.75" customHeight="1">
      <c r="A150" s="4"/>
      <c r="B150" s="4"/>
      <c r="C150" s="6"/>
      <c r="D150" s="6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ht="15.75" customHeight="1">
      <c r="A151" s="4"/>
      <c r="B151" s="4"/>
      <c r="C151" s="6"/>
      <c r="D151" s="6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ht="15.75" customHeight="1">
      <c r="A152" s="4"/>
      <c r="B152" s="4"/>
      <c r="C152" s="6"/>
      <c r="D152" s="6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ht="15.75" customHeight="1">
      <c r="A153" s="4"/>
      <c r="B153" s="4"/>
      <c r="C153" s="6"/>
      <c r="D153" s="6"/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ht="15.75" customHeight="1">
      <c r="A154" s="4"/>
      <c r="B154" s="4"/>
      <c r="C154" s="6"/>
      <c r="D154" s="6"/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ht="15.75" customHeight="1">
      <c r="A155" s="4"/>
      <c r="B155" s="4"/>
      <c r="C155" s="6"/>
      <c r="D155" s="6"/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ht="15.75" customHeight="1">
      <c r="A156" s="4"/>
      <c r="B156" s="4"/>
      <c r="C156" s="6"/>
      <c r="D156" s="6"/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ht="15.75" customHeight="1">
      <c r="A157" s="4"/>
      <c r="B157" s="4"/>
      <c r="C157" s="6"/>
      <c r="D157" s="6"/>
      <c r="E157" s="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ht="15.75" customHeight="1">
      <c r="A158" s="4"/>
      <c r="B158" s="4"/>
      <c r="C158" s="6"/>
      <c r="D158" s="6"/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ht="15.75" customHeight="1">
      <c r="A159" s="4"/>
      <c r="B159" s="4"/>
      <c r="C159" s="6"/>
      <c r="D159" s="6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ht="15.75" customHeight="1">
      <c r="A160" s="4"/>
      <c r="B160" s="4"/>
      <c r="C160" s="6"/>
      <c r="D160" s="6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ht="15.75" customHeight="1">
      <c r="A161" s="4"/>
      <c r="B161" s="4"/>
      <c r="C161" s="6"/>
      <c r="D161" s="6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ht="15.75" customHeight="1">
      <c r="A162" s="4"/>
      <c r="B162" s="4"/>
      <c r="C162" s="6"/>
      <c r="D162" s="6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ht="15.75" customHeight="1">
      <c r="A163" s="4"/>
      <c r="B163" s="4"/>
      <c r="C163" s="6"/>
      <c r="D163" s="6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ht="15.75" customHeight="1">
      <c r="A164" s="4"/>
      <c r="B164" s="4"/>
      <c r="C164" s="6"/>
      <c r="D164" s="6"/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ht="15.75" customHeight="1">
      <c r="A165" s="4"/>
      <c r="B165" s="4"/>
      <c r="C165" s="6"/>
      <c r="D165" s="6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ht="15.75" customHeight="1">
      <c r="A166" s="4"/>
      <c r="B166" s="4"/>
      <c r="C166" s="6"/>
      <c r="D166" s="6"/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ht="15.75" customHeight="1">
      <c r="A167" s="4"/>
      <c r="B167" s="4"/>
      <c r="C167" s="6"/>
      <c r="D167" s="6"/>
      <c r="E167" s="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ht="15.75" customHeight="1">
      <c r="A168" s="4"/>
      <c r="B168" s="4"/>
      <c r="C168" s="6"/>
      <c r="D168" s="6"/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ht="15.75" customHeight="1">
      <c r="A169" s="4"/>
      <c r="B169" s="4"/>
      <c r="C169" s="6"/>
      <c r="D169" s="6"/>
      <c r="E169" s="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ht="15.75" customHeight="1">
      <c r="A170" s="4"/>
      <c r="B170" s="4"/>
      <c r="C170" s="6"/>
      <c r="D170" s="6"/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ht="15.75" customHeight="1">
      <c r="A171" s="4"/>
      <c r="B171" s="4"/>
      <c r="C171" s="6"/>
      <c r="D171" s="6"/>
      <c r="E171" s="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ht="15.75" customHeight="1">
      <c r="A172" s="4"/>
      <c r="B172" s="4"/>
      <c r="C172" s="6"/>
      <c r="D172" s="6"/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ht="15.75" customHeight="1">
      <c r="A173" s="4"/>
      <c r="B173" s="4"/>
      <c r="C173" s="6"/>
      <c r="D173" s="6"/>
      <c r="E173" s="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ht="15.75" customHeight="1">
      <c r="A174" s="4"/>
      <c r="B174" s="4"/>
      <c r="C174" s="6"/>
      <c r="D174" s="6"/>
      <c r="E174" s="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ht="15.75" customHeight="1">
      <c r="A175" s="4"/>
      <c r="B175" s="4"/>
      <c r="C175" s="6"/>
      <c r="D175" s="6"/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ht="15.75" customHeight="1">
      <c r="A176" s="4"/>
      <c r="B176" s="4"/>
      <c r="C176" s="6"/>
      <c r="D176" s="6"/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ht="15.75" customHeight="1">
      <c r="A177" s="4"/>
      <c r="B177" s="4"/>
      <c r="C177" s="6"/>
      <c r="D177" s="6"/>
      <c r="E177" s="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ht="15.75" customHeight="1">
      <c r="A178" s="4"/>
      <c r="B178" s="4"/>
      <c r="C178" s="6"/>
      <c r="D178" s="6"/>
      <c r="E178" s="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ht="15.75" customHeight="1">
      <c r="A179" s="4"/>
      <c r="B179" s="4"/>
      <c r="C179" s="6"/>
      <c r="D179" s="6"/>
      <c r="E179" s="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ht="15.75" customHeight="1">
      <c r="A180" s="4"/>
      <c r="B180" s="4"/>
      <c r="C180" s="6"/>
      <c r="D180" s="6"/>
      <c r="E180" s="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ht="15.75" customHeight="1">
      <c r="A181" s="4"/>
      <c r="B181" s="4"/>
      <c r="C181" s="6"/>
      <c r="D181" s="6"/>
      <c r="E181" s="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ht="15.75" customHeight="1">
      <c r="A182" s="4"/>
      <c r="B182" s="4"/>
      <c r="C182" s="6"/>
      <c r="D182" s="6"/>
      <c r="E182" s="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ht="15.75" customHeight="1">
      <c r="A183" s="4"/>
      <c r="B183" s="4"/>
      <c r="C183" s="6"/>
      <c r="D183" s="6"/>
      <c r="E183" s="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ht="15.75" customHeight="1">
      <c r="A184" s="4"/>
      <c r="B184" s="4"/>
      <c r="C184" s="6"/>
      <c r="D184" s="6"/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ht="15.75" customHeight="1">
      <c r="A185" s="4"/>
      <c r="B185" s="4"/>
      <c r="C185" s="6"/>
      <c r="D185" s="6"/>
      <c r="E185" s="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ht="15.75" customHeight="1">
      <c r="A186" s="4"/>
      <c r="B186" s="4"/>
      <c r="C186" s="6"/>
      <c r="D186" s="6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ht="15.75" customHeight="1">
      <c r="A187" s="4"/>
      <c r="B187" s="4"/>
      <c r="C187" s="6"/>
      <c r="D187" s="6"/>
      <c r="E187" s="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ht="15.75" customHeight="1">
      <c r="A188" s="4"/>
      <c r="B188" s="4"/>
      <c r="C188" s="6"/>
      <c r="D188" s="6"/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ht="15.75" customHeight="1">
      <c r="A189" s="4"/>
      <c r="B189" s="4"/>
      <c r="C189" s="6"/>
      <c r="D189" s="6"/>
      <c r="E189" s="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ht="15.75" customHeight="1">
      <c r="A190" s="4"/>
      <c r="B190" s="4"/>
      <c r="C190" s="6"/>
      <c r="D190" s="6"/>
      <c r="E190" s="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ht="15.75" customHeight="1">
      <c r="A191" s="4"/>
      <c r="B191" s="4"/>
      <c r="C191" s="6"/>
      <c r="D191" s="6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ht="15.75" customHeight="1">
      <c r="A192" s="4"/>
      <c r="B192" s="4"/>
      <c r="C192" s="6"/>
      <c r="D192" s="6"/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ht="15.75" customHeight="1">
      <c r="A193" s="4"/>
      <c r="B193" s="4"/>
      <c r="C193" s="6"/>
      <c r="D193" s="6"/>
      <c r="E193" s="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ht="15.75" customHeight="1">
      <c r="A194" s="4"/>
      <c r="B194" s="4"/>
      <c r="C194" s="6"/>
      <c r="D194" s="6"/>
      <c r="E194" s="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ht="15.75" customHeight="1">
      <c r="A195" s="4"/>
      <c r="B195" s="4"/>
      <c r="C195" s="6"/>
      <c r="D195" s="6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ht="15.75" customHeight="1">
      <c r="A196" s="4"/>
      <c r="B196" s="4"/>
      <c r="C196" s="6"/>
      <c r="D196" s="6"/>
      <c r="E196" s="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ht="15.75" customHeight="1">
      <c r="A197" s="4"/>
      <c r="B197" s="4"/>
      <c r="C197" s="6"/>
      <c r="D197" s="6"/>
      <c r="E197" s="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ht="15.75" customHeight="1">
      <c r="A198" s="4"/>
      <c r="B198" s="4"/>
      <c r="C198" s="6"/>
      <c r="D198" s="6"/>
      <c r="E198" s="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ht="15.75" customHeight="1">
      <c r="A199" s="4"/>
      <c r="B199" s="4"/>
      <c r="C199" s="6"/>
      <c r="D199" s="6"/>
      <c r="E199" s="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ht="15.75" customHeight="1">
      <c r="A200" s="4"/>
      <c r="B200" s="4"/>
      <c r="C200" s="6"/>
      <c r="D200" s="6"/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ht="15.75" customHeight="1">
      <c r="A201" s="4"/>
      <c r="B201" s="4"/>
      <c r="C201" s="6"/>
      <c r="D201" s="6"/>
      <c r="E201" s="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ht="15.75" customHeight="1">
      <c r="A202" s="4"/>
      <c r="B202" s="4"/>
      <c r="C202" s="6"/>
      <c r="D202" s="6"/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ht="15.75" customHeight="1">
      <c r="A203" s="4"/>
      <c r="B203" s="4"/>
      <c r="C203" s="6"/>
      <c r="D203" s="6"/>
      <c r="E203" s="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ht="15.75" customHeight="1">
      <c r="A204" s="4"/>
      <c r="B204" s="4"/>
      <c r="C204" s="6"/>
      <c r="D204" s="6"/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ht="15.75" customHeight="1">
      <c r="A205" s="4"/>
      <c r="B205" s="4"/>
      <c r="C205" s="6"/>
      <c r="D205" s="6"/>
      <c r="E205" s="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ht="15.75" customHeight="1">
      <c r="A206" s="4"/>
      <c r="B206" s="4"/>
      <c r="C206" s="6"/>
      <c r="D206" s="6"/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ht="15.75" customHeight="1">
      <c r="A207" s="4"/>
      <c r="B207" s="4"/>
      <c r="C207" s="6"/>
      <c r="D207" s="6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ht="15.75" customHeight="1">
      <c r="A208" s="4"/>
      <c r="B208" s="4"/>
      <c r="C208" s="6"/>
      <c r="D208" s="6"/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ht="15.75" customHeight="1">
      <c r="A209" s="4"/>
      <c r="B209" s="4"/>
      <c r="C209" s="6"/>
      <c r="D209" s="6"/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ht="15.75" customHeight="1">
      <c r="A210" s="4"/>
      <c r="B210" s="4"/>
      <c r="C210" s="6"/>
      <c r="D210" s="6"/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ht="15.75" customHeight="1">
      <c r="A211" s="4"/>
      <c r="B211" s="4"/>
      <c r="C211" s="6"/>
      <c r="D211" s="6"/>
      <c r="E211" s="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ht="15.75" customHeight="1">
      <c r="A212" s="4"/>
      <c r="B212" s="4"/>
      <c r="C212" s="6"/>
      <c r="D212" s="6"/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ht="15.75" customHeight="1">
      <c r="A213" s="4"/>
      <c r="B213" s="4"/>
      <c r="C213" s="6"/>
      <c r="D213" s="6"/>
      <c r="E213" s="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ht="15.75" customHeight="1">
      <c r="A214" s="4"/>
      <c r="B214" s="4"/>
      <c r="C214" s="6"/>
      <c r="D214" s="6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ht="15.75" customHeight="1">
      <c r="A215" s="4"/>
      <c r="B215" s="4"/>
      <c r="C215" s="6"/>
      <c r="D215" s="6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ht="15.75" customHeight="1">
      <c r="A216" s="4"/>
      <c r="B216" s="4"/>
      <c r="C216" s="6"/>
      <c r="D216" s="6"/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ht="15.75" customHeight="1">
      <c r="A217" s="4"/>
      <c r="B217" s="4"/>
      <c r="C217" s="6"/>
      <c r="D217" s="6"/>
      <c r="E217" s="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ht="15.75" customHeight="1">
      <c r="A218" s="4"/>
      <c r="B218" s="4"/>
      <c r="C218" s="6"/>
      <c r="D218" s="6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ht="15.75" customHeight="1">
      <c r="A219" s="4"/>
      <c r="B219" s="4"/>
      <c r="C219" s="6"/>
      <c r="D219" s="6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ht="15.75" customHeight="1">
      <c r="A220" s="4"/>
      <c r="B220" s="4"/>
      <c r="C220" s="6"/>
      <c r="D220" s="6"/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ht="15.75" customHeight="1">
      <c r="A221" s="4"/>
      <c r="B221" s="4"/>
      <c r="C221" s="6"/>
      <c r="D221" s="6"/>
      <c r="E221" s="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ht="15.75" customHeight="1">
      <c r="A222" s="4"/>
      <c r="B222" s="4"/>
      <c r="C222" s="6"/>
      <c r="D222" s="6"/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ht="15.75" customHeight="1">
      <c r="A223" s="4"/>
      <c r="B223" s="4"/>
      <c r="C223" s="6"/>
      <c r="D223" s="6"/>
      <c r="E223" s="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ht="15.75" customHeight="1">
      <c r="A224" s="4"/>
      <c r="B224" s="4"/>
      <c r="C224" s="6"/>
      <c r="D224" s="6"/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ht="15.75" customHeight="1">
      <c r="A225" s="4"/>
      <c r="B225" s="4"/>
      <c r="C225" s="6"/>
      <c r="D225" s="6"/>
      <c r="E225" s="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ht="15.75" customHeight="1">
      <c r="A226" s="4"/>
      <c r="B226" s="4"/>
      <c r="C226" s="6"/>
      <c r="D226" s="6"/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ht="15.75" customHeight="1">
      <c r="A227" s="4"/>
      <c r="B227" s="4"/>
      <c r="C227" s="6"/>
      <c r="D227" s="6"/>
      <c r="E227" s="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ht="15.75" customHeight="1">
      <c r="A228" s="4"/>
      <c r="B228" s="4"/>
      <c r="C228" s="6"/>
      <c r="D228" s="6"/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ht="15.75" customHeight="1">
      <c r="A229" s="4"/>
      <c r="B229" s="4"/>
      <c r="C229" s="6"/>
      <c r="D229" s="6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ht="15.75" customHeight="1">
      <c r="A230" s="4"/>
      <c r="B230" s="4"/>
      <c r="C230" s="6"/>
      <c r="D230" s="6"/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ht="15.75" customHeight="1">
      <c r="A231" s="4"/>
      <c r="B231" s="4"/>
      <c r="C231" s="6"/>
      <c r="D231" s="6"/>
      <c r="E231" s="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ht="15.75" customHeight="1">
      <c r="A232" s="4"/>
      <c r="B232" s="4"/>
      <c r="C232" s="6"/>
      <c r="D232" s="6"/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ht="15.75" customHeight="1">
      <c r="A233" s="4"/>
      <c r="B233" s="4"/>
      <c r="C233" s="6"/>
      <c r="D233" s="6"/>
      <c r="E233" s="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ht="15.75" customHeight="1">
      <c r="A234" s="4"/>
      <c r="B234" s="4"/>
      <c r="C234" s="6"/>
      <c r="D234" s="6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ht="15.75" customHeight="1">
      <c r="A235" s="4"/>
      <c r="B235" s="4"/>
      <c r="C235" s="6"/>
      <c r="D235" s="6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ht="15.75" customHeight="1">
      <c r="A236" s="4"/>
      <c r="B236" s="4"/>
      <c r="C236" s="6"/>
      <c r="D236" s="6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ht="15.75" customHeight="1">
      <c r="A237" s="4"/>
      <c r="B237" s="4"/>
      <c r="C237" s="6"/>
      <c r="D237" s="6"/>
      <c r="E237" s="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ht="15.75" customHeight="1">
      <c r="A238" s="4"/>
      <c r="B238" s="4"/>
      <c r="C238" s="6"/>
      <c r="D238" s="6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ht="15.75" customHeight="1">
      <c r="A239" s="4"/>
      <c r="B239" s="4"/>
      <c r="C239" s="6"/>
      <c r="D239" s="6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ht="15.75" customHeight="1">
      <c r="A240" s="4"/>
      <c r="B240" s="4"/>
      <c r="C240" s="6"/>
      <c r="D240" s="6"/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ht="15.75" customHeight="1">
      <c r="A241" s="4"/>
      <c r="B241" s="4"/>
      <c r="C241" s="6"/>
      <c r="D241" s="6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ht="15.75" customHeight="1">
      <c r="A242" s="4"/>
      <c r="B242" s="4"/>
      <c r="C242" s="6"/>
      <c r="D242" s="6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ht="15.75" customHeight="1">
      <c r="A243" s="4"/>
      <c r="B243" s="4"/>
      <c r="C243" s="6"/>
      <c r="D243" s="6"/>
      <c r="E243" s="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ht="15.75" customHeight="1">
      <c r="A244" s="4"/>
      <c r="B244" s="4"/>
      <c r="C244" s="6"/>
      <c r="D244" s="6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ht="15.75" customHeight="1">
      <c r="A245" s="4"/>
      <c r="B245" s="4"/>
      <c r="C245" s="6"/>
      <c r="D245" s="6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ht="15.75" customHeight="1">
      <c r="A246" s="4"/>
      <c r="B246" s="4"/>
      <c r="C246" s="6"/>
      <c r="D246" s="6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ht="15.75" customHeight="1">
      <c r="A247" s="4"/>
      <c r="B247" s="4"/>
      <c r="C247" s="6"/>
      <c r="D247" s="6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ht="15.75" customHeight="1">
      <c r="A248" s="4"/>
      <c r="B248" s="4"/>
      <c r="C248" s="6"/>
      <c r="D248" s="6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ht="15.75" customHeight="1">
      <c r="A249" s="4"/>
      <c r="B249" s="4"/>
      <c r="C249" s="6"/>
      <c r="D249" s="6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ht="15.75" customHeight="1">
      <c r="A250" s="4"/>
      <c r="B250" s="4"/>
      <c r="C250" s="6"/>
      <c r="D250" s="6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ht="15.75" customHeight="1">
      <c r="A251" s="4"/>
      <c r="B251" s="4"/>
      <c r="C251" s="6"/>
      <c r="D251" s="6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5" width="32.43"/>
    <col customWidth="1" min="6" max="8" width="34.29"/>
  </cols>
  <sheetData>
    <row r="1" ht="15.75" customHeight="1">
      <c r="A1" s="1" t="s">
        <v>0</v>
      </c>
      <c r="B1" s="1" t="s">
        <v>1</v>
      </c>
      <c r="C1" s="1" t="s">
        <v>6</v>
      </c>
      <c r="D1" s="2" t="s">
        <v>7</v>
      </c>
      <c r="E1" s="3" t="s">
        <v>8</v>
      </c>
      <c r="F1" s="1" t="s">
        <v>4</v>
      </c>
      <c r="G1" s="2" t="s">
        <v>2</v>
      </c>
      <c r="H1" s="3" t="s">
        <v>3</v>
      </c>
      <c r="I1" s="1" t="s">
        <v>9</v>
      </c>
      <c r="J1" s="1" t="s">
        <v>10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hidden="1" customHeight="1">
      <c r="A2" s="5" t="s">
        <v>5</v>
      </c>
      <c r="B2" s="5">
        <v>1964.0</v>
      </c>
      <c r="C2" s="7">
        <v>1.042</v>
      </c>
      <c r="D2" s="6">
        <v>763.6</v>
      </c>
      <c r="E2" s="8">
        <v>24.343</v>
      </c>
      <c r="F2" s="6">
        <v>2.055</v>
      </c>
      <c r="G2" s="6">
        <v>708.5</v>
      </c>
      <c r="H2" s="6">
        <v>24.783</v>
      </c>
      <c r="I2" s="5">
        <v>-46.625</v>
      </c>
      <c r="J2" s="5">
        <v>-23.534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hidden="1" customHeight="1">
      <c r="A3" s="5" t="s">
        <v>5</v>
      </c>
      <c r="B3" s="5">
        <v>1965.0</v>
      </c>
      <c r="C3" s="7">
        <v>2.294</v>
      </c>
      <c r="D3" s="6">
        <v>761.8</v>
      </c>
      <c r="E3" s="8">
        <v>24.7</v>
      </c>
      <c r="F3" s="6">
        <v>2.286</v>
      </c>
      <c r="G3" s="6">
        <v>688.0</v>
      </c>
      <c r="H3" s="6">
        <v>25.25</v>
      </c>
      <c r="I3" s="5">
        <v>-46.625</v>
      </c>
      <c r="J3" s="5">
        <v>-23.534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hidden="1" customHeight="1">
      <c r="A4" s="5" t="s">
        <v>5</v>
      </c>
      <c r="B4" s="5">
        <v>1966.0</v>
      </c>
      <c r="C4" s="7">
        <v>1.203</v>
      </c>
      <c r="D4" s="6">
        <v>721.4000000000001</v>
      </c>
      <c r="E4" s="8">
        <v>24.586</v>
      </c>
      <c r="F4" s="6">
        <v>2.353</v>
      </c>
      <c r="G4" s="6">
        <v>676.4000000000001</v>
      </c>
      <c r="H4" s="6">
        <v>25.067</v>
      </c>
      <c r="I4" s="5">
        <v>-46.625</v>
      </c>
      <c r="J4" s="5">
        <v>-23.534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hidden="1" customHeight="1">
      <c r="A5" s="5" t="s">
        <v>5</v>
      </c>
      <c r="B5" s="5">
        <v>1967.0</v>
      </c>
      <c r="C5" s="7">
        <v>1.508</v>
      </c>
      <c r="D5" s="6">
        <v>659.8</v>
      </c>
      <c r="E5" s="8">
        <v>24.714</v>
      </c>
      <c r="F5" s="6">
        <v>2.505</v>
      </c>
      <c r="G5" s="6">
        <v>628.8</v>
      </c>
      <c r="H5" s="6">
        <v>25.25</v>
      </c>
      <c r="I5" s="5">
        <v>-46.625</v>
      </c>
      <c r="J5" s="5">
        <v>-23.534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hidden="1" customHeight="1">
      <c r="A6" s="5" t="s">
        <v>5</v>
      </c>
      <c r="B6" s="5">
        <v>1968.0</v>
      </c>
      <c r="C6" s="7">
        <v>1.058</v>
      </c>
      <c r="D6" s="6">
        <v>679.9</v>
      </c>
      <c r="E6" s="8">
        <v>24.114</v>
      </c>
      <c r="F6" s="6">
        <v>2.717</v>
      </c>
      <c r="G6" s="6">
        <v>699.2</v>
      </c>
      <c r="H6" s="6">
        <v>25.05</v>
      </c>
      <c r="I6" s="5">
        <v>-46.625</v>
      </c>
      <c r="J6" s="5">
        <v>-23.534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hidden="1" customHeight="1">
      <c r="A7" s="5" t="s">
        <v>5</v>
      </c>
      <c r="B7" s="5">
        <v>1969.0</v>
      </c>
      <c r="C7" s="7">
        <v>1.284</v>
      </c>
      <c r="D7" s="6">
        <v>692.6999999999999</v>
      </c>
      <c r="E7" s="8">
        <v>24.8</v>
      </c>
      <c r="F7" s="6">
        <v>2.897</v>
      </c>
      <c r="G7" s="6">
        <v>648.3</v>
      </c>
      <c r="H7" s="6">
        <v>25.233</v>
      </c>
      <c r="I7" s="5">
        <v>-46.625</v>
      </c>
      <c r="J7" s="5">
        <v>-23.534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hidden="1" customHeight="1">
      <c r="A8" s="5" t="s">
        <v>5</v>
      </c>
      <c r="B8" s="5">
        <v>1970.0</v>
      </c>
      <c r="C8" s="7">
        <v>0.755</v>
      </c>
      <c r="D8" s="6">
        <v>720.6</v>
      </c>
      <c r="E8" s="8">
        <v>24.686</v>
      </c>
      <c r="F8" s="6">
        <v>3.099</v>
      </c>
      <c r="G8" s="6">
        <v>670.0</v>
      </c>
      <c r="H8" s="6">
        <v>25.067</v>
      </c>
      <c r="I8" s="5">
        <v>-46.625</v>
      </c>
      <c r="J8" s="5">
        <v>-23.534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hidden="1" customHeight="1">
      <c r="A9" s="5" t="s">
        <v>5</v>
      </c>
      <c r="B9" s="5">
        <v>1971.0</v>
      </c>
      <c r="C9" s="7">
        <v>1.551</v>
      </c>
      <c r="D9" s="6">
        <v>787.4</v>
      </c>
      <c r="E9" s="8">
        <v>23.871</v>
      </c>
      <c r="F9" s="6">
        <v>3.257</v>
      </c>
      <c r="G9" s="6">
        <v>687.1</v>
      </c>
      <c r="H9" s="6">
        <v>24.583</v>
      </c>
      <c r="I9" s="5">
        <v>-46.625</v>
      </c>
      <c r="J9" s="5">
        <v>-23.534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hidden="1" customHeight="1">
      <c r="A10" s="5" t="s">
        <v>5</v>
      </c>
      <c r="B10" s="5">
        <v>1972.0</v>
      </c>
      <c r="C10" s="7">
        <v>1.496</v>
      </c>
      <c r="D10" s="6">
        <v>742.0</v>
      </c>
      <c r="E10" s="8">
        <v>24.571</v>
      </c>
      <c r="F10" s="6">
        <v>3.789</v>
      </c>
      <c r="G10" s="6">
        <v>756.1</v>
      </c>
      <c r="H10" s="6">
        <v>25.15</v>
      </c>
      <c r="I10" s="5">
        <v>-46.625</v>
      </c>
      <c r="J10" s="5">
        <v>-23.534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hidden="1" customHeight="1">
      <c r="A11" s="5" t="s">
        <v>5</v>
      </c>
      <c r="B11" s="5">
        <v>1973.0</v>
      </c>
      <c r="C11" s="7">
        <v>0.873</v>
      </c>
      <c r="D11" s="6">
        <v>850.4000000000001</v>
      </c>
      <c r="E11" s="8">
        <v>24.443</v>
      </c>
      <c r="F11" s="6">
        <v>4.93</v>
      </c>
      <c r="G11" s="6">
        <v>776.3000000000001</v>
      </c>
      <c r="H11" s="6">
        <v>24.683</v>
      </c>
      <c r="I11" s="5">
        <v>-46.625</v>
      </c>
      <c r="J11" s="5">
        <v>-23.534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hidden="1" customHeight="1">
      <c r="A12" s="5" t="s">
        <v>5</v>
      </c>
      <c r="B12" s="5">
        <v>1974.0</v>
      </c>
      <c r="C12" s="7">
        <v>1.615</v>
      </c>
      <c r="D12" s="6">
        <v>805.1999999999999</v>
      </c>
      <c r="E12" s="8">
        <v>23.986</v>
      </c>
      <c r="F12" s="6">
        <v>5.859</v>
      </c>
      <c r="G12" s="6">
        <v>726.3</v>
      </c>
      <c r="H12" s="6">
        <v>24.45</v>
      </c>
      <c r="I12" s="5">
        <v>-46.625</v>
      </c>
      <c r="J12" s="5">
        <v>-23.534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hidden="1" customHeight="1">
      <c r="A13" s="5" t="s">
        <v>5</v>
      </c>
      <c r="B13" s="5">
        <v>1975.0</v>
      </c>
      <c r="C13" s="7">
        <v>1.272</v>
      </c>
      <c r="D13" s="6">
        <v>803.6999999999999</v>
      </c>
      <c r="E13" s="8">
        <v>24.014</v>
      </c>
      <c r="F13" s="6">
        <v>6.313</v>
      </c>
      <c r="G13" s="6">
        <v>712.5</v>
      </c>
      <c r="H13" s="6">
        <v>24.533</v>
      </c>
      <c r="I13" s="5">
        <v>-46.625</v>
      </c>
      <c r="J13" s="5">
        <v>-23.534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hidden="1" customHeight="1">
      <c r="A14" s="5" t="s">
        <v>5</v>
      </c>
      <c r="B14" s="5">
        <v>1976.0</v>
      </c>
      <c r="C14" s="7">
        <v>0.376</v>
      </c>
      <c r="D14" s="6">
        <v>716.5</v>
      </c>
      <c r="E14" s="8">
        <v>23.971</v>
      </c>
      <c r="F14" s="6">
        <v>7.168</v>
      </c>
      <c r="G14" s="6">
        <v>703.4</v>
      </c>
      <c r="H14" s="6">
        <v>24.633</v>
      </c>
      <c r="I14" s="5">
        <v>-46.625</v>
      </c>
      <c r="J14" s="5">
        <v>-23.534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hidden="1" customHeight="1">
      <c r="A15" s="5" t="s">
        <v>5</v>
      </c>
      <c r="B15" s="5">
        <v>1977.0</v>
      </c>
      <c r="C15" s="7">
        <v>0.975</v>
      </c>
      <c r="D15" s="6">
        <v>766.7999999999998</v>
      </c>
      <c r="E15" s="8">
        <v>24.471</v>
      </c>
      <c r="F15" s="6">
        <v>7.165</v>
      </c>
      <c r="G15" s="6">
        <v>703.2</v>
      </c>
      <c r="H15" s="6">
        <v>25.1</v>
      </c>
      <c r="I15" s="5">
        <v>-46.625</v>
      </c>
      <c r="J15" s="5">
        <v>-23.534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hidden="1" customHeight="1">
      <c r="A16" s="5" t="s">
        <v>5</v>
      </c>
      <c r="B16" s="5">
        <v>1978.0</v>
      </c>
      <c r="C16" s="7">
        <v>1.268</v>
      </c>
      <c r="D16" s="6">
        <v>748.9</v>
      </c>
      <c r="E16" s="8">
        <v>24.2</v>
      </c>
      <c r="F16" s="6">
        <v>7.826</v>
      </c>
      <c r="G16" s="6">
        <v>706.5</v>
      </c>
      <c r="H16" s="6">
        <v>24.833</v>
      </c>
      <c r="I16" s="5">
        <v>-46.625</v>
      </c>
      <c r="J16" s="5">
        <v>-23.534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hidden="1" customHeight="1">
      <c r="A17" s="5" t="s">
        <v>5</v>
      </c>
      <c r="B17" s="5">
        <v>1979.0</v>
      </c>
      <c r="C17" s="7">
        <v>1.333</v>
      </c>
      <c r="D17" s="6">
        <v>717.5</v>
      </c>
      <c r="E17" s="8">
        <v>24.271</v>
      </c>
      <c r="F17" s="6">
        <v>8.445</v>
      </c>
      <c r="G17" s="6">
        <v>702.3</v>
      </c>
      <c r="H17" s="6">
        <v>24.933</v>
      </c>
      <c r="I17" s="5">
        <v>-46.625</v>
      </c>
      <c r="J17" s="5">
        <v>-23.534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hidden="1" customHeight="1">
      <c r="A18" s="5" t="s">
        <v>5</v>
      </c>
      <c r="B18" s="5">
        <v>1980.0</v>
      </c>
      <c r="C18" s="7">
        <v>1.061</v>
      </c>
      <c r="D18" s="6">
        <v>654.0</v>
      </c>
      <c r="E18" s="8">
        <v>24.529</v>
      </c>
      <c r="F18" s="6">
        <v>10.892</v>
      </c>
      <c r="G18" s="6">
        <v>664.2</v>
      </c>
      <c r="H18" s="6">
        <v>24.917</v>
      </c>
      <c r="I18" s="5">
        <v>-46.625</v>
      </c>
      <c r="J18" s="5">
        <v>-23.534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hidden="1" customHeight="1">
      <c r="A19" s="5" t="s">
        <v>5</v>
      </c>
      <c r="B19" s="5">
        <v>1981.0</v>
      </c>
      <c r="C19" s="7">
        <v>2.032</v>
      </c>
      <c r="D19" s="6">
        <v>632.9</v>
      </c>
      <c r="E19" s="8">
        <v>24.1</v>
      </c>
      <c r="F19" s="6">
        <v>11.393</v>
      </c>
      <c r="G19" s="6">
        <v>674.7</v>
      </c>
      <c r="H19" s="6">
        <v>24.633</v>
      </c>
      <c r="I19" s="5">
        <v>-46.625</v>
      </c>
      <c r="J19" s="5">
        <v>-23.534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hidden="1" customHeight="1">
      <c r="A20" s="5" t="s">
        <v>5</v>
      </c>
      <c r="B20" s="5">
        <v>1982.0</v>
      </c>
      <c r="C20" s="7">
        <v>0.958</v>
      </c>
      <c r="D20" s="6">
        <v>693.3000000000001</v>
      </c>
      <c r="E20" s="8">
        <v>24.443</v>
      </c>
      <c r="F20" s="6">
        <v>11.598</v>
      </c>
      <c r="G20" s="6">
        <v>637.7</v>
      </c>
      <c r="H20" s="6">
        <v>25.017</v>
      </c>
      <c r="I20" s="5">
        <v>-46.625</v>
      </c>
      <c r="J20" s="5">
        <v>-23.534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hidden="1" customHeight="1">
      <c r="A21" s="5" t="s">
        <v>5</v>
      </c>
      <c r="B21" s="5">
        <v>1983.0</v>
      </c>
      <c r="C21" s="7">
        <v>1.672</v>
      </c>
      <c r="D21" s="6">
        <v>666.3000000000001</v>
      </c>
      <c r="E21" s="8">
        <v>24.586</v>
      </c>
      <c r="F21" s="6">
        <v>11.714</v>
      </c>
      <c r="G21" s="6">
        <v>669.5</v>
      </c>
      <c r="H21" s="6">
        <v>24.817</v>
      </c>
      <c r="I21" s="5">
        <v>-46.625</v>
      </c>
      <c r="J21" s="5">
        <v>-23.534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hidden="1" customHeight="1">
      <c r="A22" s="5" t="s">
        <v>5</v>
      </c>
      <c r="B22" s="5">
        <v>1984.0</v>
      </c>
      <c r="C22" s="7">
        <v>1.42</v>
      </c>
      <c r="D22" s="6">
        <v>810.0</v>
      </c>
      <c r="E22" s="8">
        <v>24.343</v>
      </c>
      <c r="F22" s="6">
        <v>12.945</v>
      </c>
      <c r="G22" s="6">
        <v>681.2</v>
      </c>
      <c r="H22" s="6">
        <v>24.817</v>
      </c>
      <c r="I22" s="5">
        <v>-46.625</v>
      </c>
      <c r="J22" s="5">
        <v>-23.534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hidden="1" customHeight="1">
      <c r="A23" s="5" t="s">
        <v>5</v>
      </c>
      <c r="B23" s="5">
        <v>1985.0</v>
      </c>
      <c r="C23" s="7">
        <v>1.911</v>
      </c>
      <c r="D23" s="6">
        <v>756.7</v>
      </c>
      <c r="E23" s="8">
        <v>24.314</v>
      </c>
      <c r="F23" s="6">
        <v>14.214</v>
      </c>
      <c r="G23" s="6">
        <v>728.2</v>
      </c>
      <c r="H23" s="6">
        <v>24.883</v>
      </c>
      <c r="I23" s="5">
        <v>-46.625</v>
      </c>
      <c r="J23" s="5">
        <v>-23.534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hidden="1" customHeight="1">
      <c r="A24" s="5" t="s">
        <v>5</v>
      </c>
      <c r="B24" s="5">
        <v>1986.0</v>
      </c>
      <c r="C24" s="7">
        <v>1.041</v>
      </c>
      <c r="D24" s="6">
        <v>712.0999999999999</v>
      </c>
      <c r="E24" s="8">
        <v>24.543</v>
      </c>
      <c r="F24" s="6">
        <v>13.233</v>
      </c>
      <c r="G24" s="6">
        <v>665.7</v>
      </c>
      <c r="H24" s="6">
        <v>24.95</v>
      </c>
      <c r="I24" s="5">
        <v>-46.625</v>
      </c>
      <c r="J24" s="5">
        <v>-23.534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hidden="1" customHeight="1">
      <c r="A25" s="5" t="s">
        <v>5</v>
      </c>
      <c r="B25" s="5">
        <v>1987.0</v>
      </c>
      <c r="C25" s="7">
        <v>2.203</v>
      </c>
      <c r="D25" s="6">
        <v>669.1</v>
      </c>
      <c r="E25" s="8">
        <v>24.886</v>
      </c>
      <c r="F25" s="6">
        <v>14.611</v>
      </c>
      <c r="G25" s="6">
        <v>623.8</v>
      </c>
      <c r="H25" s="6">
        <v>25.517</v>
      </c>
      <c r="I25" s="5">
        <v>-46.625</v>
      </c>
      <c r="J25" s="5">
        <v>-23.534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hidden="1" customHeight="1">
      <c r="A26" s="5" t="s">
        <v>5</v>
      </c>
      <c r="B26" s="5">
        <v>1988.0</v>
      </c>
      <c r="C26" s="7">
        <v>1.348</v>
      </c>
      <c r="D26" s="6">
        <v>694.5</v>
      </c>
      <c r="E26" s="8">
        <v>24.5</v>
      </c>
      <c r="F26" s="6">
        <v>14.975</v>
      </c>
      <c r="G26" s="6">
        <v>638.3</v>
      </c>
      <c r="H26" s="6">
        <v>25.05</v>
      </c>
      <c r="I26" s="5">
        <v>-46.625</v>
      </c>
      <c r="J26" s="5">
        <v>-23.534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hidden="1" customHeight="1">
      <c r="A27" s="5" t="s">
        <v>5</v>
      </c>
      <c r="B27" s="5">
        <v>1989.0</v>
      </c>
      <c r="C27" s="7">
        <v>1.532</v>
      </c>
      <c r="D27" s="6">
        <v>777.4</v>
      </c>
      <c r="E27" s="8">
        <v>24.243</v>
      </c>
      <c r="F27" s="6">
        <v>17.774</v>
      </c>
      <c r="G27" s="6">
        <v>808.9999999999999</v>
      </c>
      <c r="H27" s="6">
        <v>24.75</v>
      </c>
      <c r="I27" s="5">
        <v>-46.625</v>
      </c>
      <c r="J27" s="5">
        <v>-23.534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hidden="1" customHeight="1">
      <c r="A28" s="5" t="s">
        <v>5</v>
      </c>
      <c r="B28" s="5">
        <v>1990.0</v>
      </c>
      <c r="C28" s="7">
        <v>1.465</v>
      </c>
      <c r="D28" s="6">
        <v>727.1</v>
      </c>
      <c r="E28" s="8">
        <v>24.486</v>
      </c>
      <c r="F28" s="6">
        <v>17.521</v>
      </c>
      <c r="G28" s="6">
        <v>663.8</v>
      </c>
      <c r="H28" s="6">
        <v>25.083</v>
      </c>
      <c r="I28" s="5">
        <v>-46.625</v>
      </c>
      <c r="J28" s="5">
        <v>-23.534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hidden="1" customHeight="1">
      <c r="A29" s="5" t="s">
        <v>5</v>
      </c>
      <c r="B29" s="5">
        <v>1991.0</v>
      </c>
      <c r="C29" s="7">
        <v>1.52</v>
      </c>
      <c r="D29" s="6">
        <v>673.9</v>
      </c>
      <c r="E29" s="8">
        <v>24.557</v>
      </c>
      <c r="F29" s="6">
        <v>18.936</v>
      </c>
      <c r="G29" s="6">
        <v>603.8000000000001</v>
      </c>
      <c r="H29" s="6">
        <v>24.967</v>
      </c>
      <c r="I29" s="5">
        <v>-46.625</v>
      </c>
      <c r="J29" s="5">
        <v>-23.534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hidden="1" customHeight="1">
      <c r="A30" s="5" t="s">
        <v>5</v>
      </c>
      <c r="B30" s="5">
        <v>1992.0</v>
      </c>
      <c r="C30" s="7">
        <v>1.294</v>
      </c>
      <c r="D30" s="6">
        <v>670.3999999999999</v>
      </c>
      <c r="E30" s="8">
        <v>24.471</v>
      </c>
      <c r="F30" s="6">
        <v>19.682</v>
      </c>
      <c r="G30" s="6">
        <v>680.9</v>
      </c>
      <c r="H30" s="6">
        <v>24.6</v>
      </c>
      <c r="I30" s="5">
        <v>-46.625</v>
      </c>
      <c r="J30" s="5">
        <v>-23.534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hidden="1" customHeight="1">
      <c r="A31" s="5" t="s">
        <v>5</v>
      </c>
      <c r="B31" s="5">
        <v>1993.0</v>
      </c>
      <c r="C31" s="7">
        <v>1.279</v>
      </c>
      <c r="D31" s="6">
        <v>690.3</v>
      </c>
      <c r="E31" s="8">
        <v>24.529</v>
      </c>
      <c r="F31" s="6">
        <v>18.797</v>
      </c>
      <c r="G31" s="6">
        <v>698.0</v>
      </c>
      <c r="H31" s="6">
        <v>25.033</v>
      </c>
      <c r="I31" s="5">
        <v>-46.625</v>
      </c>
      <c r="J31" s="5">
        <v>-23.534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hidden="1" customHeight="1">
      <c r="A32" s="5" t="s">
        <v>5</v>
      </c>
      <c r="B32" s="5">
        <v>1994.0</v>
      </c>
      <c r="C32" s="7">
        <v>1.307</v>
      </c>
      <c r="D32" s="6">
        <v>722.5</v>
      </c>
      <c r="E32" s="8">
        <v>24.7</v>
      </c>
      <c r="F32" s="6">
        <v>17.446</v>
      </c>
      <c r="G32" s="6">
        <v>671.4</v>
      </c>
      <c r="H32" s="6">
        <v>25.167</v>
      </c>
      <c r="I32" s="5">
        <v>-46.625</v>
      </c>
      <c r="J32" s="5">
        <v>-23.534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hidden="1" customHeight="1">
      <c r="A33" s="5" t="s">
        <v>5</v>
      </c>
      <c r="B33" s="5">
        <v>1995.0</v>
      </c>
      <c r="C33" s="7">
        <v>0.93</v>
      </c>
      <c r="D33" s="6">
        <v>721.8</v>
      </c>
      <c r="E33" s="8">
        <v>24.857</v>
      </c>
      <c r="F33" s="6">
        <v>19.837</v>
      </c>
      <c r="G33" s="6">
        <v>698.5</v>
      </c>
      <c r="H33" s="6">
        <v>25.45</v>
      </c>
      <c r="I33" s="5">
        <v>-46.625</v>
      </c>
      <c r="J33" s="5">
        <v>-23.534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hidden="1" customHeight="1">
      <c r="A34" s="5" t="s">
        <v>5</v>
      </c>
      <c r="B34" s="5">
        <v>1996.0</v>
      </c>
      <c r="C34" s="7">
        <v>1.369</v>
      </c>
      <c r="D34" s="6">
        <v>738.8999999999999</v>
      </c>
      <c r="E34" s="8">
        <v>24.529</v>
      </c>
      <c r="F34" s="6">
        <v>21.079</v>
      </c>
      <c r="G34" s="6">
        <v>701.1000000000001</v>
      </c>
      <c r="H34" s="6">
        <v>25.15</v>
      </c>
      <c r="I34" s="5">
        <v>-46.625</v>
      </c>
      <c r="J34" s="5">
        <v>-23.534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hidden="1" customHeight="1">
      <c r="A35" s="5" t="s">
        <v>5</v>
      </c>
      <c r="B35" s="5">
        <v>1997.0</v>
      </c>
      <c r="C35" s="7">
        <v>1.229</v>
      </c>
      <c r="D35" s="6">
        <v>676.3000000000001</v>
      </c>
      <c r="E35" s="8">
        <v>24.957</v>
      </c>
      <c r="F35" s="6">
        <v>23.047</v>
      </c>
      <c r="G35" s="6">
        <v>663.1999999999999</v>
      </c>
      <c r="H35" s="6">
        <v>25.783</v>
      </c>
      <c r="I35" s="5">
        <v>-46.625</v>
      </c>
      <c r="J35" s="5">
        <v>-23.534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hidden="1" customHeight="1">
      <c r="A36" s="5" t="s">
        <v>5</v>
      </c>
      <c r="B36" s="5">
        <v>1998.0</v>
      </c>
      <c r="C36" s="7">
        <v>1.689</v>
      </c>
      <c r="D36" s="6">
        <v>729.4000000000001</v>
      </c>
      <c r="E36" s="8">
        <v>25.257</v>
      </c>
      <c r="F36" s="6">
        <v>20.851</v>
      </c>
      <c r="G36" s="6">
        <v>714.7</v>
      </c>
      <c r="H36" s="6">
        <v>25.65</v>
      </c>
      <c r="I36" s="5">
        <v>-46.625</v>
      </c>
      <c r="J36" s="5">
        <v>-23.534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hidden="1" customHeight="1">
      <c r="A37" s="5" t="s">
        <v>5</v>
      </c>
      <c r="B37" s="5">
        <v>1999.0</v>
      </c>
      <c r="C37" s="7">
        <v>1.632</v>
      </c>
      <c r="D37" s="6">
        <v>705.5999999999999</v>
      </c>
      <c r="E37" s="8">
        <v>24.657</v>
      </c>
      <c r="F37" s="6">
        <v>22.893</v>
      </c>
      <c r="G37" s="6">
        <v>698.1</v>
      </c>
      <c r="H37" s="6">
        <v>25.267</v>
      </c>
      <c r="I37" s="5">
        <v>-46.625</v>
      </c>
      <c r="J37" s="5">
        <v>-23.534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hidden="1" customHeight="1">
      <c r="A38" s="5" t="s">
        <v>5</v>
      </c>
      <c r="B38" s="5">
        <v>2000.0</v>
      </c>
      <c r="C38" s="7">
        <v>1.904</v>
      </c>
      <c r="D38" s="6">
        <v>756.9999999999999</v>
      </c>
      <c r="E38" s="8">
        <v>24.757</v>
      </c>
      <c r="F38" s="6">
        <v>21.33</v>
      </c>
      <c r="G38" s="6">
        <v>737.0</v>
      </c>
      <c r="H38" s="6">
        <v>25.183</v>
      </c>
      <c r="I38" s="5">
        <v>-46.625</v>
      </c>
      <c r="J38" s="5">
        <v>-23.534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hidden="1" customHeight="1">
      <c r="A39" s="5" t="s">
        <v>5</v>
      </c>
      <c r="B39" s="5">
        <v>2001.0</v>
      </c>
      <c r="C39" s="7">
        <v>1.82</v>
      </c>
      <c r="D39" s="6">
        <v>723.1999999999999</v>
      </c>
      <c r="E39" s="8">
        <v>24.971</v>
      </c>
      <c r="F39" s="6">
        <v>16.983</v>
      </c>
      <c r="G39" s="6">
        <v>716.6</v>
      </c>
      <c r="H39" s="6">
        <v>25.583</v>
      </c>
      <c r="I39" s="5">
        <v>-46.625</v>
      </c>
      <c r="J39" s="5">
        <v>-23.534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hidden="1" customHeight="1">
      <c r="A40" s="5" t="s">
        <v>5</v>
      </c>
      <c r="B40" s="5">
        <v>2002.0</v>
      </c>
      <c r="C40" s="7">
        <v>2.611</v>
      </c>
      <c r="D40" s="6">
        <v>736.9</v>
      </c>
      <c r="E40" s="8">
        <v>25.3</v>
      </c>
      <c r="F40" s="6">
        <v>18.531</v>
      </c>
      <c r="G40" s="6">
        <v>687.4</v>
      </c>
      <c r="H40" s="6">
        <v>25.767</v>
      </c>
      <c r="I40" s="5">
        <v>-46.625</v>
      </c>
      <c r="J40" s="5">
        <v>-23.534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hidden="1" customHeight="1">
      <c r="A41" s="5" t="s">
        <v>5</v>
      </c>
      <c r="B41" s="5">
        <v>2003.0</v>
      </c>
      <c r="C41" s="7">
        <v>1.987</v>
      </c>
      <c r="D41" s="6">
        <v>700.9999999999999</v>
      </c>
      <c r="E41" s="8">
        <v>24.971</v>
      </c>
      <c r="F41" s="6">
        <v>16.918</v>
      </c>
      <c r="G41" s="6">
        <v>635.0</v>
      </c>
      <c r="H41" s="6">
        <v>25.4</v>
      </c>
      <c r="I41" s="5">
        <v>-46.625</v>
      </c>
      <c r="J41" s="5">
        <v>-23.534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 t="s">
        <v>5</v>
      </c>
      <c r="B42" s="5">
        <v>2004.0</v>
      </c>
      <c r="C42" s="7">
        <v>2.466</v>
      </c>
      <c r="D42" s="6">
        <v>689.5999999999999</v>
      </c>
      <c r="E42" s="8">
        <v>25.014</v>
      </c>
      <c r="F42" s="6">
        <v>18.314</v>
      </c>
      <c r="G42" s="6">
        <v>635.4</v>
      </c>
      <c r="H42" s="6">
        <v>25.567</v>
      </c>
      <c r="I42" s="5">
        <v>-46.625</v>
      </c>
      <c r="J42" s="5">
        <v>-23.534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 t="s">
        <v>5</v>
      </c>
      <c r="B43" s="5">
        <v>2005.0</v>
      </c>
      <c r="C43" s="7">
        <v>2.14</v>
      </c>
      <c r="D43" s="6">
        <v>712.1999999999999</v>
      </c>
      <c r="E43" s="8">
        <v>25.271</v>
      </c>
      <c r="F43" s="6">
        <v>17.853</v>
      </c>
      <c r="G43" s="6">
        <v>670.8</v>
      </c>
      <c r="H43" s="6">
        <v>25.617</v>
      </c>
      <c r="I43" s="5">
        <v>-46.625</v>
      </c>
      <c r="J43" s="5">
        <v>-23.534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 t="s">
        <v>5</v>
      </c>
      <c r="B44" s="5">
        <v>2006.0</v>
      </c>
      <c r="C44" s="7">
        <v>2.573</v>
      </c>
      <c r="D44" s="6">
        <v>749.1</v>
      </c>
      <c r="E44" s="8">
        <v>24.971</v>
      </c>
      <c r="F44" s="6">
        <v>18.032</v>
      </c>
      <c r="G44" s="6">
        <v>693.6</v>
      </c>
      <c r="H44" s="6">
        <v>25.65</v>
      </c>
      <c r="I44" s="5">
        <v>-46.625</v>
      </c>
      <c r="J44" s="5">
        <v>-23.534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 t="s">
        <v>5</v>
      </c>
      <c r="B45" s="5">
        <v>2007.0</v>
      </c>
      <c r="C45" s="7">
        <v>2.249</v>
      </c>
      <c r="D45" s="6">
        <v>672.6</v>
      </c>
      <c r="E45" s="8">
        <v>25.143</v>
      </c>
      <c r="F45" s="6">
        <v>18.685</v>
      </c>
      <c r="G45" s="6">
        <v>658.7</v>
      </c>
      <c r="H45" s="6">
        <v>25.633</v>
      </c>
      <c r="I45" s="5">
        <v>-46.625</v>
      </c>
      <c r="J45" s="5">
        <v>-23.534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 t="s">
        <v>5</v>
      </c>
      <c r="B46" s="5">
        <v>2008.0</v>
      </c>
      <c r="C46" s="7">
        <v>2.797</v>
      </c>
      <c r="D46" s="6">
        <v>721.3000000000001</v>
      </c>
      <c r="E46" s="8">
        <v>24.929</v>
      </c>
      <c r="F46" s="6">
        <v>18.538</v>
      </c>
      <c r="G46" s="6">
        <v>686.9</v>
      </c>
      <c r="H46" s="6">
        <v>25.667</v>
      </c>
      <c r="I46" s="5">
        <v>-46.625</v>
      </c>
      <c r="J46" s="5">
        <v>-23.534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 t="s">
        <v>5</v>
      </c>
      <c r="B47" s="5">
        <v>2009.0</v>
      </c>
      <c r="C47" s="7">
        <v>2.44</v>
      </c>
      <c r="D47" s="6">
        <v>808.5</v>
      </c>
      <c r="E47" s="8">
        <v>25.014</v>
      </c>
      <c r="F47" s="6">
        <v>17.618</v>
      </c>
      <c r="G47" s="6">
        <v>733.2</v>
      </c>
      <c r="H47" s="6">
        <v>25.783</v>
      </c>
      <c r="I47" s="5">
        <v>-46.625</v>
      </c>
      <c r="J47" s="5">
        <v>-23.534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 t="s">
        <v>5</v>
      </c>
      <c r="B48" s="5">
        <v>2010.0</v>
      </c>
      <c r="C48" s="7">
        <v>2.907</v>
      </c>
      <c r="D48" s="6">
        <v>702.8999999999999</v>
      </c>
      <c r="E48" s="8">
        <v>25.171</v>
      </c>
      <c r="F48" s="6">
        <v>18.503</v>
      </c>
      <c r="G48" s="6">
        <v>664.8</v>
      </c>
      <c r="H48" s="6">
        <v>25.7</v>
      </c>
      <c r="I48" s="5">
        <v>-46.625</v>
      </c>
      <c r="J48" s="5">
        <v>-23.534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 t="s">
        <v>5</v>
      </c>
      <c r="B49" s="5">
        <v>2011.0</v>
      </c>
      <c r="C49" s="7">
        <v>2.701</v>
      </c>
      <c r="D49" s="6">
        <v>726.2</v>
      </c>
      <c r="E49" s="8">
        <v>25.114</v>
      </c>
      <c r="F49" s="6">
        <v>19.811</v>
      </c>
      <c r="G49" s="6">
        <v>668.7</v>
      </c>
      <c r="H49" s="6">
        <v>25.567</v>
      </c>
      <c r="I49" s="5">
        <v>-46.625</v>
      </c>
      <c r="J49" s="5">
        <v>-23.534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 t="s">
        <v>5</v>
      </c>
      <c r="B50" s="5">
        <v>2012.0</v>
      </c>
      <c r="C50" s="7">
        <v>3.038</v>
      </c>
      <c r="D50" s="6">
        <v>640.3</v>
      </c>
      <c r="E50" s="8">
        <v>25.286</v>
      </c>
      <c r="F50" s="6">
        <v>18.013</v>
      </c>
      <c r="G50" s="6">
        <v>612.3</v>
      </c>
      <c r="H50" s="6">
        <v>25.9</v>
      </c>
      <c r="I50" s="5">
        <v>-46.625</v>
      </c>
      <c r="J50" s="5">
        <v>-23.534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 t="s">
        <v>5</v>
      </c>
      <c r="B51" s="5">
        <v>2013.0</v>
      </c>
      <c r="C51" s="7">
        <v>2.965</v>
      </c>
      <c r="D51" s="6">
        <v>728.3000000000001</v>
      </c>
      <c r="E51" s="8">
        <v>25.114</v>
      </c>
      <c r="F51" s="6">
        <v>17.55</v>
      </c>
      <c r="G51" s="6">
        <v>700.0999999999999</v>
      </c>
      <c r="H51" s="6">
        <v>25.533</v>
      </c>
      <c r="I51" s="5">
        <v>-46.625</v>
      </c>
      <c r="J51" s="5">
        <v>-23.534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/>
      <c r="B52" s="5"/>
      <c r="C52" s="7"/>
      <c r="D52" s="6"/>
      <c r="E52" s="8"/>
      <c r="F52" s="6"/>
      <c r="G52" s="6"/>
      <c r="H52" s="6"/>
      <c r="I52" s="5"/>
      <c r="J52" s="5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/>
      <c r="B53" s="5"/>
      <c r="C53" s="7"/>
      <c r="D53" s="6"/>
      <c r="E53" s="9"/>
      <c r="F53" s="6"/>
      <c r="G53" s="6"/>
      <c r="H53" s="6"/>
      <c r="I53" s="5"/>
      <c r="J53" s="5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/>
      <c r="B54" s="5"/>
      <c r="C54" s="7"/>
      <c r="D54" s="6"/>
      <c r="E54" s="9"/>
      <c r="F54" s="6"/>
      <c r="G54" s="6"/>
      <c r="H54" s="6"/>
      <c r="I54" s="5"/>
      <c r="J54" s="5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/>
      <c r="B55" s="5"/>
      <c r="C55" s="7"/>
      <c r="D55" s="6"/>
      <c r="E55" s="9"/>
      <c r="F55" s="6"/>
      <c r="G55" s="6"/>
      <c r="H55" s="6"/>
      <c r="I55" s="5"/>
      <c r="J55" s="5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/>
      <c r="B56" s="5"/>
      <c r="C56" s="7"/>
      <c r="D56" s="6"/>
      <c r="E56" s="9"/>
      <c r="F56" s="6"/>
      <c r="G56" s="6"/>
      <c r="H56" s="6"/>
      <c r="I56" s="5"/>
      <c r="J56" s="5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/>
      <c r="B57" s="5"/>
      <c r="C57" s="7"/>
      <c r="D57" s="6"/>
      <c r="E57" s="9"/>
      <c r="F57" s="6"/>
      <c r="G57" s="6"/>
      <c r="H57" s="6"/>
      <c r="I57" s="5"/>
      <c r="J57" s="5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7"/>
      <c r="D58" s="6"/>
      <c r="E58" s="9"/>
      <c r="F58" s="6"/>
      <c r="G58" s="6"/>
      <c r="H58" s="6"/>
      <c r="I58" s="5"/>
      <c r="J58" s="5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7"/>
      <c r="D59" s="6"/>
      <c r="E59" s="9"/>
      <c r="F59" s="6"/>
      <c r="G59" s="6"/>
      <c r="H59" s="6"/>
      <c r="I59" s="5"/>
      <c r="J59" s="5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7"/>
      <c r="D60" s="6"/>
      <c r="E60" s="9"/>
      <c r="F60" s="6"/>
      <c r="G60" s="6"/>
      <c r="H60" s="6"/>
      <c r="I60" s="5"/>
      <c r="J60" s="5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7"/>
      <c r="D61" s="6"/>
      <c r="E61" s="9"/>
      <c r="F61" s="6"/>
      <c r="G61" s="6"/>
      <c r="H61" s="6"/>
      <c r="I61" s="5"/>
      <c r="J61" s="5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7"/>
      <c r="D62" s="6"/>
      <c r="E62" s="9"/>
      <c r="F62" s="6"/>
      <c r="G62" s="6"/>
      <c r="H62" s="6"/>
      <c r="I62" s="5"/>
      <c r="J62" s="5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7"/>
      <c r="D63" s="6"/>
      <c r="E63" s="9"/>
      <c r="F63" s="6"/>
      <c r="G63" s="6"/>
      <c r="H63" s="6"/>
      <c r="I63" s="5"/>
      <c r="J63" s="5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7"/>
      <c r="D64" s="6"/>
      <c r="E64" s="9"/>
      <c r="F64" s="6"/>
      <c r="G64" s="6"/>
      <c r="H64" s="6"/>
      <c r="I64" s="5"/>
      <c r="J64" s="5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7"/>
      <c r="D65" s="6"/>
      <c r="E65" s="9"/>
      <c r="F65" s="6"/>
      <c r="G65" s="6"/>
      <c r="H65" s="6"/>
      <c r="I65" s="5"/>
      <c r="J65" s="5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7"/>
      <c r="D66" s="6"/>
      <c r="E66" s="9"/>
      <c r="F66" s="6"/>
      <c r="G66" s="6"/>
      <c r="H66" s="6"/>
      <c r="I66" s="5"/>
      <c r="J66" s="5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7"/>
      <c r="D67" s="6"/>
      <c r="E67" s="9"/>
      <c r="F67" s="6"/>
      <c r="G67" s="6"/>
      <c r="H67" s="6"/>
      <c r="I67" s="5"/>
      <c r="J67" s="5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7"/>
      <c r="D68" s="6"/>
      <c r="E68" s="9"/>
      <c r="F68" s="6"/>
      <c r="G68" s="6"/>
      <c r="H68" s="6"/>
      <c r="I68" s="5"/>
      <c r="J68" s="5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7"/>
      <c r="D69" s="6"/>
      <c r="E69" s="9"/>
      <c r="F69" s="6"/>
      <c r="G69" s="6"/>
      <c r="H69" s="6"/>
      <c r="I69" s="5"/>
      <c r="J69" s="5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7"/>
      <c r="D70" s="6"/>
      <c r="E70" s="9"/>
      <c r="F70" s="6"/>
      <c r="G70" s="6"/>
      <c r="H70" s="6"/>
      <c r="I70" s="5"/>
      <c r="J70" s="5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7"/>
      <c r="D71" s="6"/>
      <c r="E71" s="9"/>
      <c r="F71" s="6"/>
      <c r="G71" s="6"/>
      <c r="H71" s="6"/>
      <c r="I71" s="5"/>
      <c r="J71" s="5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7"/>
      <c r="D72" s="6"/>
      <c r="E72" s="9"/>
      <c r="F72" s="6"/>
      <c r="G72" s="6"/>
      <c r="H72" s="6"/>
      <c r="I72" s="5"/>
      <c r="J72" s="5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7"/>
      <c r="D73" s="6"/>
      <c r="E73" s="9"/>
      <c r="F73" s="6"/>
      <c r="G73" s="6"/>
      <c r="H73" s="6"/>
      <c r="I73" s="5"/>
      <c r="J73" s="5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7"/>
      <c r="D74" s="6"/>
      <c r="E74" s="9"/>
      <c r="F74" s="6"/>
      <c r="G74" s="6"/>
      <c r="H74" s="6"/>
      <c r="I74" s="5"/>
      <c r="J74" s="5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7"/>
      <c r="D75" s="6"/>
      <c r="E75" s="9"/>
      <c r="F75" s="6"/>
      <c r="G75" s="6"/>
      <c r="H75" s="6"/>
      <c r="I75" s="5"/>
      <c r="J75" s="5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7"/>
      <c r="D76" s="6"/>
      <c r="E76" s="9"/>
      <c r="F76" s="6"/>
      <c r="G76" s="6"/>
      <c r="H76" s="6"/>
      <c r="I76" s="5"/>
      <c r="J76" s="5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7"/>
      <c r="D77" s="6"/>
      <c r="E77" s="9"/>
      <c r="F77" s="6"/>
      <c r="G77" s="6"/>
      <c r="H77" s="6"/>
      <c r="I77" s="5"/>
      <c r="J77" s="5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7"/>
      <c r="D78" s="6"/>
      <c r="E78" s="9"/>
      <c r="F78" s="6"/>
      <c r="G78" s="6"/>
      <c r="H78" s="6"/>
      <c r="I78" s="5"/>
      <c r="J78" s="5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7"/>
      <c r="D79" s="6"/>
      <c r="E79" s="9"/>
      <c r="F79" s="6"/>
      <c r="G79" s="6"/>
      <c r="H79" s="6"/>
      <c r="I79" s="5"/>
      <c r="J79" s="5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7"/>
      <c r="D80" s="6"/>
      <c r="E80" s="9"/>
      <c r="F80" s="6"/>
      <c r="G80" s="6"/>
      <c r="H80" s="6"/>
      <c r="I80" s="5"/>
      <c r="J80" s="5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7"/>
      <c r="D81" s="6"/>
      <c r="E81" s="9"/>
      <c r="F81" s="6"/>
      <c r="G81" s="6"/>
      <c r="H81" s="6"/>
      <c r="I81" s="5"/>
      <c r="J81" s="5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7"/>
      <c r="D82" s="6"/>
      <c r="E82" s="9"/>
      <c r="F82" s="6"/>
      <c r="G82" s="6"/>
      <c r="H82" s="6"/>
      <c r="I82" s="5"/>
      <c r="J82" s="5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7"/>
      <c r="D83" s="6"/>
      <c r="E83" s="9"/>
      <c r="F83" s="6"/>
      <c r="G83" s="6"/>
      <c r="H83" s="6"/>
      <c r="I83" s="5"/>
      <c r="J83" s="5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7"/>
      <c r="D84" s="6"/>
      <c r="E84" s="9"/>
      <c r="F84" s="6"/>
      <c r="G84" s="6"/>
      <c r="H84" s="6"/>
      <c r="I84" s="5"/>
      <c r="J84" s="5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7"/>
      <c r="D85" s="6"/>
      <c r="E85" s="9"/>
      <c r="F85" s="6"/>
      <c r="G85" s="6"/>
      <c r="H85" s="6"/>
      <c r="I85" s="5"/>
      <c r="J85" s="5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7"/>
      <c r="D86" s="6"/>
      <c r="E86" s="9"/>
      <c r="F86" s="6"/>
      <c r="G86" s="6"/>
      <c r="H86" s="6"/>
      <c r="I86" s="5"/>
      <c r="J86" s="5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7"/>
      <c r="D87" s="6"/>
      <c r="E87" s="9"/>
      <c r="F87" s="6"/>
      <c r="G87" s="6"/>
      <c r="H87" s="6"/>
      <c r="I87" s="5"/>
      <c r="J87" s="5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7"/>
      <c r="D88" s="6"/>
      <c r="E88" s="9"/>
      <c r="F88" s="6"/>
      <c r="G88" s="6"/>
      <c r="H88" s="6"/>
      <c r="I88" s="5"/>
      <c r="J88" s="5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7"/>
      <c r="D89" s="6"/>
      <c r="E89" s="9"/>
      <c r="F89" s="6"/>
      <c r="G89" s="6"/>
      <c r="H89" s="6"/>
      <c r="I89" s="5"/>
      <c r="J89" s="5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7"/>
      <c r="D90" s="6"/>
      <c r="E90" s="9"/>
      <c r="F90" s="6"/>
      <c r="G90" s="6"/>
      <c r="H90" s="6"/>
      <c r="I90" s="5"/>
      <c r="J90" s="5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7"/>
      <c r="D91" s="6"/>
      <c r="E91" s="9"/>
      <c r="F91" s="6"/>
      <c r="G91" s="6"/>
      <c r="H91" s="6"/>
      <c r="I91" s="5"/>
      <c r="J91" s="5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7"/>
      <c r="D92" s="6"/>
      <c r="E92" s="9"/>
      <c r="F92" s="6"/>
      <c r="G92" s="6"/>
      <c r="H92" s="6"/>
      <c r="I92" s="5"/>
      <c r="J92" s="5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7"/>
      <c r="D93" s="6"/>
      <c r="E93" s="9"/>
      <c r="F93" s="6"/>
      <c r="G93" s="6"/>
      <c r="H93" s="6"/>
      <c r="I93" s="5"/>
      <c r="J93" s="5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7"/>
      <c r="D94" s="6"/>
      <c r="E94" s="9"/>
      <c r="F94" s="6"/>
      <c r="G94" s="6"/>
      <c r="H94" s="6"/>
      <c r="I94" s="5"/>
      <c r="J94" s="5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7"/>
      <c r="D95" s="6"/>
      <c r="E95" s="9"/>
      <c r="F95" s="6"/>
      <c r="G95" s="6"/>
      <c r="H95" s="6"/>
      <c r="I95" s="5"/>
      <c r="J95" s="5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7"/>
      <c r="D96" s="6"/>
      <c r="E96" s="9"/>
      <c r="F96" s="6"/>
      <c r="G96" s="6"/>
      <c r="H96" s="6"/>
      <c r="I96" s="5"/>
      <c r="J96" s="5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7"/>
      <c r="D97" s="6"/>
      <c r="E97" s="9"/>
      <c r="F97" s="6"/>
      <c r="G97" s="6"/>
      <c r="H97" s="6"/>
      <c r="I97" s="5"/>
      <c r="J97" s="5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7"/>
      <c r="D98" s="6"/>
      <c r="E98" s="9"/>
      <c r="F98" s="6"/>
      <c r="G98" s="6"/>
      <c r="H98" s="6"/>
      <c r="I98" s="5"/>
      <c r="J98" s="5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7"/>
      <c r="D99" s="6"/>
      <c r="E99" s="9"/>
      <c r="F99" s="6"/>
      <c r="G99" s="6"/>
      <c r="H99" s="6"/>
      <c r="I99" s="5"/>
      <c r="J99" s="5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7"/>
      <c r="D100" s="6"/>
      <c r="E100" s="9"/>
      <c r="F100" s="6"/>
      <c r="G100" s="6"/>
      <c r="H100" s="6"/>
      <c r="I100" s="5"/>
      <c r="J100" s="5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7"/>
      <c r="D101" s="6"/>
      <c r="E101" s="9"/>
      <c r="F101" s="6"/>
      <c r="G101" s="6"/>
      <c r="H101" s="6"/>
      <c r="I101" s="5"/>
      <c r="J101" s="5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7"/>
      <c r="D102" s="6"/>
      <c r="E102" s="9"/>
      <c r="F102" s="6"/>
      <c r="G102" s="6"/>
      <c r="H102" s="6"/>
      <c r="I102" s="5"/>
      <c r="J102" s="5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7"/>
      <c r="D103" s="6"/>
      <c r="E103" s="9"/>
      <c r="F103" s="6"/>
      <c r="G103" s="6"/>
      <c r="H103" s="6"/>
      <c r="I103" s="5"/>
      <c r="J103" s="5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7"/>
      <c r="D104" s="6"/>
      <c r="E104" s="9"/>
      <c r="F104" s="6"/>
      <c r="G104" s="6"/>
      <c r="H104" s="6"/>
      <c r="I104" s="5"/>
      <c r="J104" s="5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7"/>
      <c r="D105" s="6"/>
      <c r="E105" s="9"/>
      <c r="F105" s="6"/>
      <c r="G105" s="6"/>
      <c r="H105" s="6"/>
      <c r="I105" s="5"/>
      <c r="J105" s="5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7"/>
      <c r="D106" s="6"/>
      <c r="E106" s="9"/>
      <c r="F106" s="6"/>
      <c r="G106" s="6"/>
      <c r="H106" s="6"/>
      <c r="I106" s="5"/>
      <c r="J106" s="5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7"/>
      <c r="D107" s="6"/>
      <c r="E107" s="9"/>
      <c r="F107" s="6"/>
      <c r="G107" s="6"/>
      <c r="H107" s="6"/>
      <c r="I107" s="5"/>
      <c r="J107" s="5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7"/>
      <c r="D108" s="6"/>
      <c r="E108" s="9"/>
      <c r="F108" s="6"/>
      <c r="G108" s="6"/>
      <c r="H108" s="6"/>
      <c r="I108" s="5"/>
      <c r="J108" s="5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7"/>
      <c r="D109" s="6"/>
      <c r="E109" s="9"/>
      <c r="F109" s="6"/>
      <c r="G109" s="6"/>
      <c r="H109" s="6"/>
      <c r="I109" s="5"/>
      <c r="J109" s="5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7"/>
      <c r="D110" s="6"/>
      <c r="E110" s="9"/>
      <c r="F110" s="6"/>
      <c r="G110" s="6"/>
      <c r="H110" s="6"/>
      <c r="I110" s="5"/>
      <c r="J110" s="5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7"/>
      <c r="D111" s="6"/>
      <c r="E111" s="9"/>
      <c r="F111" s="6"/>
      <c r="G111" s="6"/>
      <c r="H111" s="6"/>
      <c r="I111" s="5"/>
      <c r="J111" s="5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7"/>
      <c r="D112" s="6"/>
      <c r="E112" s="9"/>
      <c r="F112" s="6"/>
      <c r="G112" s="6"/>
      <c r="H112" s="6"/>
      <c r="I112" s="5"/>
      <c r="J112" s="5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7"/>
      <c r="D113" s="6"/>
      <c r="E113" s="9"/>
      <c r="F113" s="6"/>
      <c r="G113" s="6"/>
      <c r="H113" s="6"/>
      <c r="I113" s="5"/>
      <c r="J113" s="5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7"/>
      <c r="D114" s="6"/>
      <c r="E114" s="9"/>
      <c r="F114" s="6"/>
      <c r="G114" s="6"/>
      <c r="H114" s="6"/>
      <c r="I114" s="5"/>
      <c r="J114" s="5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7"/>
      <c r="D115" s="6"/>
      <c r="E115" s="9"/>
      <c r="F115" s="6"/>
      <c r="G115" s="6"/>
      <c r="H115" s="6"/>
      <c r="I115" s="5"/>
      <c r="J115" s="5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7"/>
      <c r="D116" s="6"/>
      <c r="E116" s="9"/>
      <c r="F116" s="6"/>
      <c r="G116" s="6"/>
      <c r="H116" s="6"/>
      <c r="I116" s="5"/>
      <c r="J116" s="5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7"/>
      <c r="D117" s="6"/>
      <c r="E117" s="9"/>
      <c r="F117" s="6"/>
      <c r="G117" s="6"/>
      <c r="H117" s="6"/>
      <c r="I117" s="5"/>
      <c r="J117" s="5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7"/>
      <c r="D118" s="6"/>
      <c r="E118" s="9"/>
      <c r="F118" s="6"/>
      <c r="G118" s="6"/>
      <c r="H118" s="6"/>
      <c r="I118" s="5"/>
      <c r="J118" s="5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7"/>
      <c r="D119" s="6"/>
      <c r="E119" s="9"/>
      <c r="F119" s="6"/>
      <c r="G119" s="6"/>
      <c r="H119" s="6"/>
      <c r="I119" s="5"/>
      <c r="J119" s="5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7"/>
      <c r="D120" s="6"/>
      <c r="E120" s="9"/>
      <c r="F120" s="6"/>
      <c r="G120" s="6"/>
      <c r="H120" s="6"/>
      <c r="I120" s="5"/>
      <c r="J120" s="5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7"/>
      <c r="D121" s="6"/>
      <c r="E121" s="9"/>
      <c r="F121" s="6"/>
      <c r="G121" s="6"/>
      <c r="H121" s="6"/>
      <c r="I121" s="5"/>
      <c r="J121" s="5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7"/>
      <c r="D122" s="6"/>
      <c r="E122" s="9"/>
      <c r="F122" s="6"/>
      <c r="G122" s="6"/>
      <c r="H122" s="6"/>
      <c r="I122" s="5"/>
      <c r="J122" s="5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7"/>
      <c r="D123" s="6"/>
      <c r="E123" s="9"/>
      <c r="F123" s="6"/>
      <c r="G123" s="6"/>
      <c r="H123" s="6"/>
      <c r="I123" s="5"/>
      <c r="J123" s="5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7"/>
      <c r="D124" s="6"/>
      <c r="E124" s="9"/>
      <c r="F124" s="6"/>
      <c r="G124" s="6"/>
      <c r="H124" s="6"/>
      <c r="I124" s="5"/>
      <c r="J124" s="5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7"/>
      <c r="D125" s="6"/>
      <c r="E125" s="9"/>
      <c r="F125" s="6"/>
      <c r="G125" s="6"/>
      <c r="H125" s="6"/>
      <c r="I125" s="5"/>
      <c r="J125" s="5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7"/>
      <c r="D126" s="6"/>
      <c r="E126" s="9"/>
      <c r="F126" s="6"/>
      <c r="G126" s="6"/>
      <c r="H126" s="6"/>
      <c r="I126" s="5"/>
      <c r="J126" s="5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7"/>
      <c r="D127" s="6"/>
      <c r="E127" s="9"/>
      <c r="F127" s="6"/>
      <c r="G127" s="6"/>
      <c r="H127" s="6"/>
      <c r="I127" s="5"/>
      <c r="J127" s="5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7"/>
      <c r="D128" s="6"/>
      <c r="E128" s="9"/>
      <c r="F128" s="6"/>
      <c r="G128" s="6"/>
      <c r="H128" s="6"/>
      <c r="I128" s="5"/>
      <c r="J128" s="5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7"/>
      <c r="D129" s="6"/>
      <c r="E129" s="9"/>
      <c r="F129" s="6"/>
      <c r="G129" s="6"/>
      <c r="H129" s="6"/>
      <c r="I129" s="5"/>
      <c r="J129" s="5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7"/>
      <c r="D130" s="6"/>
      <c r="E130" s="9"/>
      <c r="F130" s="6"/>
      <c r="G130" s="6"/>
      <c r="H130" s="6"/>
      <c r="I130" s="5"/>
      <c r="J130" s="5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7"/>
      <c r="D131" s="6"/>
      <c r="E131" s="9"/>
      <c r="F131" s="6"/>
      <c r="G131" s="6"/>
      <c r="H131" s="6"/>
      <c r="I131" s="5"/>
      <c r="J131" s="5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7"/>
      <c r="D132" s="6"/>
      <c r="E132" s="9"/>
      <c r="F132" s="6"/>
      <c r="G132" s="6"/>
      <c r="H132" s="6"/>
      <c r="I132" s="5"/>
      <c r="J132" s="5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7"/>
      <c r="D133" s="6"/>
      <c r="E133" s="9"/>
      <c r="F133" s="6"/>
      <c r="G133" s="6"/>
      <c r="H133" s="6"/>
      <c r="I133" s="5"/>
      <c r="J133" s="5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7"/>
      <c r="D134" s="6"/>
      <c r="E134" s="9"/>
      <c r="F134" s="6"/>
      <c r="G134" s="6"/>
      <c r="H134" s="6"/>
      <c r="I134" s="5"/>
      <c r="J134" s="5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7"/>
      <c r="D135" s="6"/>
      <c r="E135" s="9"/>
      <c r="F135" s="6"/>
      <c r="G135" s="6"/>
      <c r="H135" s="6"/>
      <c r="I135" s="5"/>
      <c r="J135" s="5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7"/>
      <c r="D136" s="6"/>
      <c r="E136" s="9"/>
      <c r="F136" s="6"/>
      <c r="G136" s="6"/>
      <c r="H136" s="6"/>
      <c r="I136" s="5"/>
      <c r="J136" s="5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7"/>
      <c r="D137" s="6"/>
      <c r="E137" s="9"/>
      <c r="F137" s="6"/>
      <c r="G137" s="6"/>
      <c r="H137" s="6"/>
      <c r="I137" s="5"/>
      <c r="J137" s="5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7"/>
      <c r="D138" s="6"/>
      <c r="E138" s="9"/>
      <c r="F138" s="6"/>
      <c r="G138" s="6"/>
      <c r="H138" s="6"/>
      <c r="I138" s="5"/>
      <c r="J138" s="5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7"/>
      <c r="D139" s="6"/>
      <c r="E139" s="9"/>
      <c r="F139" s="6"/>
      <c r="G139" s="6"/>
      <c r="H139" s="6"/>
      <c r="I139" s="5"/>
      <c r="J139" s="5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7"/>
      <c r="D140" s="6"/>
      <c r="E140" s="9"/>
      <c r="F140" s="6"/>
      <c r="G140" s="6"/>
      <c r="H140" s="6"/>
      <c r="I140" s="5"/>
      <c r="J140" s="5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7"/>
      <c r="D141" s="6"/>
      <c r="E141" s="9"/>
      <c r="F141" s="6"/>
      <c r="G141" s="6"/>
      <c r="H141" s="6"/>
      <c r="I141" s="5"/>
      <c r="J141" s="5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7"/>
      <c r="D142" s="6"/>
      <c r="E142" s="9"/>
      <c r="F142" s="6"/>
      <c r="G142" s="6"/>
      <c r="H142" s="6"/>
      <c r="I142" s="5"/>
      <c r="J142" s="5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7"/>
      <c r="D143" s="6"/>
      <c r="E143" s="9"/>
      <c r="F143" s="6"/>
      <c r="G143" s="6"/>
      <c r="H143" s="6"/>
      <c r="I143" s="5"/>
      <c r="J143" s="5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7"/>
      <c r="D144" s="6"/>
      <c r="E144" s="9"/>
      <c r="F144" s="6"/>
      <c r="G144" s="6"/>
      <c r="H144" s="6"/>
      <c r="I144" s="5"/>
      <c r="J144" s="5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7"/>
      <c r="D145" s="6"/>
      <c r="E145" s="9"/>
      <c r="F145" s="6"/>
      <c r="G145" s="6"/>
      <c r="H145" s="6"/>
      <c r="I145" s="5"/>
      <c r="J145" s="5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7"/>
      <c r="D146" s="6"/>
      <c r="E146" s="9"/>
      <c r="F146" s="6"/>
      <c r="G146" s="6"/>
      <c r="H146" s="6"/>
      <c r="I146" s="5"/>
      <c r="J146" s="5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7"/>
      <c r="D147" s="6"/>
      <c r="E147" s="9"/>
      <c r="F147" s="6"/>
      <c r="G147" s="6"/>
      <c r="H147" s="6"/>
      <c r="I147" s="5"/>
      <c r="J147" s="5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7"/>
      <c r="D148" s="6"/>
      <c r="E148" s="9"/>
      <c r="F148" s="6"/>
      <c r="G148" s="6"/>
      <c r="H148" s="6"/>
      <c r="I148" s="5"/>
      <c r="J148" s="5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7"/>
      <c r="D149" s="6"/>
      <c r="E149" s="9"/>
      <c r="F149" s="6"/>
      <c r="G149" s="6"/>
      <c r="H149" s="6"/>
      <c r="I149" s="5"/>
      <c r="J149" s="5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7"/>
      <c r="D150" s="6"/>
      <c r="E150" s="9"/>
      <c r="F150" s="6"/>
      <c r="G150" s="6"/>
      <c r="H150" s="6"/>
      <c r="I150" s="5"/>
      <c r="J150" s="5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7"/>
      <c r="D151" s="6"/>
      <c r="E151" s="9"/>
      <c r="F151" s="6"/>
      <c r="G151" s="6"/>
      <c r="H151" s="6"/>
      <c r="I151" s="5"/>
      <c r="J151" s="5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7"/>
      <c r="D152" s="6"/>
      <c r="E152" s="9"/>
      <c r="F152" s="6"/>
      <c r="G152" s="6"/>
      <c r="H152" s="6"/>
      <c r="I152" s="5"/>
      <c r="J152" s="5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7"/>
      <c r="D153" s="6"/>
      <c r="E153" s="9"/>
      <c r="F153" s="6"/>
      <c r="G153" s="6"/>
      <c r="H153" s="6"/>
      <c r="I153" s="5"/>
      <c r="J153" s="5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7"/>
      <c r="D154" s="6"/>
      <c r="E154" s="9"/>
      <c r="F154" s="6"/>
      <c r="G154" s="6"/>
      <c r="H154" s="6"/>
      <c r="I154" s="5"/>
      <c r="J154" s="5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7"/>
      <c r="D155" s="6"/>
      <c r="E155" s="9"/>
      <c r="F155" s="6"/>
      <c r="G155" s="6"/>
      <c r="H155" s="6"/>
      <c r="I155" s="5"/>
      <c r="J155" s="5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7"/>
      <c r="D156" s="6"/>
      <c r="E156" s="9"/>
      <c r="F156" s="6"/>
      <c r="G156" s="6"/>
      <c r="H156" s="6"/>
      <c r="I156" s="5"/>
      <c r="J156" s="5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7"/>
      <c r="D157" s="6"/>
      <c r="E157" s="9"/>
      <c r="F157" s="6"/>
      <c r="G157" s="6"/>
      <c r="H157" s="6"/>
      <c r="I157" s="5"/>
      <c r="J157" s="5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7"/>
      <c r="D158" s="6"/>
      <c r="E158" s="9"/>
      <c r="F158" s="6"/>
      <c r="G158" s="6"/>
      <c r="H158" s="6"/>
      <c r="I158" s="5"/>
      <c r="J158" s="5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7"/>
      <c r="D159" s="6"/>
      <c r="E159" s="9"/>
      <c r="F159" s="6"/>
      <c r="G159" s="6"/>
      <c r="H159" s="6"/>
      <c r="I159" s="5"/>
      <c r="J159" s="5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7"/>
      <c r="D160" s="6"/>
      <c r="E160" s="9"/>
      <c r="F160" s="6"/>
      <c r="G160" s="6"/>
      <c r="H160" s="6"/>
      <c r="I160" s="5"/>
      <c r="J160" s="5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7"/>
      <c r="D161" s="6"/>
      <c r="E161" s="9"/>
      <c r="F161" s="6"/>
      <c r="G161" s="6"/>
      <c r="H161" s="6"/>
      <c r="I161" s="5"/>
      <c r="J161" s="5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7"/>
      <c r="D162" s="6"/>
      <c r="E162" s="9"/>
      <c r="F162" s="6"/>
      <c r="G162" s="6"/>
      <c r="H162" s="6"/>
      <c r="I162" s="5"/>
      <c r="J162" s="5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7"/>
      <c r="D163" s="6"/>
      <c r="E163" s="9"/>
      <c r="F163" s="6"/>
      <c r="G163" s="6"/>
      <c r="H163" s="6"/>
      <c r="I163" s="5"/>
      <c r="J163" s="5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7"/>
      <c r="D164" s="6"/>
      <c r="E164" s="9"/>
      <c r="F164" s="6"/>
      <c r="G164" s="6"/>
      <c r="H164" s="6"/>
      <c r="I164" s="5"/>
      <c r="J164" s="5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7"/>
      <c r="D165" s="6"/>
      <c r="E165" s="9"/>
      <c r="F165" s="6"/>
      <c r="G165" s="6"/>
      <c r="H165" s="6"/>
      <c r="I165" s="5"/>
      <c r="J165" s="5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7"/>
      <c r="D166" s="6"/>
      <c r="E166" s="9"/>
      <c r="F166" s="6"/>
      <c r="G166" s="6"/>
      <c r="H166" s="6"/>
      <c r="I166" s="5"/>
      <c r="J166" s="5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7"/>
      <c r="D167" s="6"/>
      <c r="E167" s="9"/>
      <c r="F167" s="6"/>
      <c r="G167" s="6"/>
      <c r="H167" s="6"/>
      <c r="I167" s="5"/>
      <c r="J167" s="5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7"/>
      <c r="D168" s="6"/>
      <c r="E168" s="9"/>
      <c r="F168" s="6"/>
      <c r="G168" s="6"/>
      <c r="H168" s="6"/>
      <c r="I168" s="5"/>
      <c r="J168" s="5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7"/>
      <c r="D169" s="6"/>
      <c r="E169" s="9"/>
      <c r="F169" s="6"/>
      <c r="G169" s="6"/>
      <c r="H169" s="6"/>
      <c r="I169" s="5"/>
      <c r="J169" s="5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7"/>
      <c r="D170" s="6"/>
      <c r="E170" s="9"/>
      <c r="F170" s="6"/>
      <c r="G170" s="6"/>
      <c r="H170" s="6"/>
      <c r="I170" s="5"/>
      <c r="J170" s="5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7"/>
      <c r="D171" s="6"/>
      <c r="E171" s="9"/>
      <c r="F171" s="6"/>
      <c r="G171" s="6"/>
      <c r="H171" s="6"/>
      <c r="I171" s="5"/>
      <c r="J171" s="5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7"/>
      <c r="D172" s="6"/>
      <c r="E172" s="9"/>
      <c r="F172" s="6"/>
      <c r="G172" s="6"/>
      <c r="H172" s="6"/>
      <c r="I172" s="5"/>
      <c r="J172" s="5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7"/>
      <c r="D173" s="6"/>
      <c r="E173" s="9"/>
      <c r="F173" s="6"/>
      <c r="G173" s="6"/>
      <c r="H173" s="6"/>
      <c r="I173" s="5"/>
      <c r="J173" s="5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7"/>
      <c r="D174" s="6"/>
      <c r="E174" s="9"/>
      <c r="F174" s="6"/>
      <c r="G174" s="6"/>
      <c r="H174" s="6"/>
      <c r="I174" s="5"/>
      <c r="J174" s="5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7"/>
      <c r="D175" s="6"/>
      <c r="E175" s="9"/>
      <c r="F175" s="6"/>
      <c r="G175" s="6"/>
      <c r="H175" s="6"/>
      <c r="I175" s="5"/>
      <c r="J175" s="5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7"/>
      <c r="D176" s="6"/>
      <c r="E176" s="9"/>
      <c r="F176" s="6"/>
      <c r="G176" s="6"/>
      <c r="H176" s="6"/>
      <c r="I176" s="5"/>
      <c r="J176" s="5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7"/>
      <c r="D177" s="6"/>
      <c r="E177" s="9"/>
      <c r="F177" s="6"/>
      <c r="G177" s="6"/>
      <c r="H177" s="6"/>
      <c r="I177" s="5"/>
      <c r="J177" s="5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7"/>
      <c r="D178" s="6"/>
      <c r="E178" s="9"/>
      <c r="F178" s="6"/>
      <c r="G178" s="6"/>
      <c r="H178" s="6"/>
      <c r="I178" s="5"/>
      <c r="J178" s="5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7"/>
      <c r="D179" s="6"/>
      <c r="E179" s="9"/>
      <c r="F179" s="6"/>
      <c r="G179" s="6"/>
      <c r="H179" s="6"/>
      <c r="I179" s="5"/>
      <c r="J179" s="5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7"/>
      <c r="D180" s="6"/>
      <c r="E180" s="9"/>
      <c r="F180" s="6"/>
      <c r="G180" s="6"/>
      <c r="H180" s="6"/>
      <c r="I180" s="5"/>
      <c r="J180" s="5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7"/>
      <c r="D181" s="6"/>
      <c r="E181" s="9"/>
      <c r="F181" s="6"/>
      <c r="G181" s="6"/>
      <c r="H181" s="6"/>
      <c r="I181" s="5"/>
      <c r="J181" s="5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7"/>
      <c r="D182" s="6"/>
      <c r="E182" s="9"/>
      <c r="F182" s="6"/>
      <c r="G182" s="6"/>
      <c r="H182" s="6"/>
      <c r="I182" s="5"/>
      <c r="J182" s="5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7"/>
      <c r="D183" s="6"/>
      <c r="E183" s="9"/>
      <c r="F183" s="6"/>
      <c r="G183" s="6"/>
      <c r="H183" s="6"/>
      <c r="I183" s="5"/>
      <c r="J183" s="5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7"/>
      <c r="D184" s="6"/>
      <c r="E184" s="9"/>
      <c r="F184" s="6"/>
      <c r="G184" s="6"/>
      <c r="H184" s="6"/>
      <c r="I184" s="5"/>
      <c r="J184" s="5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7"/>
      <c r="D185" s="6"/>
      <c r="E185" s="9"/>
      <c r="F185" s="6"/>
      <c r="G185" s="6"/>
      <c r="H185" s="6"/>
      <c r="I185" s="5"/>
      <c r="J185" s="5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7"/>
      <c r="D186" s="6"/>
      <c r="E186" s="9"/>
      <c r="F186" s="6"/>
      <c r="G186" s="6"/>
      <c r="H186" s="6"/>
      <c r="I186" s="5"/>
      <c r="J186" s="5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7"/>
      <c r="D187" s="6"/>
      <c r="E187" s="9"/>
      <c r="F187" s="6"/>
      <c r="G187" s="6"/>
      <c r="H187" s="6"/>
      <c r="I187" s="5"/>
      <c r="J187" s="5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7"/>
      <c r="D188" s="6"/>
      <c r="E188" s="9"/>
      <c r="F188" s="6"/>
      <c r="G188" s="6"/>
      <c r="H188" s="6"/>
      <c r="I188" s="5"/>
      <c r="J188" s="5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7"/>
      <c r="D189" s="6"/>
      <c r="E189" s="9"/>
      <c r="F189" s="6"/>
      <c r="G189" s="6"/>
      <c r="H189" s="6"/>
      <c r="I189" s="5"/>
      <c r="J189" s="5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7"/>
      <c r="D190" s="6"/>
      <c r="E190" s="9"/>
      <c r="F190" s="6"/>
      <c r="G190" s="6"/>
      <c r="H190" s="6"/>
      <c r="I190" s="5"/>
      <c r="J190" s="5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7"/>
      <c r="D191" s="6"/>
      <c r="E191" s="9"/>
      <c r="F191" s="6"/>
      <c r="G191" s="6"/>
      <c r="H191" s="6"/>
      <c r="I191" s="5"/>
      <c r="J191" s="5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7"/>
      <c r="D192" s="6"/>
      <c r="E192" s="9"/>
      <c r="F192" s="6"/>
      <c r="G192" s="6"/>
      <c r="H192" s="6"/>
      <c r="I192" s="5"/>
      <c r="J192" s="5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7"/>
      <c r="D193" s="6"/>
      <c r="E193" s="9"/>
      <c r="F193" s="6"/>
      <c r="G193" s="6"/>
      <c r="H193" s="6"/>
      <c r="I193" s="5"/>
      <c r="J193" s="5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7"/>
      <c r="D194" s="6"/>
      <c r="E194" s="9"/>
      <c r="F194" s="6"/>
      <c r="G194" s="6"/>
      <c r="H194" s="6"/>
      <c r="I194" s="5"/>
      <c r="J194" s="5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7"/>
      <c r="D195" s="6"/>
      <c r="E195" s="9"/>
      <c r="F195" s="6"/>
      <c r="G195" s="6"/>
      <c r="H195" s="6"/>
      <c r="I195" s="5"/>
      <c r="J195" s="5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7"/>
      <c r="D196" s="6"/>
      <c r="E196" s="9"/>
      <c r="F196" s="6"/>
      <c r="G196" s="6"/>
      <c r="H196" s="6"/>
      <c r="I196" s="5"/>
      <c r="J196" s="5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7"/>
      <c r="D197" s="6"/>
      <c r="E197" s="9"/>
      <c r="F197" s="6"/>
      <c r="G197" s="6"/>
      <c r="H197" s="6"/>
      <c r="I197" s="5"/>
      <c r="J197" s="5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7"/>
      <c r="D198" s="6"/>
      <c r="E198" s="9"/>
      <c r="F198" s="6"/>
      <c r="G198" s="6"/>
      <c r="H198" s="6"/>
      <c r="I198" s="5"/>
      <c r="J198" s="5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7"/>
      <c r="D199" s="6"/>
      <c r="E199" s="9"/>
      <c r="F199" s="6"/>
      <c r="G199" s="6"/>
      <c r="H199" s="6"/>
      <c r="I199" s="5"/>
      <c r="J199" s="5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7"/>
      <c r="D200" s="6"/>
      <c r="E200" s="9"/>
      <c r="F200" s="6"/>
      <c r="G200" s="6"/>
      <c r="H200" s="6"/>
      <c r="I200" s="5"/>
      <c r="J200" s="5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7"/>
      <c r="D201" s="6"/>
      <c r="E201" s="9"/>
      <c r="F201" s="6"/>
      <c r="G201" s="6"/>
      <c r="H201" s="6"/>
      <c r="I201" s="5"/>
      <c r="J201" s="5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7"/>
      <c r="D202" s="6"/>
      <c r="E202" s="9"/>
      <c r="F202" s="6"/>
      <c r="G202" s="6"/>
      <c r="H202" s="6"/>
      <c r="I202" s="5"/>
      <c r="J202" s="5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7"/>
      <c r="D203" s="6"/>
      <c r="E203" s="9"/>
      <c r="F203" s="6"/>
      <c r="G203" s="6"/>
      <c r="H203" s="6"/>
      <c r="I203" s="5"/>
      <c r="J203" s="5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7"/>
      <c r="D204" s="6"/>
      <c r="E204" s="9"/>
      <c r="F204" s="6"/>
      <c r="G204" s="6"/>
      <c r="H204" s="6"/>
      <c r="I204" s="5"/>
      <c r="J204" s="5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7"/>
      <c r="D205" s="6"/>
      <c r="E205" s="9"/>
      <c r="F205" s="6"/>
      <c r="G205" s="6"/>
      <c r="H205" s="6"/>
      <c r="I205" s="5"/>
      <c r="J205" s="5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7"/>
      <c r="D206" s="6"/>
      <c r="E206" s="9"/>
      <c r="F206" s="6"/>
      <c r="G206" s="6"/>
      <c r="H206" s="6"/>
      <c r="I206" s="5"/>
      <c r="J206" s="5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7"/>
      <c r="D207" s="6"/>
      <c r="E207" s="9"/>
      <c r="F207" s="6"/>
      <c r="G207" s="6"/>
      <c r="H207" s="6"/>
      <c r="I207" s="5"/>
      <c r="J207" s="5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7"/>
      <c r="D208" s="6"/>
      <c r="E208" s="9"/>
      <c r="F208" s="6"/>
      <c r="G208" s="6"/>
      <c r="H208" s="6"/>
      <c r="I208" s="5"/>
      <c r="J208" s="5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7"/>
      <c r="D209" s="6"/>
      <c r="E209" s="9"/>
      <c r="F209" s="6"/>
      <c r="G209" s="6"/>
      <c r="H209" s="6"/>
      <c r="I209" s="5"/>
      <c r="J209" s="5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7"/>
      <c r="D210" s="6"/>
      <c r="E210" s="9"/>
      <c r="F210" s="6"/>
      <c r="G210" s="6"/>
      <c r="H210" s="6"/>
      <c r="I210" s="5"/>
      <c r="J210" s="5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7"/>
      <c r="D211" s="6"/>
      <c r="E211" s="9"/>
      <c r="F211" s="6"/>
      <c r="G211" s="6"/>
      <c r="H211" s="6"/>
      <c r="I211" s="5"/>
      <c r="J211" s="5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7"/>
      <c r="D212" s="6"/>
      <c r="E212" s="9"/>
      <c r="F212" s="6"/>
      <c r="G212" s="6"/>
      <c r="H212" s="6"/>
      <c r="I212" s="5"/>
      <c r="J212" s="5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7"/>
      <c r="D213" s="6"/>
      <c r="E213" s="9"/>
      <c r="F213" s="6"/>
      <c r="G213" s="6"/>
      <c r="H213" s="6"/>
      <c r="I213" s="5"/>
      <c r="J213" s="5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7"/>
      <c r="D214" s="6"/>
      <c r="E214" s="9"/>
      <c r="F214" s="6"/>
      <c r="G214" s="6"/>
      <c r="H214" s="6"/>
      <c r="I214" s="5"/>
      <c r="J214" s="5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7"/>
      <c r="D215" s="6"/>
      <c r="E215" s="9"/>
      <c r="F215" s="6"/>
      <c r="G215" s="6"/>
      <c r="H215" s="6"/>
      <c r="I215" s="5"/>
      <c r="J215" s="5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7"/>
      <c r="D216" s="6"/>
      <c r="E216" s="9"/>
      <c r="F216" s="6"/>
      <c r="G216" s="6"/>
      <c r="H216" s="6"/>
      <c r="I216" s="5"/>
      <c r="J216" s="5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7"/>
      <c r="D217" s="6"/>
      <c r="E217" s="9"/>
      <c r="F217" s="6"/>
      <c r="G217" s="6"/>
      <c r="H217" s="6"/>
      <c r="I217" s="5"/>
      <c r="J217" s="5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7"/>
      <c r="D218" s="6"/>
      <c r="E218" s="9"/>
      <c r="F218" s="6"/>
      <c r="G218" s="6"/>
      <c r="H218" s="6"/>
      <c r="I218" s="5"/>
      <c r="J218" s="5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7"/>
      <c r="D219" s="6"/>
      <c r="E219" s="9"/>
      <c r="F219" s="6"/>
      <c r="G219" s="6"/>
      <c r="H219" s="6"/>
      <c r="I219" s="5"/>
      <c r="J219" s="5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7"/>
      <c r="D220" s="6"/>
      <c r="E220" s="9"/>
      <c r="F220" s="6"/>
      <c r="G220" s="6"/>
      <c r="H220" s="6"/>
      <c r="I220" s="5"/>
      <c r="J220" s="5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7"/>
      <c r="D221" s="6"/>
      <c r="E221" s="9"/>
      <c r="F221" s="6"/>
      <c r="G221" s="6"/>
      <c r="H221" s="6"/>
      <c r="I221" s="5"/>
      <c r="J221" s="5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7"/>
      <c r="D222" s="6"/>
      <c r="E222" s="9"/>
      <c r="F222" s="6"/>
      <c r="G222" s="6"/>
      <c r="H222" s="6"/>
      <c r="I222" s="5"/>
      <c r="J222" s="5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7"/>
      <c r="D223" s="6"/>
      <c r="E223" s="9"/>
      <c r="F223" s="6"/>
      <c r="G223" s="6"/>
      <c r="H223" s="6"/>
      <c r="I223" s="5"/>
      <c r="J223" s="5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7"/>
      <c r="D224" s="6"/>
      <c r="E224" s="9"/>
      <c r="F224" s="6"/>
      <c r="G224" s="6"/>
      <c r="H224" s="6"/>
      <c r="I224" s="5"/>
      <c r="J224" s="5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7"/>
      <c r="D225" s="6"/>
      <c r="E225" s="9"/>
      <c r="F225" s="6"/>
      <c r="G225" s="6"/>
      <c r="H225" s="6"/>
      <c r="I225" s="5"/>
      <c r="J225" s="5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7"/>
      <c r="D226" s="6"/>
      <c r="E226" s="9"/>
      <c r="F226" s="6"/>
      <c r="G226" s="6"/>
      <c r="H226" s="6"/>
      <c r="I226" s="5"/>
      <c r="J226" s="5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7"/>
      <c r="D227" s="6"/>
      <c r="E227" s="9"/>
      <c r="F227" s="6"/>
      <c r="G227" s="6"/>
      <c r="H227" s="6"/>
      <c r="I227" s="5"/>
      <c r="J227" s="5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7"/>
      <c r="D228" s="6"/>
      <c r="E228" s="9"/>
      <c r="F228" s="6"/>
      <c r="G228" s="6"/>
      <c r="H228" s="6"/>
      <c r="I228" s="5"/>
      <c r="J228" s="5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7"/>
      <c r="D229" s="6"/>
      <c r="E229" s="9"/>
      <c r="F229" s="6"/>
      <c r="G229" s="6"/>
      <c r="H229" s="6"/>
      <c r="I229" s="5"/>
      <c r="J229" s="5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7"/>
      <c r="D230" s="6"/>
      <c r="E230" s="9"/>
      <c r="F230" s="6"/>
      <c r="G230" s="6"/>
      <c r="H230" s="6"/>
      <c r="I230" s="5"/>
      <c r="J230" s="5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7"/>
      <c r="D231" s="6"/>
      <c r="E231" s="9"/>
      <c r="F231" s="6"/>
      <c r="G231" s="6"/>
      <c r="H231" s="6"/>
      <c r="I231" s="5"/>
      <c r="J231" s="5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7"/>
      <c r="D232" s="6"/>
      <c r="E232" s="9"/>
      <c r="F232" s="6"/>
      <c r="G232" s="6"/>
      <c r="H232" s="6"/>
      <c r="I232" s="5"/>
      <c r="J232" s="5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7"/>
      <c r="D233" s="6"/>
      <c r="E233" s="9"/>
      <c r="F233" s="6"/>
      <c r="G233" s="6"/>
      <c r="H233" s="6"/>
      <c r="I233" s="5"/>
      <c r="J233" s="5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7"/>
      <c r="D234" s="6"/>
      <c r="E234" s="9"/>
      <c r="F234" s="6"/>
      <c r="G234" s="6"/>
      <c r="H234" s="6"/>
      <c r="I234" s="5"/>
      <c r="J234" s="5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7"/>
      <c r="D235" s="6"/>
      <c r="E235" s="9"/>
      <c r="F235" s="6"/>
      <c r="G235" s="6"/>
      <c r="H235" s="6"/>
      <c r="I235" s="5"/>
      <c r="J235" s="5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7"/>
      <c r="D236" s="6"/>
      <c r="E236" s="9"/>
      <c r="F236" s="6"/>
      <c r="G236" s="6"/>
      <c r="H236" s="6"/>
      <c r="I236" s="5"/>
      <c r="J236" s="5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7"/>
      <c r="D237" s="6"/>
      <c r="E237" s="9"/>
      <c r="F237" s="6"/>
      <c r="G237" s="6"/>
      <c r="H237" s="6"/>
      <c r="I237" s="5"/>
      <c r="J237" s="5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7"/>
      <c r="D238" s="6"/>
      <c r="E238" s="9"/>
      <c r="F238" s="6"/>
      <c r="G238" s="6"/>
      <c r="H238" s="6"/>
      <c r="I238" s="5"/>
      <c r="J238" s="5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7"/>
      <c r="D239" s="6"/>
      <c r="E239" s="9"/>
      <c r="F239" s="6"/>
      <c r="G239" s="6"/>
      <c r="H239" s="6"/>
      <c r="I239" s="5"/>
      <c r="J239" s="5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7"/>
      <c r="D240" s="6"/>
      <c r="E240" s="9"/>
      <c r="F240" s="6"/>
      <c r="G240" s="6"/>
      <c r="H240" s="6"/>
      <c r="I240" s="5"/>
      <c r="J240" s="5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7"/>
      <c r="D241" s="6"/>
      <c r="E241" s="9"/>
      <c r="F241" s="6"/>
      <c r="G241" s="6"/>
      <c r="H241" s="6"/>
      <c r="I241" s="5"/>
      <c r="J241" s="5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7"/>
      <c r="D242" s="6"/>
      <c r="E242" s="9"/>
      <c r="F242" s="6"/>
      <c r="G242" s="6"/>
      <c r="H242" s="6"/>
      <c r="I242" s="5"/>
      <c r="J242" s="5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7"/>
      <c r="D243" s="6"/>
      <c r="E243" s="9"/>
      <c r="F243" s="6"/>
      <c r="G243" s="6"/>
      <c r="H243" s="6"/>
      <c r="I243" s="5"/>
      <c r="J243" s="5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7"/>
      <c r="D244" s="6"/>
      <c r="E244" s="9"/>
      <c r="F244" s="6"/>
      <c r="G244" s="6"/>
      <c r="H244" s="6"/>
      <c r="I244" s="5"/>
      <c r="J244" s="5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7"/>
      <c r="D245" s="6"/>
      <c r="E245" s="9"/>
      <c r="F245" s="6"/>
      <c r="G245" s="6"/>
      <c r="H245" s="6"/>
      <c r="I245" s="5"/>
      <c r="J245" s="5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7"/>
      <c r="D246" s="6"/>
      <c r="E246" s="9"/>
      <c r="F246" s="6"/>
      <c r="G246" s="6"/>
      <c r="H246" s="6"/>
      <c r="I246" s="5"/>
      <c r="J246" s="5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7"/>
      <c r="D247" s="6"/>
      <c r="E247" s="9"/>
      <c r="F247" s="6"/>
      <c r="G247" s="6"/>
      <c r="H247" s="6"/>
      <c r="I247" s="5"/>
      <c r="J247" s="5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7"/>
      <c r="D248" s="6"/>
      <c r="E248" s="9"/>
      <c r="F248" s="6"/>
      <c r="G248" s="6"/>
      <c r="H248" s="6"/>
      <c r="I248" s="5"/>
      <c r="J248" s="5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7"/>
      <c r="D249" s="6"/>
      <c r="E249" s="9"/>
      <c r="F249" s="6"/>
      <c r="G249" s="6"/>
      <c r="H249" s="6"/>
      <c r="I249" s="5"/>
      <c r="J249" s="5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7"/>
      <c r="D250" s="6"/>
      <c r="E250" s="9"/>
      <c r="F250" s="6"/>
      <c r="G250" s="6"/>
      <c r="H250" s="6"/>
      <c r="I250" s="5"/>
      <c r="J250" s="5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7"/>
      <c r="D251" s="6"/>
      <c r="E251" s="9"/>
      <c r="F251" s="6"/>
      <c r="G251" s="6"/>
      <c r="H251" s="6"/>
      <c r="I251" s="5"/>
      <c r="J251" s="5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51">
    <filterColumn colId="1">
      <filters>
        <filter val="2012"/>
        <filter val="2011"/>
        <filter val="2010"/>
        <filter val="2009"/>
        <filter val="2008"/>
        <filter val="2007"/>
        <filter val="2006"/>
        <filter val="2005"/>
        <filter val="2004"/>
        <filter val="2013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6</v>
      </c>
      <c r="D1" s="2" t="s">
        <v>7</v>
      </c>
      <c r="E1" s="3" t="s">
        <v>8</v>
      </c>
      <c r="F1" s="1" t="s">
        <v>4</v>
      </c>
      <c r="G1" s="2" t="s">
        <v>2</v>
      </c>
      <c r="H1" s="3" t="s">
        <v>3</v>
      </c>
      <c r="I1" s="1" t="s">
        <v>9</v>
      </c>
      <c r="J1" s="1" t="s">
        <v>10</v>
      </c>
    </row>
    <row r="2" ht="15.75" customHeight="1">
      <c r="A2" s="5" t="s">
        <v>5</v>
      </c>
      <c r="B2" s="5">
        <v>2004.0</v>
      </c>
      <c r="C2" s="7">
        <v>2.466</v>
      </c>
      <c r="D2" s="6">
        <v>689.5999999999999</v>
      </c>
      <c r="E2" s="8">
        <v>25.014</v>
      </c>
      <c r="F2" s="6">
        <v>18.314</v>
      </c>
      <c r="G2" s="6">
        <v>635.4</v>
      </c>
      <c r="H2" s="6">
        <v>25.567</v>
      </c>
      <c r="I2" s="5">
        <v>-46.625</v>
      </c>
      <c r="J2" s="5">
        <v>-23.534</v>
      </c>
    </row>
    <row r="3" ht="15.75" customHeight="1">
      <c r="A3" s="5" t="s">
        <v>5</v>
      </c>
      <c r="B3" s="5">
        <v>2005.0</v>
      </c>
      <c r="C3" s="7">
        <v>2.14</v>
      </c>
      <c r="D3" s="6">
        <v>712.1999999999999</v>
      </c>
      <c r="E3" s="8">
        <v>25.271</v>
      </c>
      <c r="F3" s="6">
        <v>17.853</v>
      </c>
      <c r="G3" s="6">
        <v>670.8</v>
      </c>
      <c r="H3" s="6">
        <v>25.617</v>
      </c>
      <c r="I3" s="5">
        <v>-46.625</v>
      </c>
      <c r="J3" s="5">
        <v>-23.534</v>
      </c>
    </row>
    <row r="4" ht="15.75" customHeight="1">
      <c r="A4" s="5" t="s">
        <v>5</v>
      </c>
      <c r="B4" s="5">
        <v>2006.0</v>
      </c>
      <c r="C4" s="7">
        <v>2.573</v>
      </c>
      <c r="D4" s="6">
        <v>749.1</v>
      </c>
      <c r="E4" s="8">
        <v>24.971</v>
      </c>
      <c r="F4" s="6">
        <v>18.032</v>
      </c>
      <c r="G4" s="6">
        <v>693.6</v>
      </c>
      <c r="H4" s="6">
        <v>25.65</v>
      </c>
      <c r="I4" s="5">
        <v>-46.625</v>
      </c>
      <c r="J4" s="5">
        <v>-23.534</v>
      </c>
    </row>
    <row r="5" ht="15.75" customHeight="1">
      <c r="A5" s="5" t="s">
        <v>5</v>
      </c>
      <c r="B5" s="5">
        <v>2007.0</v>
      </c>
      <c r="C5" s="7">
        <v>2.249</v>
      </c>
      <c r="D5" s="6">
        <v>672.6</v>
      </c>
      <c r="E5" s="8">
        <v>25.143</v>
      </c>
      <c r="F5" s="6">
        <v>18.685</v>
      </c>
      <c r="G5" s="6">
        <v>658.7</v>
      </c>
      <c r="H5" s="6">
        <v>25.633</v>
      </c>
      <c r="I5" s="5">
        <v>-46.625</v>
      </c>
      <c r="J5" s="5">
        <v>-23.534</v>
      </c>
    </row>
    <row r="6" ht="15.75" customHeight="1">
      <c r="A6" s="5" t="s">
        <v>5</v>
      </c>
      <c r="B6" s="5">
        <v>2008.0</v>
      </c>
      <c r="C6" s="7">
        <v>2.797</v>
      </c>
      <c r="D6" s="6">
        <v>721.3000000000001</v>
      </c>
      <c r="E6" s="8">
        <v>24.929</v>
      </c>
      <c r="F6" s="6">
        <v>18.538</v>
      </c>
      <c r="G6" s="6">
        <v>686.9</v>
      </c>
      <c r="H6" s="6">
        <v>25.667</v>
      </c>
      <c r="I6" s="5">
        <v>-46.625</v>
      </c>
      <c r="J6" s="5">
        <v>-23.534</v>
      </c>
    </row>
    <row r="7" ht="15.75" customHeight="1">
      <c r="A7" s="5" t="s">
        <v>5</v>
      </c>
      <c r="B7" s="5">
        <v>2009.0</v>
      </c>
      <c r="C7" s="7">
        <v>2.44</v>
      </c>
      <c r="D7" s="6">
        <v>808.5</v>
      </c>
      <c r="E7" s="8">
        <v>25.014</v>
      </c>
      <c r="F7" s="6">
        <v>17.618</v>
      </c>
      <c r="G7" s="6">
        <v>733.2</v>
      </c>
      <c r="H7" s="6">
        <v>25.783</v>
      </c>
      <c r="I7" s="5">
        <v>-46.625</v>
      </c>
      <c r="J7" s="5">
        <v>-23.534</v>
      </c>
    </row>
    <row r="8" ht="15.75" customHeight="1">
      <c r="A8" s="5" t="s">
        <v>5</v>
      </c>
      <c r="B8" s="5">
        <v>2010.0</v>
      </c>
      <c r="C8" s="7">
        <v>2.907</v>
      </c>
      <c r="D8" s="6">
        <v>702.8999999999999</v>
      </c>
      <c r="E8" s="8">
        <v>25.171</v>
      </c>
      <c r="F8" s="6">
        <v>18.503</v>
      </c>
      <c r="G8" s="6">
        <v>664.8</v>
      </c>
      <c r="H8" s="6">
        <v>25.7</v>
      </c>
      <c r="I8" s="5">
        <v>-46.625</v>
      </c>
      <c r="J8" s="5">
        <v>-23.534</v>
      </c>
    </row>
    <row r="9" ht="15.75" customHeight="1">
      <c r="A9" s="5" t="s">
        <v>5</v>
      </c>
      <c r="B9" s="5">
        <v>2011.0</v>
      </c>
      <c r="C9" s="7">
        <v>2.701</v>
      </c>
      <c r="D9" s="6">
        <v>726.2</v>
      </c>
      <c r="E9" s="8">
        <v>25.114</v>
      </c>
      <c r="F9" s="6">
        <v>19.811</v>
      </c>
      <c r="G9" s="6">
        <v>668.7</v>
      </c>
      <c r="H9" s="6">
        <v>25.567</v>
      </c>
      <c r="I9" s="5">
        <v>-46.625</v>
      </c>
      <c r="J9" s="5">
        <v>-23.534</v>
      </c>
    </row>
    <row r="10" ht="15.75" customHeight="1">
      <c r="A10" s="5" t="s">
        <v>5</v>
      </c>
      <c r="B10" s="5">
        <v>2012.0</v>
      </c>
      <c r="C10" s="7">
        <v>3.038</v>
      </c>
      <c r="D10" s="6">
        <v>640.3</v>
      </c>
      <c r="E10" s="8">
        <v>25.286</v>
      </c>
      <c r="F10" s="6">
        <v>18.013</v>
      </c>
      <c r="G10" s="6">
        <v>612.3</v>
      </c>
      <c r="H10" s="6">
        <v>25.9</v>
      </c>
      <c r="I10" s="5">
        <v>-46.625</v>
      </c>
      <c r="J10" s="5">
        <v>-23.534</v>
      </c>
    </row>
    <row r="11" ht="15.75" customHeight="1">
      <c r="A11" s="5" t="s">
        <v>5</v>
      </c>
      <c r="B11" s="5">
        <v>2013.0</v>
      </c>
      <c r="C11" s="7">
        <v>2.965</v>
      </c>
      <c r="D11" s="6">
        <v>728.3000000000001</v>
      </c>
      <c r="E11" s="8">
        <v>25.114</v>
      </c>
      <c r="F11" s="6">
        <v>17.55</v>
      </c>
      <c r="G11" s="6">
        <v>700.0999999999999</v>
      </c>
      <c r="H11" s="6">
        <v>25.533</v>
      </c>
      <c r="I11" s="5">
        <v>-46.625</v>
      </c>
      <c r="J11" s="5">
        <v>-23.534</v>
      </c>
    </row>
    <row r="12" ht="15.75" customHeight="1">
      <c r="C12" s="10">
        <f t="shared" ref="C12:H12" si="1">ROUND(AVERAGE(C2:C11),3)</f>
        <v>2.628</v>
      </c>
      <c r="D12" s="10">
        <f t="shared" si="1"/>
        <v>715.1</v>
      </c>
      <c r="E12" s="10">
        <f t="shared" si="1"/>
        <v>25.103</v>
      </c>
      <c r="F12" s="10">
        <f t="shared" si="1"/>
        <v>18.292</v>
      </c>
      <c r="G12" s="10">
        <f t="shared" si="1"/>
        <v>672.45</v>
      </c>
      <c r="H12" s="10">
        <f t="shared" si="1"/>
        <v>25.662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7.86"/>
    <col customWidth="1" min="3" max="3" width="32.57"/>
    <col customWidth="1" min="4" max="4" width="39.43"/>
    <col customWidth="1" min="5" max="5" width="42.57"/>
    <col customWidth="1" min="6" max="6" width="34.0"/>
    <col customWidth="1" min="7" max="7" width="40.43"/>
    <col customWidth="1" min="8" max="8" width="44.43"/>
    <col customWidth="1" min="9" max="9" width="10.29"/>
    <col customWidth="1" min="10" max="10" width="8.57"/>
  </cols>
  <sheetData>
    <row r="1" ht="15.75" customHeight="1">
      <c r="A1" s="1" t="s">
        <v>0</v>
      </c>
      <c r="B1" s="11" t="s">
        <v>11</v>
      </c>
      <c r="C1" s="1" t="s">
        <v>12</v>
      </c>
      <c r="D1" s="2" t="s">
        <v>13</v>
      </c>
      <c r="E1" s="3" t="s">
        <v>14</v>
      </c>
      <c r="F1" s="1" t="s">
        <v>15</v>
      </c>
      <c r="G1" s="2" t="s">
        <v>16</v>
      </c>
      <c r="H1" s="3" t="s">
        <v>17</v>
      </c>
      <c r="I1" s="1" t="s">
        <v>9</v>
      </c>
      <c r="J1" s="1" t="s">
        <v>10</v>
      </c>
    </row>
    <row r="2" ht="15.75" customHeight="1">
      <c r="A2" s="12" t="s">
        <v>5</v>
      </c>
      <c r="B2" s="13" t="s">
        <v>18</v>
      </c>
      <c r="C2" s="12">
        <v>1.306</v>
      </c>
      <c r="D2" s="12">
        <v>737.96</v>
      </c>
      <c r="E2" s="12">
        <v>24.483</v>
      </c>
      <c r="F2" s="12">
        <v>2.989</v>
      </c>
      <c r="G2" s="12">
        <v>693.87</v>
      </c>
      <c r="H2" s="12">
        <v>25.012</v>
      </c>
      <c r="I2" s="5">
        <v>-46.625</v>
      </c>
      <c r="J2" s="5">
        <v>-23.534</v>
      </c>
    </row>
    <row r="3" ht="15.75" customHeight="1">
      <c r="A3" s="12" t="s">
        <v>5</v>
      </c>
      <c r="B3" s="13" t="s">
        <v>19</v>
      </c>
      <c r="C3" s="12">
        <v>1.256</v>
      </c>
      <c r="D3" s="12">
        <v>720.51</v>
      </c>
      <c r="E3" s="12">
        <v>24.257</v>
      </c>
      <c r="F3" s="12">
        <v>8.837</v>
      </c>
      <c r="G3" s="12">
        <v>690.03</v>
      </c>
      <c r="H3" s="12">
        <v>24.787</v>
      </c>
      <c r="I3" s="5">
        <v>-46.625</v>
      </c>
      <c r="J3" s="5">
        <v>-23.534</v>
      </c>
    </row>
    <row r="4" ht="15.75" customHeight="1">
      <c r="A4" s="12" t="s">
        <v>5</v>
      </c>
      <c r="B4" s="13" t="s">
        <v>20</v>
      </c>
      <c r="C4" s="12">
        <v>1.501</v>
      </c>
      <c r="D4" s="12">
        <v>718.15</v>
      </c>
      <c r="E4" s="12">
        <v>24.487</v>
      </c>
      <c r="F4" s="12">
        <v>16.269</v>
      </c>
      <c r="G4" s="12">
        <v>679.27</v>
      </c>
      <c r="H4" s="12">
        <v>24.965</v>
      </c>
      <c r="I4" s="5">
        <v>-46.625</v>
      </c>
      <c r="J4" s="5">
        <v>-23.534</v>
      </c>
    </row>
    <row r="5" ht="15.75" customHeight="1">
      <c r="A5" s="12" t="s">
        <v>5</v>
      </c>
      <c r="B5" s="13" t="s">
        <v>21</v>
      </c>
      <c r="C5" s="12">
        <v>1.648</v>
      </c>
      <c r="D5" s="12">
        <v>721.26</v>
      </c>
      <c r="E5" s="12">
        <v>24.896</v>
      </c>
      <c r="F5" s="12">
        <v>19.892</v>
      </c>
      <c r="G5" s="12">
        <v>692.3</v>
      </c>
      <c r="H5" s="12">
        <v>25.44</v>
      </c>
      <c r="I5" s="5">
        <v>-46.625</v>
      </c>
      <c r="J5" s="5">
        <v>-23.534</v>
      </c>
    </row>
    <row r="6" ht="15.75" customHeight="1">
      <c r="A6" s="12" t="s">
        <v>5</v>
      </c>
      <c r="B6" s="13" t="s">
        <v>22</v>
      </c>
      <c r="C6" s="12">
        <v>2.628</v>
      </c>
      <c r="D6" s="12">
        <v>715.1</v>
      </c>
      <c r="E6" s="12">
        <v>25.103</v>
      </c>
      <c r="F6" s="12">
        <v>18.292</v>
      </c>
      <c r="G6" s="12">
        <v>672.45</v>
      </c>
      <c r="H6" s="12">
        <v>25.662</v>
      </c>
      <c r="I6" s="5">
        <v>-46.625</v>
      </c>
      <c r="J6" s="5">
        <v>-23.534</v>
      </c>
    </row>
    <row r="7" ht="15.75" customHeight="1">
      <c r="B7" s="13"/>
    </row>
    <row r="8" ht="15.75" customHeight="1">
      <c r="B8" s="13"/>
    </row>
    <row r="9" ht="15.75" customHeight="1">
      <c r="B9" s="13"/>
    </row>
    <row r="10" ht="15.75" customHeight="1">
      <c r="B10" s="13"/>
    </row>
    <row r="11" ht="15.75" customHeight="1">
      <c r="B11" s="13"/>
    </row>
    <row r="12" ht="15.75" customHeight="1">
      <c r="B12" s="13"/>
    </row>
    <row r="13" ht="15.75" customHeight="1">
      <c r="B13" s="13"/>
    </row>
    <row r="14" ht="15.75" customHeight="1">
      <c r="B14" s="13"/>
    </row>
    <row r="15" ht="15.75" customHeight="1">
      <c r="B15" s="13"/>
    </row>
    <row r="16" ht="15.75" customHeight="1">
      <c r="B16" s="13"/>
    </row>
    <row r="17" ht="15.75" customHeight="1">
      <c r="B17" s="13"/>
    </row>
    <row r="18" ht="15.75" customHeight="1">
      <c r="B18" s="13"/>
    </row>
    <row r="19" ht="15.75" customHeight="1">
      <c r="B19" s="13"/>
    </row>
    <row r="20" ht="15.75" customHeight="1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