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ley_grapes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Syko6JS4oWVdky4nDqtgSQDMrkw=="/>
    </ext>
  </extLst>
</workbook>
</file>

<file path=xl/sharedStrings.xml><?xml version="1.0" encoding="utf-8"?>
<sst xmlns="http://schemas.openxmlformats.org/spreadsheetml/2006/main" count="86" uniqueCount="17">
  <si>
    <t>Country</t>
  </si>
  <si>
    <t>Year</t>
  </si>
  <si>
    <t>barley_production_million_tonnes</t>
  </si>
  <si>
    <t>change_in_barley_production_million_tonnes</t>
  </si>
  <si>
    <t>barley_precipitation_mm</t>
  </si>
  <si>
    <t>change_in_barley_precipitation_mm</t>
  </si>
  <si>
    <t>barley_temperature_celsius</t>
  </si>
  <si>
    <t>change_in_barley_temperature_celsius</t>
  </si>
  <si>
    <t>grapes_production_million_tonnes</t>
  </si>
  <si>
    <t>change_in_grapes_production_million_tonnes</t>
  </si>
  <si>
    <t>grapes_precipitation_mm</t>
  </si>
  <si>
    <t>change_in_grapes_precipitation_mm</t>
  </si>
  <si>
    <t>grapes_temperature_celsius</t>
  </si>
  <si>
    <t>change_in_grapes_temperature_celsius</t>
  </si>
  <si>
    <t>Longitude</t>
  </si>
  <si>
    <t>Latitude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</si>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</sst>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4.43"/>
    <col customWidth="1" min="3" max="3" width="32.29"/>
    <col customWidth="1" min="4" max="4" width="43.43"/>
    <col customWidth="1" min="5" max="5" width="32.71"/>
    <col customWidth="1" min="6" max="7" width="38.71"/>
    <col customWidth="1" min="8" max="8" width="41.29"/>
    <col customWidth="1" min="9" max="9" width="38.43"/>
    <col customWidth="1" min="10" max="10" width="44.14"/>
    <col customWidth="1" min="11" max="11" width="32.71"/>
    <col customWidth="1" min="12" max="14" width="40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 t="s">
        <v>16</v>
      </c>
      <c r="B2" s="5">
        <v>1964.0</v>
      </c>
      <c r="C2" s="6">
        <v>8.407</v>
      </c>
      <c r="D2" s="6">
        <v>0.0</v>
      </c>
      <c r="E2" s="6">
        <v>66.00824999999999</v>
      </c>
      <c r="F2" s="6">
        <v>0.0</v>
      </c>
      <c r="G2" s="6">
        <v>5.9625</v>
      </c>
      <c r="H2" s="6">
        <v>0.0</v>
      </c>
      <c r="I2" s="7">
        <v>3.155</v>
      </c>
      <c r="J2" s="7">
        <v>0.0</v>
      </c>
      <c r="K2" s="5">
        <v>70.99300000000001</v>
      </c>
      <c r="L2" s="5">
        <v>0.0</v>
      </c>
      <c r="M2" s="6">
        <v>7.9</v>
      </c>
      <c r="N2" s="6">
        <v>0.0</v>
      </c>
      <c r="O2" s="5">
        <v>-100.0</v>
      </c>
      <c r="P2" s="5">
        <v>40.0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5" t="s">
        <v>16</v>
      </c>
      <c r="B3" s="5">
        <v>1965.0</v>
      </c>
      <c r="C3" s="6">
        <v>8.559</v>
      </c>
      <c r="D3" s="6">
        <v>0.152</v>
      </c>
      <c r="E3" s="6">
        <v>62.769749999999995</v>
      </c>
      <c r="F3" s="6">
        <v>-3.238499999999995</v>
      </c>
      <c r="G3" s="6">
        <v>6.5375</v>
      </c>
      <c r="H3" s="6">
        <v>0.5749999999999993</v>
      </c>
      <c r="I3" s="7">
        <v>3.947</v>
      </c>
      <c r="J3" s="7">
        <v>0.792</v>
      </c>
      <c r="K3" s="6">
        <v>67.50049999999999</v>
      </c>
      <c r="L3" s="6">
        <v>-3.493</v>
      </c>
      <c r="M3" s="6">
        <v>8.325</v>
      </c>
      <c r="N3" s="6">
        <v>0.425</v>
      </c>
      <c r="O3" s="5">
        <v>-100.0</v>
      </c>
      <c r="P3" s="5">
        <v>40.0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5" t="s">
        <v>16</v>
      </c>
      <c r="B4" s="5">
        <v>1966.0</v>
      </c>
      <c r="C4" s="6">
        <v>8.539</v>
      </c>
      <c r="D4" s="6">
        <v>-0.02</v>
      </c>
      <c r="E4" s="6">
        <v>54.737</v>
      </c>
      <c r="F4" s="6">
        <v>-8.032749999999993</v>
      </c>
      <c r="G4" s="6">
        <v>6.3375</v>
      </c>
      <c r="H4" s="6">
        <v>-0.1999999999999993</v>
      </c>
      <c r="I4" s="7">
        <v>3.388</v>
      </c>
      <c r="J4" s="7">
        <v>-0.559</v>
      </c>
      <c r="K4" s="6">
        <v>54.483</v>
      </c>
      <c r="L4" s="6">
        <v>-13.018</v>
      </c>
      <c r="M4" s="6">
        <v>8.25</v>
      </c>
      <c r="N4" s="6">
        <v>-0.075</v>
      </c>
      <c r="O4" s="5">
        <v>-100.0</v>
      </c>
      <c r="P4" s="5">
        <v>40.0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5" t="s">
        <v>16</v>
      </c>
      <c r="B5" s="5">
        <v>1967.0</v>
      </c>
      <c r="C5" s="6">
        <v>8.139</v>
      </c>
      <c r="D5" s="6">
        <v>-0.4</v>
      </c>
      <c r="E5" s="6">
        <v>65.50025</v>
      </c>
      <c r="F5" s="6">
        <v>10.763249999999992</v>
      </c>
      <c r="G5" s="6">
        <v>6.725</v>
      </c>
      <c r="H5" s="6">
        <v>0.3874999999999993</v>
      </c>
      <c r="I5" s="7">
        <v>2.778</v>
      </c>
      <c r="J5" s="7">
        <v>-0.61</v>
      </c>
      <c r="K5" s="6">
        <v>70.67549999999999</v>
      </c>
      <c r="L5" s="6">
        <v>16.193</v>
      </c>
      <c r="M5" s="6">
        <v>8.85</v>
      </c>
      <c r="N5" s="6">
        <v>0.6</v>
      </c>
      <c r="O5" s="5">
        <v>-100.0</v>
      </c>
      <c r="P5" s="5">
        <v>40.0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5" t="s">
        <v>16</v>
      </c>
      <c r="B6" s="5">
        <v>1968.0</v>
      </c>
      <c r="C6" s="6">
        <v>9.279</v>
      </c>
      <c r="D6" s="6">
        <v>1.14</v>
      </c>
      <c r="E6" s="6">
        <v>66.96074999999999</v>
      </c>
      <c r="F6" s="6">
        <v>1.4604999999999961</v>
      </c>
      <c r="G6" s="6">
        <v>6.2875000000000005</v>
      </c>
      <c r="H6" s="6">
        <v>-0.4374999999999991</v>
      </c>
      <c r="I6" s="7">
        <v>3.22</v>
      </c>
      <c r="J6" s="7">
        <v>0.442</v>
      </c>
      <c r="K6" s="6">
        <v>70.2945</v>
      </c>
      <c r="L6" s="6">
        <v>-0.381</v>
      </c>
      <c r="M6" s="6">
        <v>8.775</v>
      </c>
      <c r="N6" s="6">
        <v>-0.075</v>
      </c>
      <c r="O6" s="5">
        <v>-100.0</v>
      </c>
      <c r="P6" s="5">
        <v>40.0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5" t="s">
        <v>16</v>
      </c>
      <c r="B7" s="5">
        <v>1969.0</v>
      </c>
      <c r="C7" s="6">
        <v>9.298</v>
      </c>
      <c r="D7" s="6">
        <v>0.019</v>
      </c>
      <c r="E7" s="6">
        <v>63.468250000000005</v>
      </c>
      <c r="F7" s="6">
        <v>-3.4924999999999855</v>
      </c>
      <c r="G7" s="6">
        <v>6.85</v>
      </c>
      <c r="H7" s="6">
        <v>0.5624999999999991</v>
      </c>
      <c r="I7" s="7">
        <v>3.536</v>
      </c>
      <c r="J7" s="7">
        <v>0.316</v>
      </c>
      <c r="K7" s="6">
        <v>66.421</v>
      </c>
      <c r="L7" s="6">
        <v>-3.873</v>
      </c>
      <c r="M7" s="6">
        <v>8.775</v>
      </c>
      <c r="N7" s="6">
        <v>0.0</v>
      </c>
      <c r="O7" s="5">
        <v>-100.0</v>
      </c>
      <c r="P7" s="5">
        <v>40.0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5" t="s">
        <v>16</v>
      </c>
      <c r="B8" s="5">
        <v>1970.0</v>
      </c>
      <c r="C8" s="6">
        <v>9.06</v>
      </c>
      <c r="D8" s="6">
        <v>-0.238</v>
      </c>
      <c r="E8" s="6">
        <v>67.30999999999999</v>
      </c>
      <c r="F8" s="6">
        <v>3.8417499999999833</v>
      </c>
      <c r="G8" s="6">
        <v>6.362499999999999</v>
      </c>
      <c r="H8" s="6">
        <v>-0.4875000000000007</v>
      </c>
      <c r="I8" s="7">
        <v>2.815</v>
      </c>
      <c r="J8" s="7">
        <v>-0.721</v>
      </c>
      <c r="K8" s="6">
        <v>68.83399999999999</v>
      </c>
      <c r="L8" s="6">
        <v>2.413</v>
      </c>
      <c r="M8" s="6">
        <v>8.625</v>
      </c>
      <c r="N8" s="6">
        <v>-0.15</v>
      </c>
      <c r="O8" s="5">
        <v>-100.0</v>
      </c>
      <c r="P8" s="5">
        <v>40.0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5" t="s">
        <v>16</v>
      </c>
      <c r="B9" s="5">
        <v>1971.0</v>
      </c>
      <c r="C9" s="6">
        <v>10.069</v>
      </c>
      <c r="D9" s="6">
        <v>1.009</v>
      </c>
      <c r="E9" s="6">
        <v>64.0715</v>
      </c>
      <c r="F9" s="6">
        <v>-3.2384999999999877</v>
      </c>
      <c r="G9" s="6">
        <v>6.249999999999999</v>
      </c>
      <c r="H9" s="6">
        <v>-0.11249999999999982</v>
      </c>
      <c r="I9" s="7">
        <v>3.624</v>
      </c>
      <c r="J9" s="7">
        <v>0.809</v>
      </c>
      <c r="K9" s="6">
        <v>59.6265</v>
      </c>
      <c r="L9" s="6">
        <v>-9.207</v>
      </c>
      <c r="M9" s="6">
        <v>7.949999999999999</v>
      </c>
      <c r="N9" s="6">
        <v>-0.675</v>
      </c>
      <c r="O9" s="5">
        <v>-100.0</v>
      </c>
      <c r="P9" s="5">
        <v>40.0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5" t="s">
        <v>16</v>
      </c>
      <c r="B10" s="5">
        <v>1972.0</v>
      </c>
      <c r="C10" s="6">
        <v>9.182</v>
      </c>
      <c r="D10" s="6">
        <v>-0.887</v>
      </c>
      <c r="E10" s="6">
        <v>69.85</v>
      </c>
      <c r="F10" s="6">
        <v>5.778499999999994</v>
      </c>
      <c r="G10" s="6">
        <v>6.0625</v>
      </c>
      <c r="H10" s="6">
        <v>-0.1874999999999991</v>
      </c>
      <c r="I10" s="7">
        <v>2.339</v>
      </c>
      <c r="J10" s="7">
        <v>-1.285</v>
      </c>
      <c r="K10" s="6">
        <v>66.294</v>
      </c>
      <c r="L10" s="6">
        <v>6.668</v>
      </c>
      <c r="M10" s="6">
        <v>8.3</v>
      </c>
      <c r="N10" s="6">
        <v>0.35</v>
      </c>
      <c r="O10" s="5">
        <v>-100.0</v>
      </c>
      <c r="P10" s="5">
        <v>40.0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5" t="s">
        <v>16</v>
      </c>
      <c r="B11" s="5">
        <v>1973.0</v>
      </c>
      <c r="C11" s="6">
        <v>9.088</v>
      </c>
      <c r="D11" s="6">
        <v>-0.094</v>
      </c>
      <c r="E11" s="6">
        <v>80.9625</v>
      </c>
      <c r="F11" s="6">
        <v>11.112500000000011</v>
      </c>
      <c r="G11" s="6">
        <v>6.825</v>
      </c>
      <c r="H11" s="6">
        <v>0.7625000000000002</v>
      </c>
      <c r="I11" s="7">
        <v>3.809</v>
      </c>
      <c r="J11" s="7">
        <v>1.47</v>
      </c>
      <c r="K11" s="6">
        <v>85.1535</v>
      </c>
      <c r="L11" s="6">
        <v>18.86</v>
      </c>
      <c r="M11" s="6">
        <v>8.8</v>
      </c>
      <c r="N11" s="6">
        <v>0.5</v>
      </c>
      <c r="O11" s="5">
        <v>-100.0</v>
      </c>
      <c r="P11" s="5">
        <v>40.0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5" t="s">
        <v>16</v>
      </c>
      <c r="B12" s="5">
        <v>1974.0</v>
      </c>
      <c r="C12" s="6">
        <v>6.503</v>
      </c>
      <c r="D12" s="6">
        <v>-2.585</v>
      </c>
      <c r="E12" s="6">
        <v>64.1985</v>
      </c>
      <c r="F12" s="6">
        <v>-16.76400000000001</v>
      </c>
      <c r="G12" s="6">
        <v>6.6000000000000005</v>
      </c>
      <c r="H12" s="6">
        <v>-0.22499999999999964</v>
      </c>
      <c r="I12" s="7">
        <v>3.809</v>
      </c>
      <c r="J12" s="7">
        <v>0.0</v>
      </c>
      <c r="K12" s="6">
        <v>69.1515</v>
      </c>
      <c r="L12" s="6">
        <v>-16.002</v>
      </c>
      <c r="M12" s="6">
        <v>9.05</v>
      </c>
      <c r="N12" s="6">
        <v>0.25</v>
      </c>
      <c r="O12" s="5">
        <v>-100.0</v>
      </c>
      <c r="P12" s="5">
        <v>40.0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5" t="s">
        <v>16</v>
      </c>
      <c r="B13" s="5">
        <v>1975.0</v>
      </c>
      <c r="C13" s="6">
        <v>8.255</v>
      </c>
      <c r="D13" s="6">
        <v>1.752</v>
      </c>
      <c r="E13" s="6">
        <v>69.88175</v>
      </c>
      <c r="F13" s="6">
        <v>5.683250000000001</v>
      </c>
      <c r="G13" s="6">
        <v>5.9125</v>
      </c>
      <c r="H13" s="6">
        <v>-0.6875000000000009</v>
      </c>
      <c r="I13" s="7">
        <v>3.961</v>
      </c>
      <c r="J13" s="7">
        <v>0.152</v>
      </c>
      <c r="K13" s="6">
        <v>80.39099999999999</v>
      </c>
      <c r="L13" s="6">
        <v>11.24</v>
      </c>
      <c r="M13" s="6">
        <v>7.875</v>
      </c>
      <c r="N13" s="6">
        <v>-1.175</v>
      </c>
      <c r="O13" s="5">
        <v>-100.0</v>
      </c>
      <c r="P13" s="5">
        <v>40.0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5" t="s">
        <v>16</v>
      </c>
      <c r="B14" s="5">
        <v>1976.0</v>
      </c>
      <c r="C14" s="6">
        <v>8.339</v>
      </c>
      <c r="D14" s="6">
        <v>0.084</v>
      </c>
      <c r="E14" s="6">
        <v>56.895999999999994</v>
      </c>
      <c r="F14" s="6">
        <v>-12.985750000000003</v>
      </c>
      <c r="G14" s="6">
        <v>6.2875</v>
      </c>
      <c r="H14" s="6">
        <v>0.375</v>
      </c>
      <c r="I14" s="7">
        <v>3.99</v>
      </c>
      <c r="J14" s="7">
        <v>0.029</v>
      </c>
      <c r="K14" s="6">
        <v>67.05599999999998</v>
      </c>
      <c r="L14" s="6">
        <v>-13.335</v>
      </c>
      <c r="M14" s="6">
        <v>8.7</v>
      </c>
      <c r="N14" s="6">
        <v>0.825</v>
      </c>
      <c r="O14" s="5">
        <v>-100.0</v>
      </c>
      <c r="P14" s="5">
        <v>40.0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5" t="s">
        <v>16</v>
      </c>
      <c r="B15" s="5">
        <v>1977.0</v>
      </c>
      <c r="C15" s="6">
        <v>9.314</v>
      </c>
      <c r="D15" s="6">
        <v>0.975</v>
      </c>
      <c r="E15" s="6">
        <v>68.326</v>
      </c>
      <c r="F15" s="6">
        <v>11.43</v>
      </c>
      <c r="G15" s="6">
        <v>6.9375</v>
      </c>
      <c r="H15" s="6">
        <v>0.6500000000000004</v>
      </c>
      <c r="I15" s="7">
        <v>3.899</v>
      </c>
      <c r="J15" s="7">
        <v>-0.091</v>
      </c>
      <c r="K15" s="6">
        <v>66.8655</v>
      </c>
      <c r="L15" s="6">
        <v>-0.19</v>
      </c>
      <c r="M15" s="6">
        <v>9.325</v>
      </c>
      <c r="N15" s="6">
        <v>0.625</v>
      </c>
      <c r="O15" s="5">
        <v>-100.0</v>
      </c>
      <c r="P15" s="5">
        <v>40.0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5" t="s">
        <v>16</v>
      </c>
      <c r="B16" s="5">
        <v>1978.0</v>
      </c>
      <c r="C16" s="6">
        <v>9.901</v>
      </c>
      <c r="D16" s="6">
        <v>0.587</v>
      </c>
      <c r="E16" s="6">
        <v>62.45224999999999</v>
      </c>
      <c r="F16" s="6">
        <v>-5.873750000000001</v>
      </c>
      <c r="G16" s="6">
        <v>6.9125</v>
      </c>
      <c r="H16" s="6">
        <v>-0.025000000000000355</v>
      </c>
      <c r="I16" s="7">
        <v>4.143</v>
      </c>
      <c r="J16" s="7">
        <v>0.244</v>
      </c>
      <c r="K16" s="6">
        <v>69.78649999999999</v>
      </c>
      <c r="L16" s="6">
        <v>2.921</v>
      </c>
      <c r="M16" s="6">
        <v>9.05</v>
      </c>
      <c r="N16" s="6">
        <v>-0.275</v>
      </c>
      <c r="O16" s="5">
        <v>-100.0</v>
      </c>
      <c r="P16" s="5">
        <v>40.0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5" t="s">
        <v>16</v>
      </c>
      <c r="B17" s="5">
        <v>1979.0</v>
      </c>
      <c r="C17" s="6">
        <v>8.343</v>
      </c>
      <c r="D17" s="6">
        <v>-1.558</v>
      </c>
      <c r="E17" s="6">
        <v>65.24625</v>
      </c>
      <c r="F17" s="6">
        <v>2.794000000000011</v>
      </c>
      <c r="G17" s="6">
        <v>7.137500000000001</v>
      </c>
      <c r="H17" s="6">
        <v>0.22500000000000142</v>
      </c>
      <c r="I17" s="7">
        <v>4.526</v>
      </c>
      <c r="J17" s="7">
        <v>0.383</v>
      </c>
      <c r="K17" s="6">
        <v>73.914</v>
      </c>
      <c r="L17" s="6">
        <v>4.128</v>
      </c>
      <c r="M17" s="6">
        <v>8.850000000000001</v>
      </c>
      <c r="N17" s="6">
        <v>-0.2</v>
      </c>
      <c r="O17" s="5">
        <v>-100.0</v>
      </c>
      <c r="P17" s="5">
        <v>40.0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5" t="s">
        <v>16</v>
      </c>
      <c r="B18" s="5">
        <v>1980.0</v>
      </c>
      <c r="C18" s="6">
        <v>7.863</v>
      </c>
      <c r="D18" s="6">
        <v>-0.48</v>
      </c>
      <c r="E18" s="6">
        <v>60.833000000000006</v>
      </c>
      <c r="F18" s="6">
        <v>-4.413249999999998</v>
      </c>
      <c r="G18" s="6">
        <v>6.812499999999999</v>
      </c>
      <c r="H18" s="6">
        <v>-0.32500000000000195</v>
      </c>
      <c r="I18" s="7">
        <v>5.076</v>
      </c>
      <c r="J18" s="7">
        <v>0.55</v>
      </c>
      <c r="K18" s="6">
        <v>70.92949999999999</v>
      </c>
      <c r="L18" s="6">
        <v>-2.985</v>
      </c>
      <c r="M18" s="6">
        <v>9.024999999999999</v>
      </c>
      <c r="N18" s="6">
        <v>0.175</v>
      </c>
      <c r="O18" s="5">
        <v>-100.0</v>
      </c>
      <c r="P18" s="5">
        <v>40.0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5" t="s">
        <v>16</v>
      </c>
      <c r="B19" s="5">
        <v>1981.0</v>
      </c>
      <c r="C19" s="6">
        <v>10.309</v>
      </c>
      <c r="D19" s="6">
        <v>2.446</v>
      </c>
      <c r="E19" s="6">
        <v>66.54799999999999</v>
      </c>
      <c r="F19" s="6">
        <v>5.714999999999982</v>
      </c>
      <c r="G19" s="6">
        <v>7.425</v>
      </c>
      <c r="H19" s="6">
        <v>0.6125000000000007</v>
      </c>
      <c r="I19" s="7">
        <v>4.044</v>
      </c>
      <c r="J19" s="7">
        <v>-1.032</v>
      </c>
      <c r="K19" s="6">
        <v>72.136</v>
      </c>
      <c r="L19" s="6">
        <v>1.207</v>
      </c>
      <c r="M19" s="6">
        <v>9.975000000000001</v>
      </c>
      <c r="N19" s="6">
        <v>0.95</v>
      </c>
      <c r="O19" s="5">
        <v>-100.0</v>
      </c>
      <c r="P19" s="5">
        <v>40.0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5" t="s">
        <v>16</v>
      </c>
      <c r="B20" s="5">
        <v>1982.0</v>
      </c>
      <c r="C20" s="6">
        <v>11.233</v>
      </c>
      <c r="D20" s="6">
        <v>0.924</v>
      </c>
      <c r="E20" s="6">
        <v>73.94574999999999</v>
      </c>
      <c r="F20" s="6">
        <v>7.397750000000002</v>
      </c>
      <c r="G20" s="6">
        <v>6.424999999999999</v>
      </c>
      <c r="H20" s="6">
        <v>-1.0000000000000009</v>
      </c>
      <c r="I20" s="7">
        <v>5.947</v>
      </c>
      <c r="J20" s="7">
        <v>1.903</v>
      </c>
      <c r="K20" s="6">
        <v>74.67599999999999</v>
      </c>
      <c r="L20" s="6">
        <v>2.54</v>
      </c>
      <c r="M20" s="6">
        <v>8.274999999999999</v>
      </c>
      <c r="N20" s="6">
        <v>-1.7</v>
      </c>
      <c r="O20" s="5">
        <v>-100.0</v>
      </c>
      <c r="P20" s="5">
        <v>40.0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5" t="s">
        <v>16</v>
      </c>
      <c r="B21" s="5">
        <v>1983.0</v>
      </c>
      <c r="C21" s="6">
        <v>11.066</v>
      </c>
      <c r="D21" s="6">
        <v>-0.167</v>
      </c>
      <c r="E21" s="6">
        <v>81.12125</v>
      </c>
      <c r="F21" s="6">
        <v>7.175500000000014</v>
      </c>
      <c r="G21" s="6">
        <v>6.275000000000001</v>
      </c>
      <c r="H21" s="6">
        <v>-0.1499999999999977</v>
      </c>
      <c r="I21" s="7">
        <v>5.009</v>
      </c>
      <c r="J21" s="7">
        <v>-0.938</v>
      </c>
      <c r="K21" s="6">
        <v>84.582</v>
      </c>
      <c r="L21" s="6">
        <v>9.906</v>
      </c>
      <c r="M21" s="6">
        <v>8.4</v>
      </c>
      <c r="N21" s="6">
        <v>0.125</v>
      </c>
      <c r="O21" s="5">
        <v>-100.0</v>
      </c>
      <c r="P21" s="5">
        <v>40.0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5" t="s">
        <v>16</v>
      </c>
      <c r="B22" s="5">
        <v>1984.0</v>
      </c>
      <c r="C22" s="6">
        <v>13.02</v>
      </c>
      <c r="D22" s="6">
        <v>1.954</v>
      </c>
      <c r="E22" s="6">
        <v>72.009</v>
      </c>
      <c r="F22" s="6">
        <v>-9.112250000000003</v>
      </c>
      <c r="G22" s="6">
        <v>6.512499999999999</v>
      </c>
      <c r="H22" s="6">
        <v>0.23749999999999805</v>
      </c>
      <c r="I22" s="7">
        <v>4.725</v>
      </c>
      <c r="J22" s="7">
        <v>-0.284</v>
      </c>
      <c r="K22" s="6">
        <v>74.803</v>
      </c>
      <c r="L22" s="6">
        <v>-9.779</v>
      </c>
      <c r="M22" s="6">
        <v>8.6</v>
      </c>
      <c r="N22" s="6">
        <v>0.2</v>
      </c>
      <c r="O22" s="5">
        <v>-100.0</v>
      </c>
      <c r="P22" s="5">
        <v>40.0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5" t="s">
        <v>16</v>
      </c>
      <c r="B23" s="5">
        <v>1985.0</v>
      </c>
      <c r="C23" s="6">
        <v>12.85</v>
      </c>
      <c r="D23" s="6">
        <v>-0.17</v>
      </c>
      <c r="E23" s="6">
        <v>66.03999999999999</v>
      </c>
      <c r="F23" s="6">
        <v>-5.969000000000008</v>
      </c>
      <c r="G23" s="6">
        <v>6.3875</v>
      </c>
      <c r="H23" s="6">
        <v>-0.12499999999999911</v>
      </c>
      <c r="I23" s="7">
        <v>5.095</v>
      </c>
      <c r="J23" s="7">
        <v>0.37</v>
      </c>
      <c r="K23" s="6">
        <v>61.087</v>
      </c>
      <c r="L23" s="6">
        <v>-13.716</v>
      </c>
      <c r="M23" s="6">
        <v>9.025</v>
      </c>
      <c r="N23" s="6">
        <v>0.425</v>
      </c>
      <c r="O23" s="5">
        <v>-100.0</v>
      </c>
      <c r="P23" s="5">
        <v>40.0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5" t="s">
        <v>16</v>
      </c>
      <c r="B24" s="5">
        <v>1986.0</v>
      </c>
      <c r="C24" s="6">
        <v>13.249</v>
      </c>
      <c r="D24" s="6">
        <v>0.399</v>
      </c>
      <c r="E24" s="6">
        <v>68.3895</v>
      </c>
      <c r="F24" s="6">
        <v>2.349500000000006</v>
      </c>
      <c r="G24" s="6">
        <v>7.1625</v>
      </c>
      <c r="H24" s="6">
        <v>0.7749999999999995</v>
      </c>
      <c r="I24" s="7">
        <v>4.742</v>
      </c>
      <c r="J24" s="7">
        <v>-0.353</v>
      </c>
      <c r="K24" s="6">
        <v>64.77000000000001</v>
      </c>
      <c r="L24" s="6">
        <v>3.683</v>
      </c>
      <c r="M24" s="6">
        <v>9.4</v>
      </c>
      <c r="N24" s="6">
        <v>0.375</v>
      </c>
      <c r="O24" s="5">
        <v>-100.0</v>
      </c>
      <c r="P24" s="5">
        <v>40.0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5" t="s">
        <v>16</v>
      </c>
      <c r="B25" s="5">
        <v>1987.0</v>
      </c>
      <c r="C25" s="6">
        <v>11.354</v>
      </c>
      <c r="D25" s="6">
        <v>-1.895</v>
      </c>
      <c r="E25" s="6">
        <v>60.1345</v>
      </c>
      <c r="F25" s="6">
        <v>-8.254999999999995</v>
      </c>
      <c r="G25" s="6">
        <v>7.424999999999999</v>
      </c>
      <c r="H25" s="6">
        <v>0.2624999999999993</v>
      </c>
      <c r="I25" s="7">
        <v>4.778</v>
      </c>
      <c r="J25" s="7">
        <v>0.036</v>
      </c>
      <c r="K25" s="6">
        <v>64.643</v>
      </c>
      <c r="L25" s="6">
        <v>-0.127</v>
      </c>
      <c r="M25" s="6">
        <v>9.774999999999999</v>
      </c>
      <c r="N25" s="6">
        <v>0.375</v>
      </c>
      <c r="O25" s="5">
        <v>-100.0</v>
      </c>
      <c r="P25" s="5">
        <v>40.0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5" t="s">
        <v>16</v>
      </c>
      <c r="B26" s="5">
        <v>1988.0</v>
      </c>
      <c r="C26" s="6">
        <v>6.314</v>
      </c>
      <c r="D26" s="6">
        <v>-5.04</v>
      </c>
      <c r="E26" s="6">
        <v>54.4195</v>
      </c>
      <c r="F26" s="6">
        <v>-5.715000000000003</v>
      </c>
      <c r="G26" s="6">
        <v>7.125000000000001</v>
      </c>
      <c r="H26" s="6">
        <v>-0.29999999999999805</v>
      </c>
      <c r="I26" s="7">
        <v>5.472</v>
      </c>
      <c r="J26" s="7">
        <v>0.694</v>
      </c>
      <c r="K26" s="6">
        <v>51.053999999999995</v>
      </c>
      <c r="L26" s="6">
        <v>-13.589</v>
      </c>
      <c r="M26" s="6">
        <v>9.725000000000001</v>
      </c>
      <c r="N26" s="6">
        <v>-0.05</v>
      </c>
      <c r="O26" s="5">
        <v>-100.0</v>
      </c>
      <c r="P26" s="5">
        <v>40.0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5" t="s">
        <v>16</v>
      </c>
      <c r="B27" s="5">
        <v>1989.0</v>
      </c>
      <c r="C27" s="6">
        <v>8.8</v>
      </c>
      <c r="D27" s="6">
        <v>2.486</v>
      </c>
      <c r="E27" s="6">
        <v>61.59499999999999</v>
      </c>
      <c r="F27" s="6">
        <v>7.175499999999992</v>
      </c>
      <c r="G27" s="6">
        <v>6.700000000000001</v>
      </c>
      <c r="H27" s="6">
        <v>-0.4249999999999998</v>
      </c>
      <c r="I27" s="7">
        <v>5.38</v>
      </c>
      <c r="J27" s="7">
        <v>-0.092</v>
      </c>
      <c r="K27" s="6">
        <v>74.67599999999999</v>
      </c>
      <c r="L27" s="6">
        <v>23.622</v>
      </c>
      <c r="M27" s="6">
        <v>9.225000000000001</v>
      </c>
      <c r="N27" s="6">
        <v>-0.5</v>
      </c>
      <c r="O27" s="5">
        <v>-100.0</v>
      </c>
      <c r="P27" s="5">
        <v>40.0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5" t="s">
        <v>16</v>
      </c>
      <c r="B28" s="5">
        <v>1990.0</v>
      </c>
      <c r="C28" s="6">
        <v>9.192</v>
      </c>
      <c r="D28" s="6">
        <v>0.392</v>
      </c>
      <c r="E28" s="6">
        <v>67.02425</v>
      </c>
      <c r="F28" s="6">
        <v>5.429250000000003</v>
      </c>
      <c r="G28" s="6">
        <v>7.250000000000001</v>
      </c>
      <c r="H28" s="6">
        <v>0.5499999999999998</v>
      </c>
      <c r="I28" s="7">
        <v>5.136</v>
      </c>
      <c r="J28" s="7">
        <v>-0.244</v>
      </c>
      <c r="K28" s="6">
        <v>73.2155</v>
      </c>
      <c r="L28" s="6">
        <v>-1.46</v>
      </c>
      <c r="M28" s="6">
        <v>9.975000000000001</v>
      </c>
      <c r="N28" s="6">
        <v>0.75</v>
      </c>
      <c r="O28" s="5">
        <v>-100.0</v>
      </c>
      <c r="P28" s="5">
        <v>40.0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5" t="s">
        <v>16</v>
      </c>
      <c r="B29" s="5">
        <v>1991.0</v>
      </c>
      <c r="C29" s="6">
        <v>10.11</v>
      </c>
      <c r="D29" s="6">
        <v>0.918</v>
      </c>
      <c r="E29" s="6">
        <v>73.43775</v>
      </c>
      <c r="F29" s="6">
        <v>6.413499999999999</v>
      </c>
      <c r="G29" s="6">
        <v>7.2875000000000005</v>
      </c>
      <c r="H29" s="6">
        <v>0.037499999999999645</v>
      </c>
      <c r="I29" s="7">
        <v>5.04</v>
      </c>
      <c r="J29" s="7">
        <v>-0.096</v>
      </c>
      <c r="K29" s="6">
        <v>84.074</v>
      </c>
      <c r="L29" s="6">
        <v>10.859</v>
      </c>
      <c r="M29" s="6">
        <v>9.8</v>
      </c>
      <c r="N29" s="6">
        <v>-0.175</v>
      </c>
      <c r="O29" s="5">
        <v>-100.0</v>
      </c>
      <c r="P29" s="5">
        <v>40.0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5" t="s">
        <v>16</v>
      </c>
      <c r="B30" s="5">
        <v>1992.0</v>
      </c>
      <c r="C30" s="6">
        <v>9.908</v>
      </c>
      <c r="D30" s="6">
        <v>-0.202</v>
      </c>
      <c r="E30" s="6">
        <v>64.48424999999999</v>
      </c>
      <c r="F30" s="6">
        <v>-8.953500000000005</v>
      </c>
      <c r="G30" s="6">
        <v>6.6499999999999995</v>
      </c>
      <c r="H30" s="6">
        <v>-0.6375000000000011</v>
      </c>
      <c r="I30" s="7">
        <v>5.49</v>
      </c>
      <c r="J30" s="7">
        <v>0.45</v>
      </c>
      <c r="K30" s="6">
        <v>65.08749999999999</v>
      </c>
      <c r="L30" s="6">
        <v>-18.987</v>
      </c>
      <c r="M30" s="6">
        <v>9.325</v>
      </c>
      <c r="N30" s="6">
        <v>-0.475</v>
      </c>
      <c r="O30" s="5">
        <v>-100.0</v>
      </c>
      <c r="P30" s="5">
        <v>40.0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5" t="s">
        <v>16</v>
      </c>
      <c r="B31" s="5">
        <v>1993.0</v>
      </c>
      <c r="C31" s="6">
        <v>8.666</v>
      </c>
      <c r="D31" s="6">
        <v>-1.242</v>
      </c>
      <c r="E31" s="6">
        <v>67.21475</v>
      </c>
      <c r="F31" s="6">
        <v>2.7305000000000064</v>
      </c>
      <c r="G31" s="6">
        <v>7.0125</v>
      </c>
      <c r="H31" s="6">
        <v>0.3625000000000007</v>
      </c>
      <c r="I31" s="7">
        <v>5.464</v>
      </c>
      <c r="J31" s="7">
        <v>-0.026</v>
      </c>
      <c r="K31" s="6">
        <v>78.23199999999999</v>
      </c>
      <c r="L31" s="6">
        <v>13.145</v>
      </c>
      <c r="M31" s="6">
        <v>9.35</v>
      </c>
      <c r="N31" s="6">
        <v>0.025</v>
      </c>
      <c r="O31" s="5">
        <v>-100.0</v>
      </c>
      <c r="P31" s="5">
        <v>40.0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5" t="s">
        <v>16</v>
      </c>
      <c r="B32" s="5">
        <v>1994.0</v>
      </c>
      <c r="C32" s="6">
        <v>8.162</v>
      </c>
      <c r="D32" s="6">
        <v>-0.504</v>
      </c>
      <c r="E32" s="6">
        <v>65.405</v>
      </c>
      <c r="F32" s="6">
        <v>-1.809749999999994</v>
      </c>
      <c r="G32" s="6">
        <v>7.337500000000001</v>
      </c>
      <c r="H32" s="6">
        <v>0.32500000000000107</v>
      </c>
      <c r="I32" s="7">
        <v>5.328</v>
      </c>
      <c r="J32" s="7">
        <v>-0.136</v>
      </c>
      <c r="K32" s="6">
        <v>66.7385</v>
      </c>
      <c r="L32" s="6">
        <v>-11.494</v>
      </c>
      <c r="M32" s="6">
        <v>9.850000000000001</v>
      </c>
      <c r="N32" s="6">
        <v>0.5</v>
      </c>
      <c r="O32" s="5">
        <v>-100.0</v>
      </c>
      <c r="P32" s="5">
        <v>40.0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5" t="s">
        <v>16</v>
      </c>
      <c r="B33" s="5">
        <v>1995.0</v>
      </c>
      <c r="C33" s="6">
        <v>7.824</v>
      </c>
      <c r="D33" s="6">
        <v>-0.338</v>
      </c>
      <c r="E33" s="6">
        <v>71.755</v>
      </c>
      <c r="F33" s="6">
        <v>6.349999999999994</v>
      </c>
      <c r="G33" s="6">
        <v>6.937500000000001</v>
      </c>
      <c r="H33" s="6">
        <v>-0.40000000000000036</v>
      </c>
      <c r="I33" s="7">
        <v>5.373</v>
      </c>
      <c r="J33" s="7">
        <v>0.045</v>
      </c>
      <c r="K33" s="6">
        <v>83.5025</v>
      </c>
      <c r="L33" s="6">
        <v>16.764</v>
      </c>
      <c r="M33" s="6">
        <v>8.975000000000001</v>
      </c>
      <c r="N33" s="6">
        <v>-0.875</v>
      </c>
      <c r="O33" s="5">
        <v>-100.0</v>
      </c>
      <c r="P33" s="5">
        <v>40.0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5" t="s">
        <v>16</v>
      </c>
      <c r="B34" s="5">
        <v>1996.0</v>
      </c>
      <c r="C34" s="6">
        <v>8.544</v>
      </c>
      <c r="D34" s="6">
        <v>0.72</v>
      </c>
      <c r="E34" s="6">
        <v>73.69175</v>
      </c>
      <c r="F34" s="6">
        <v>1.9367500000000035</v>
      </c>
      <c r="G34" s="6">
        <v>6.425000000000001</v>
      </c>
      <c r="H34" s="6">
        <v>-0.5125000000000002</v>
      </c>
      <c r="I34" s="7">
        <v>5.039</v>
      </c>
      <c r="J34" s="7">
        <v>-0.334</v>
      </c>
      <c r="K34" s="6">
        <v>69.7865</v>
      </c>
      <c r="L34" s="6">
        <v>-13.716</v>
      </c>
      <c r="M34" s="6">
        <v>9.1</v>
      </c>
      <c r="N34" s="6">
        <v>0.125</v>
      </c>
      <c r="O34" s="5">
        <v>-100.0</v>
      </c>
      <c r="P34" s="5">
        <v>40.0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5" t="s">
        <v>16</v>
      </c>
      <c r="B35" s="5">
        <v>1997.0</v>
      </c>
      <c r="C35" s="6">
        <v>7.835</v>
      </c>
      <c r="D35" s="6">
        <v>-0.709</v>
      </c>
      <c r="E35" s="6">
        <v>67.53224999999999</v>
      </c>
      <c r="F35" s="6">
        <v>-6.159500000000008</v>
      </c>
      <c r="G35" s="6">
        <v>6.700000000000001</v>
      </c>
      <c r="H35" s="6">
        <v>0.27500000000000036</v>
      </c>
      <c r="I35" s="7">
        <v>6.592</v>
      </c>
      <c r="J35" s="7">
        <v>1.553</v>
      </c>
      <c r="K35" s="6">
        <v>73.72349999999999</v>
      </c>
      <c r="L35" s="6">
        <v>3.937</v>
      </c>
      <c r="M35" s="6">
        <v>8.55</v>
      </c>
      <c r="N35" s="6">
        <v>-0.55</v>
      </c>
      <c r="O35" s="5">
        <v>-100.0</v>
      </c>
      <c r="P35" s="5">
        <v>40.0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5" t="s">
        <v>16</v>
      </c>
      <c r="B36" s="5">
        <v>1998.0</v>
      </c>
      <c r="C36" s="6">
        <v>7.655</v>
      </c>
      <c r="D36" s="6">
        <v>-0.18</v>
      </c>
      <c r="E36" s="6">
        <v>69.62774999999999</v>
      </c>
      <c r="F36" s="6">
        <v>2.0955000000000013</v>
      </c>
      <c r="G36" s="6">
        <v>7.687499999999999</v>
      </c>
      <c r="H36" s="6">
        <v>0.987499999999998</v>
      </c>
      <c r="I36" s="7">
        <v>5.28</v>
      </c>
      <c r="J36" s="7">
        <v>-1.312</v>
      </c>
      <c r="K36" s="6">
        <v>74.54899999999999</v>
      </c>
      <c r="L36" s="6">
        <v>0.826</v>
      </c>
      <c r="M36" s="6">
        <v>9.575</v>
      </c>
      <c r="N36" s="6">
        <v>1.025</v>
      </c>
      <c r="O36" s="5">
        <v>-100.0</v>
      </c>
      <c r="P36" s="5">
        <v>40.0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5" t="s">
        <v>16</v>
      </c>
      <c r="B37" s="5">
        <v>1999.0</v>
      </c>
      <c r="C37" s="6">
        <v>5.922</v>
      </c>
      <c r="D37" s="6">
        <v>-1.733</v>
      </c>
      <c r="E37" s="6">
        <v>58.86450000000001</v>
      </c>
      <c r="F37" s="6">
        <v>-10.763249999999985</v>
      </c>
      <c r="G37" s="6">
        <v>6.925000000000001</v>
      </c>
      <c r="H37" s="6">
        <v>-0.7624999999999984</v>
      </c>
      <c r="I37" s="7">
        <v>5.658</v>
      </c>
      <c r="J37" s="7">
        <v>0.378</v>
      </c>
      <c r="K37" s="6">
        <v>71.628</v>
      </c>
      <c r="L37" s="6">
        <v>-2.921</v>
      </c>
      <c r="M37" s="6">
        <v>8.8</v>
      </c>
      <c r="N37" s="6">
        <v>-0.775</v>
      </c>
      <c r="O37" s="5">
        <v>-100.0</v>
      </c>
      <c r="P37" s="5">
        <v>40.0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5" t="s">
        <v>16</v>
      </c>
      <c r="B38" s="5">
        <v>2000.0</v>
      </c>
      <c r="C38" s="6">
        <v>6.919</v>
      </c>
      <c r="D38" s="6">
        <v>0.997</v>
      </c>
      <c r="E38" s="6">
        <v>62.70625</v>
      </c>
      <c r="F38" s="6">
        <v>3.8417499999999905</v>
      </c>
      <c r="G38" s="6">
        <v>6.9375</v>
      </c>
      <c r="H38" s="6">
        <v>0.01249999999999929</v>
      </c>
      <c r="I38" s="7">
        <v>6.974</v>
      </c>
      <c r="J38" s="7">
        <v>1.316</v>
      </c>
      <c r="K38" s="6">
        <v>69.0245</v>
      </c>
      <c r="L38" s="6">
        <v>-2.604</v>
      </c>
      <c r="M38" s="6">
        <v>9.775</v>
      </c>
      <c r="N38" s="6">
        <v>0.975</v>
      </c>
      <c r="O38" s="5">
        <v>-100.0</v>
      </c>
      <c r="P38" s="5">
        <v>40.0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5" t="s">
        <v>16</v>
      </c>
      <c r="B39" s="5">
        <v>2001.0</v>
      </c>
      <c r="C39" s="6">
        <v>5.407</v>
      </c>
      <c r="D39" s="6">
        <v>-1.512</v>
      </c>
      <c r="E39" s="6">
        <v>62.96024999999999</v>
      </c>
      <c r="F39" s="6">
        <v>0.2539999999999907</v>
      </c>
      <c r="G39" s="6">
        <v>7.2125</v>
      </c>
      <c r="H39" s="6">
        <v>0.27500000000000036</v>
      </c>
      <c r="I39" s="7">
        <v>5.96</v>
      </c>
      <c r="J39" s="7">
        <v>-1.014</v>
      </c>
      <c r="K39" s="6">
        <v>67.1195</v>
      </c>
      <c r="L39" s="6">
        <v>-1.905</v>
      </c>
      <c r="M39" s="6">
        <v>9.225000000000001</v>
      </c>
      <c r="N39" s="6">
        <v>-0.55</v>
      </c>
      <c r="O39" s="5">
        <v>-100.0</v>
      </c>
      <c r="P39" s="5">
        <v>40.0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5" t="s">
        <v>16</v>
      </c>
      <c r="B40" s="5">
        <v>2002.0</v>
      </c>
      <c r="C40" s="6">
        <v>4.94</v>
      </c>
      <c r="D40" s="6">
        <v>-0.467</v>
      </c>
      <c r="E40" s="6">
        <v>65.786</v>
      </c>
      <c r="F40" s="6">
        <v>2.8257500000000135</v>
      </c>
      <c r="G40" s="6">
        <v>7.375</v>
      </c>
      <c r="H40" s="6">
        <v>0.16249999999999964</v>
      </c>
      <c r="I40" s="7">
        <v>6.658</v>
      </c>
      <c r="J40" s="7">
        <v>0.698</v>
      </c>
      <c r="K40" s="6">
        <v>63.8175</v>
      </c>
      <c r="L40" s="6">
        <v>-3.302</v>
      </c>
      <c r="M40" s="6">
        <v>9.025</v>
      </c>
      <c r="N40" s="6">
        <v>-0.2</v>
      </c>
      <c r="O40" s="5">
        <v>-100.0</v>
      </c>
      <c r="P40" s="5">
        <v>40.0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5" t="s">
        <v>16</v>
      </c>
      <c r="B41" s="5">
        <v>2003.0</v>
      </c>
      <c r="C41" s="6">
        <v>6.059</v>
      </c>
      <c r="D41" s="6">
        <v>1.119</v>
      </c>
      <c r="E41" s="6">
        <v>67.97674999999998</v>
      </c>
      <c r="F41" s="6">
        <v>2.19074999999998</v>
      </c>
      <c r="G41" s="6">
        <v>7.325</v>
      </c>
      <c r="H41" s="6">
        <v>-0.04999999999999982</v>
      </c>
      <c r="I41" s="7">
        <v>5.887</v>
      </c>
      <c r="J41" s="7">
        <v>-0.771</v>
      </c>
      <c r="K41" s="6">
        <v>75.12049999999998</v>
      </c>
      <c r="L41" s="6">
        <v>11.303</v>
      </c>
      <c r="M41" s="6">
        <v>9.3</v>
      </c>
      <c r="N41" s="6">
        <v>0.275</v>
      </c>
      <c r="O41" s="5">
        <v>-100.0</v>
      </c>
      <c r="P41" s="5">
        <v>40.0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5" t="s">
        <v>16</v>
      </c>
      <c r="B42" s="5">
        <v>2004.0</v>
      </c>
      <c r="C42" s="6">
        <v>6.091</v>
      </c>
      <c r="D42" s="6">
        <v>0.032</v>
      </c>
      <c r="E42" s="6">
        <v>72.19949999999999</v>
      </c>
      <c r="F42" s="6">
        <v>4.222750000000005</v>
      </c>
      <c r="G42" s="6">
        <v>7.850000000000001</v>
      </c>
      <c r="H42" s="6">
        <v>0.5250000000000012</v>
      </c>
      <c r="I42" s="7">
        <v>5.661</v>
      </c>
      <c r="J42" s="7">
        <v>-0.226</v>
      </c>
      <c r="K42" s="6">
        <v>72.136</v>
      </c>
      <c r="L42" s="6">
        <v>-2.984</v>
      </c>
      <c r="M42" s="6">
        <v>10.100000000000001</v>
      </c>
      <c r="N42" s="6">
        <v>0.8</v>
      </c>
      <c r="O42" s="5">
        <v>-100.0</v>
      </c>
      <c r="P42" s="5">
        <v>40.0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5" t="s">
        <v>16</v>
      </c>
      <c r="B43" s="5">
        <v>2005.0</v>
      </c>
      <c r="C43" s="6">
        <v>4.613</v>
      </c>
      <c r="D43" s="6">
        <v>-1.478</v>
      </c>
      <c r="E43" s="6">
        <v>62.32524999999999</v>
      </c>
      <c r="F43" s="6">
        <v>-9.874249999999996</v>
      </c>
      <c r="G43" s="6">
        <v>7.549999999999999</v>
      </c>
      <c r="H43" s="6">
        <v>-0.3000000000000025</v>
      </c>
      <c r="I43" s="7">
        <v>7.088</v>
      </c>
      <c r="J43" s="7">
        <v>1.427</v>
      </c>
      <c r="K43" s="6">
        <v>68.6435</v>
      </c>
      <c r="L43" s="6">
        <v>-3.492</v>
      </c>
      <c r="M43" s="6">
        <v>9.6</v>
      </c>
      <c r="N43" s="6">
        <v>-0.5</v>
      </c>
      <c r="O43" s="5">
        <v>-100.0</v>
      </c>
      <c r="P43" s="5">
        <v>40.0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5" t="s">
        <v>16</v>
      </c>
      <c r="B44" s="5">
        <v>2006.0</v>
      </c>
      <c r="C44" s="6">
        <v>3.923</v>
      </c>
      <c r="D44" s="6">
        <v>-0.69</v>
      </c>
      <c r="E44" s="6">
        <v>64.86524999999999</v>
      </c>
      <c r="F44" s="6">
        <v>2.539999999999999</v>
      </c>
      <c r="G44" s="6">
        <v>7.45</v>
      </c>
      <c r="H44" s="6">
        <v>-0.09999999999999876</v>
      </c>
      <c r="I44" s="7">
        <v>5.757</v>
      </c>
      <c r="J44" s="7">
        <v>-1.331</v>
      </c>
      <c r="K44" s="6">
        <v>61.59499999999999</v>
      </c>
      <c r="L44" s="6">
        <v>-7.049</v>
      </c>
      <c r="M44" s="6">
        <v>9.75</v>
      </c>
      <c r="N44" s="6">
        <v>0.15</v>
      </c>
      <c r="O44" s="5">
        <v>-100.0</v>
      </c>
      <c r="P44" s="5">
        <v>40.0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5" t="s">
        <v>16</v>
      </c>
      <c r="B45" s="5">
        <v>2007.0</v>
      </c>
      <c r="C45" s="6">
        <v>4.575</v>
      </c>
      <c r="D45" s="6">
        <v>0.652</v>
      </c>
      <c r="E45" s="6">
        <v>62.61099999999999</v>
      </c>
      <c r="F45" s="6">
        <v>-2.254249999999999</v>
      </c>
      <c r="G45" s="6">
        <v>7.787499999999999</v>
      </c>
      <c r="H45" s="6">
        <v>0.3374999999999986</v>
      </c>
      <c r="I45" s="7">
        <v>6.402</v>
      </c>
      <c r="J45" s="7">
        <v>0.645</v>
      </c>
      <c r="K45" s="6">
        <v>66.421</v>
      </c>
      <c r="L45" s="6">
        <v>4.826</v>
      </c>
      <c r="M45" s="6">
        <v>9.7</v>
      </c>
      <c r="N45" s="6">
        <v>-0.05</v>
      </c>
      <c r="O45" s="5">
        <v>-100.0</v>
      </c>
      <c r="P45" s="5">
        <v>40.0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5" t="s">
        <v>16</v>
      </c>
      <c r="B46" s="5">
        <v>2008.0</v>
      </c>
      <c r="C46" s="6">
        <v>5.205</v>
      </c>
      <c r="D46" s="6">
        <v>0.63</v>
      </c>
      <c r="E46" s="6">
        <v>65.75425</v>
      </c>
      <c r="F46" s="6">
        <v>3.143250000000009</v>
      </c>
      <c r="G46" s="6">
        <v>6.762499999999999</v>
      </c>
      <c r="H46" s="6">
        <v>-1.0249999999999995</v>
      </c>
      <c r="I46" s="7">
        <v>6.64</v>
      </c>
      <c r="J46" s="7">
        <v>0.238</v>
      </c>
      <c r="K46" s="6">
        <v>70.231</v>
      </c>
      <c r="L46" s="6">
        <v>3.81</v>
      </c>
      <c r="M46" s="6">
        <v>8.95</v>
      </c>
      <c r="N46" s="6">
        <v>-0.75</v>
      </c>
      <c r="O46" s="5">
        <v>-100.0</v>
      </c>
      <c r="P46" s="5">
        <v>40.0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5" t="s">
        <v>16</v>
      </c>
      <c r="B47" s="5">
        <v>2009.0</v>
      </c>
      <c r="C47" s="6">
        <v>4.934</v>
      </c>
      <c r="D47" s="6">
        <v>-0.271</v>
      </c>
      <c r="E47" s="6">
        <v>74.26325</v>
      </c>
      <c r="F47" s="6">
        <v>8.509</v>
      </c>
      <c r="G47" s="6">
        <v>6.9125</v>
      </c>
      <c r="H47" s="6">
        <v>0.15000000000000036</v>
      </c>
      <c r="I47" s="7">
        <v>6.629</v>
      </c>
      <c r="J47" s="7">
        <v>-0.011</v>
      </c>
      <c r="K47" s="6">
        <v>75.24749999999999</v>
      </c>
      <c r="L47" s="6">
        <v>5.016</v>
      </c>
      <c r="M47" s="6">
        <v>9.1</v>
      </c>
      <c r="N47" s="6">
        <v>0.15</v>
      </c>
      <c r="O47" s="5">
        <v>-100.0</v>
      </c>
      <c r="P47" s="5">
        <v>40.0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5" t="s">
        <v>16</v>
      </c>
      <c r="B48" s="5">
        <v>2010.0</v>
      </c>
      <c r="C48" s="6">
        <v>3.924</v>
      </c>
      <c r="D48" s="6">
        <v>-1.01</v>
      </c>
      <c r="E48" s="6">
        <v>66.38924999999999</v>
      </c>
      <c r="F48" s="6">
        <v>-7.874000000000009</v>
      </c>
      <c r="G48" s="6">
        <v>7.449999999999999</v>
      </c>
      <c r="H48" s="6">
        <v>0.5374999999999996</v>
      </c>
      <c r="I48" s="7">
        <v>6.778</v>
      </c>
      <c r="J48" s="7">
        <v>0.149</v>
      </c>
      <c r="K48" s="6">
        <v>72.9615</v>
      </c>
      <c r="L48" s="6">
        <v>-2.286</v>
      </c>
      <c r="M48" s="6">
        <v>9.7</v>
      </c>
      <c r="N48" s="6">
        <v>0.6</v>
      </c>
      <c r="O48" s="5">
        <v>-100.0</v>
      </c>
      <c r="P48" s="5">
        <v>40.0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5" t="s">
        <v>16</v>
      </c>
      <c r="B49" s="5">
        <v>2011.0</v>
      </c>
      <c r="C49" s="6">
        <v>3.37</v>
      </c>
      <c r="D49" s="6">
        <v>-0.554</v>
      </c>
      <c r="E49" s="6">
        <v>68.86574999999999</v>
      </c>
      <c r="F49" s="6">
        <v>2.4765000000000015</v>
      </c>
      <c r="G49" s="6">
        <v>7.3375</v>
      </c>
      <c r="H49" s="6">
        <v>-0.11249999999999893</v>
      </c>
      <c r="I49" s="7">
        <v>6.756</v>
      </c>
      <c r="J49" s="7">
        <v>-0.022</v>
      </c>
      <c r="K49" s="6">
        <v>78.359</v>
      </c>
      <c r="L49" s="6">
        <v>5.397</v>
      </c>
      <c r="M49" s="6">
        <v>9.25</v>
      </c>
      <c r="N49" s="6">
        <v>-0.45</v>
      </c>
      <c r="O49" s="5">
        <v>-100.0</v>
      </c>
      <c r="P49" s="5">
        <v>40.0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5" t="s">
        <v>16</v>
      </c>
      <c r="B50" s="5">
        <v>2012.0</v>
      </c>
      <c r="C50" s="6">
        <v>4.768</v>
      </c>
      <c r="D50" s="6">
        <v>1.398</v>
      </c>
      <c r="E50" s="6">
        <v>59.086749999999995</v>
      </c>
      <c r="F50" s="6">
        <v>-9.778999999999996</v>
      </c>
      <c r="G50" s="6">
        <v>7.749999999999998</v>
      </c>
      <c r="H50" s="6">
        <v>0.41249999999999787</v>
      </c>
      <c r="I50" s="7">
        <v>6.832</v>
      </c>
      <c r="J50" s="7">
        <v>0.076</v>
      </c>
      <c r="K50" s="6">
        <v>62.483999999999995</v>
      </c>
      <c r="L50" s="6">
        <v>-15.875</v>
      </c>
      <c r="M50" s="6">
        <v>10.525</v>
      </c>
      <c r="N50" s="6">
        <v>1.275</v>
      </c>
      <c r="O50" s="5">
        <v>-100.0</v>
      </c>
      <c r="P50" s="5">
        <v>40.0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5" t="s">
        <v>16</v>
      </c>
      <c r="B51" s="5">
        <v>2013.0</v>
      </c>
      <c r="C51" s="6">
        <v>4.719</v>
      </c>
      <c r="D51" s="6">
        <v>-0.049</v>
      </c>
      <c r="E51" s="6">
        <v>65.94475</v>
      </c>
      <c r="F51" s="6">
        <v>6.858000000000004</v>
      </c>
      <c r="G51" s="6">
        <v>6.824999999999999</v>
      </c>
      <c r="H51" s="6">
        <v>-0.9249999999999989</v>
      </c>
      <c r="I51" s="7">
        <v>7.831</v>
      </c>
      <c r="J51" s="7">
        <v>0.999</v>
      </c>
      <c r="K51" s="6">
        <v>71.8185</v>
      </c>
      <c r="L51" s="6">
        <v>9.335</v>
      </c>
      <c r="M51" s="6">
        <v>8.725</v>
      </c>
      <c r="N51" s="6">
        <v>-1.8</v>
      </c>
      <c r="O51" s="5">
        <v>-100.0</v>
      </c>
      <c r="P51" s="5">
        <v>40.0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5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5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5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5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5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5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5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5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5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5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5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5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5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5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5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5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5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5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5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5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5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5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5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5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5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5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5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5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5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5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5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5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5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5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5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5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5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5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5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5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5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5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5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5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5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5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5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5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5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5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5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5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5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5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5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5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5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5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5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5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5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5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5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5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5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5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5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5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5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5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5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5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5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5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5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5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5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5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5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5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5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5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5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5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5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5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5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5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5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5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5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5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5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5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5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5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5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5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5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5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5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5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5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5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5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5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5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5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5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5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5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5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5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5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5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5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5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5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5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5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5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5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5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5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5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5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5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5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5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5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5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5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5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5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5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5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5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5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5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5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5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5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5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5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5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5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5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5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5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5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5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5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5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5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5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5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5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5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5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5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5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5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5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5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5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5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5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5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5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5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5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2.29"/>
    <col customWidth="1" min="4" max="4" width="23.71"/>
    <col customWidth="1" min="5" max="5" width="26.29"/>
    <col customWidth="1" min="6" max="6" width="32.86"/>
    <col customWidth="1" min="7" max="7" width="24.29"/>
    <col customWidth="1" min="8" max="8" width="27.0"/>
  </cols>
  <sheetData>
    <row r="1">
      <c r="A1" s="8" t="s">
        <v>0</v>
      </c>
      <c r="B1" s="8" t="s">
        <v>1</v>
      </c>
      <c r="C1" s="8" t="s">
        <v>2</v>
      </c>
      <c r="D1" s="2" t="s">
        <v>4</v>
      </c>
      <c r="E1" s="9" t="s">
        <v>6</v>
      </c>
      <c r="F1" s="9" t="s">
        <v>8</v>
      </c>
      <c r="G1" s="8" t="s">
        <v>10</v>
      </c>
      <c r="H1" s="9" t="s">
        <v>12</v>
      </c>
      <c r="I1" s="8" t="s">
        <v>14</v>
      </c>
      <c r="J1" s="8" t="s">
        <v>15</v>
      </c>
    </row>
    <row r="2">
      <c r="A2" s="10" t="s">
        <v>16</v>
      </c>
      <c r="B2" s="10">
        <v>1964.0</v>
      </c>
      <c r="C2" s="11">
        <v>8.407</v>
      </c>
      <c r="D2" s="11">
        <v>66.00824999999999</v>
      </c>
      <c r="E2" s="11">
        <v>5.9625</v>
      </c>
      <c r="F2" s="12">
        <v>3.155</v>
      </c>
      <c r="G2" s="10">
        <v>70.99300000000001</v>
      </c>
      <c r="H2" s="11">
        <v>7.9</v>
      </c>
      <c r="I2" s="10">
        <v>-100.0</v>
      </c>
      <c r="J2" s="10">
        <v>40.0</v>
      </c>
    </row>
    <row r="3">
      <c r="A3" s="10" t="s">
        <v>16</v>
      </c>
      <c r="B3" s="10">
        <v>1965.0</v>
      </c>
      <c r="C3" s="11">
        <v>8.559</v>
      </c>
      <c r="D3" s="11">
        <v>62.769749999999995</v>
      </c>
      <c r="E3" s="11">
        <v>6.5375</v>
      </c>
      <c r="F3" s="12">
        <v>3.947</v>
      </c>
      <c r="G3" s="11">
        <v>67.50049999999999</v>
      </c>
      <c r="H3" s="11">
        <v>8.325</v>
      </c>
      <c r="I3" s="10">
        <v>-100.0</v>
      </c>
      <c r="J3" s="10">
        <v>40.0</v>
      </c>
    </row>
    <row r="4">
      <c r="A4" s="10" t="s">
        <v>16</v>
      </c>
      <c r="B4" s="10">
        <v>1966.0</v>
      </c>
      <c r="C4" s="11">
        <v>8.539</v>
      </c>
      <c r="D4" s="11">
        <v>54.737</v>
      </c>
      <c r="E4" s="11">
        <v>6.3375</v>
      </c>
      <c r="F4" s="12">
        <v>3.388</v>
      </c>
      <c r="G4" s="11">
        <v>54.483</v>
      </c>
      <c r="H4" s="11">
        <v>8.25</v>
      </c>
      <c r="I4" s="10">
        <v>-100.0</v>
      </c>
      <c r="J4" s="10">
        <v>40.0</v>
      </c>
    </row>
    <row r="5">
      <c r="A5" s="10" t="s">
        <v>16</v>
      </c>
      <c r="B5" s="10">
        <v>1967.0</v>
      </c>
      <c r="C5" s="11">
        <v>8.139</v>
      </c>
      <c r="D5" s="11">
        <v>65.50025</v>
      </c>
      <c r="E5" s="11">
        <v>6.725</v>
      </c>
      <c r="F5" s="12">
        <v>2.778</v>
      </c>
      <c r="G5" s="11">
        <v>70.67549999999999</v>
      </c>
      <c r="H5" s="11">
        <v>8.85</v>
      </c>
      <c r="I5" s="10">
        <v>-100.0</v>
      </c>
      <c r="J5" s="10">
        <v>40.0</v>
      </c>
    </row>
    <row r="6">
      <c r="A6" s="10" t="s">
        <v>16</v>
      </c>
      <c r="B6" s="10">
        <v>1968.0</v>
      </c>
      <c r="C6" s="11">
        <v>9.279</v>
      </c>
      <c r="D6" s="11">
        <v>66.96074999999999</v>
      </c>
      <c r="E6" s="11">
        <v>6.2875000000000005</v>
      </c>
      <c r="F6" s="12">
        <v>3.22</v>
      </c>
      <c r="G6" s="11">
        <v>70.2945</v>
      </c>
      <c r="H6" s="11">
        <v>8.775</v>
      </c>
      <c r="I6" s="10">
        <v>-100.0</v>
      </c>
      <c r="J6" s="10">
        <v>40.0</v>
      </c>
    </row>
    <row r="7">
      <c r="A7" s="10" t="s">
        <v>16</v>
      </c>
      <c r="B7" s="10">
        <v>1969.0</v>
      </c>
      <c r="C7" s="11">
        <v>9.298</v>
      </c>
      <c r="D7" s="11">
        <v>63.468250000000005</v>
      </c>
      <c r="E7" s="11">
        <v>6.85</v>
      </c>
      <c r="F7" s="12">
        <v>3.536</v>
      </c>
      <c r="G7" s="11">
        <v>66.421</v>
      </c>
      <c r="H7" s="11">
        <v>8.775</v>
      </c>
      <c r="I7" s="10">
        <v>-100.0</v>
      </c>
      <c r="J7" s="10">
        <v>40.0</v>
      </c>
    </row>
    <row r="8">
      <c r="A8" s="10" t="s">
        <v>16</v>
      </c>
      <c r="B8" s="10">
        <v>1970.0</v>
      </c>
      <c r="C8" s="11">
        <v>9.06</v>
      </c>
      <c r="D8" s="11">
        <v>67.30999999999999</v>
      </c>
      <c r="E8" s="11">
        <v>6.362499999999999</v>
      </c>
      <c r="F8" s="12">
        <v>2.815</v>
      </c>
      <c r="G8" s="11">
        <v>68.83399999999999</v>
      </c>
      <c r="H8" s="11">
        <v>8.625</v>
      </c>
      <c r="I8" s="10">
        <v>-100.0</v>
      </c>
      <c r="J8" s="10">
        <v>40.0</v>
      </c>
    </row>
    <row r="9">
      <c r="A9" s="10" t="s">
        <v>16</v>
      </c>
      <c r="B9" s="10">
        <v>1971.0</v>
      </c>
      <c r="C9" s="11">
        <v>10.069</v>
      </c>
      <c r="D9" s="11">
        <v>64.0715</v>
      </c>
      <c r="E9" s="11">
        <v>6.249999999999999</v>
      </c>
      <c r="F9" s="12">
        <v>3.624</v>
      </c>
      <c r="G9" s="11">
        <v>59.6265</v>
      </c>
      <c r="H9" s="11">
        <v>7.949999999999999</v>
      </c>
      <c r="I9" s="10">
        <v>-100.0</v>
      </c>
      <c r="J9" s="10">
        <v>40.0</v>
      </c>
    </row>
    <row r="10">
      <c r="A10" s="10" t="s">
        <v>16</v>
      </c>
      <c r="B10" s="10">
        <v>1972.0</v>
      </c>
      <c r="C10" s="11">
        <v>9.182</v>
      </c>
      <c r="D10" s="11">
        <v>69.85</v>
      </c>
      <c r="E10" s="11">
        <v>6.0625</v>
      </c>
      <c r="F10" s="12">
        <v>2.339</v>
      </c>
      <c r="G10" s="11">
        <v>66.294</v>
      </c>
      <c r="H10" s="11">
        <v>8.3</v>
      </c>
      <c r="I10" s="10">
        <v>-100.0</v>
      </c>
      <c r="J10" s="10">
        <v>40.0</v>
      </c>
    </row>
    <row r="11">
      <c r="A11" s="10" t="s">
        <v>16</v>
      </c>
      <c r="B11" s="10">
        <v>1973.0</v>
      </c>
      <c r="C11" s="11">
        <v>9.088</v>
      </c>
      <c r="D11" s="11">
        <v>80.9625</v>
      </c>
      <c r="E11" s="11">
        <v>6.825</v>
      </c>
      <c r="F11" s="12">
        <v>3.809</v>
      </c>
      <c r="G11" s="11">
        <v>85.1535</v>
      </c>
      <c r="H11" s="11">
        <v>8.8</v>
      </c>
      <c r="I11" s="10">
        <v>-100.0</v>
      </c>
      <c r="J11" s="10">
        <v>40.0</v>
      </c>
    </row>
    <row r="12">
      <c r="C12" s="13">
        <f t="shared" ref="C12:H12" si="1">AVERAGE(C2:C11)</f>
        <v>8.962</v>
      </c>
      <c r="D12" s="13">
        <f t="shared" si="1"/>
        <v>66.163825</v>
      </c>
      <c r="E12" s="13">
        <f t="shared" si="1"/>
        <v>6.42</v>
      </c>
      <c r="F12" s="13">
        <f t="shared" si="1"/>
        <v>3.2611</v>
      </c>
      <c r="G12" s="14">
        <f t="shared" si="1"/>
        <v>68.02755</v>
      </c>
      <c r="H12" s="13">
        <f t="shared" si="1"/>
        <v>8.455</v>
      </c>
    </row>
  </sheetData>
  <drawing r:id="rId1"/>
</worksheet>
</file>