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ll\YandexDisk\Работа\#Студентам\ТРПО\"/>
    </mc:Choice>
  </mc:AlternateContent>
  <bookViews>
    <workbookView xWindow="0" yWindow="0" windowWidth="23040" windowHeight="9336"/>
  </bookViews>
  <sheets>
    <sheet name="42919_2" sheetId="1" r:id="rId1"/>
    <sheet name="42919_3" sheetId="2" r:id="rId2"/>
    <sheet name="42919_5" sheetId="3" r:id="rId3"/>
    <sheet name="42919_6" sheetId="4" r:id="rId4"/>
    <sheet name="Лабораторные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3" l="1"/>
  <c r="BB3" i="3"/>
  <c r="BB4" i="3"/>
  <c r="BB5" i="3"/>
  <c r="BA6" i="3"/>
  <c r="BB6" i="3"/>
  <c r="BA9" i="3"/>
  <c r="BB9" i="3"/>
  <c r="BA10" i="3"/>
  <c r="BB11" i="3"/>
  <c r="BB13" i="3"/>
  <c r="BA16" i="3"/>
  <c r="BB16" i="3"/>
  <c r="BA21" i="3"/>
  <c r="BB21" i="3"/>
  <c r="BA2" i="3"/>
  <c r="AQ3" i="4"/>
  <c r="AR3" i="4"/>
  <c r="AQ4" i="4"/>
  <c r="AR4" i="4"/>
  <c r="AQ7" i="4"/>
  <c r="AR7" i="4"/>
  <c r="AR9" i="4"/>
  <c r="AQ11" i="4"/>
  <c r="AR11" i="4"/>
  <c r="AQ13" i="4"/>
  <c r="AR13" i="4"/>
  <c r="AQ14" i="4"/>
  <c r="AR15" i="4"/>
  <c r="AQ16" i="4"/>
  <c r="AR16" i="4"/>
  <c r="AQ17" i="4"/>
  <c r="AR17" i="4"/>
  <c r="AR18" i="4"/>
  <c r="AR20" i="4"/>
  <c r="AR21" i="4"/>
  <c r="AR22" i="4"/>
  <c r="AQ23" i="4"/>
  <c r="AR23" i="4"/>
  <c r="AQ24" i="4"/>
  <c r="AR24" i="4"/>
  <c r="AQ25" i="4"/>
  <c r="AR25" i="4"/>
  <c r="AR2" i="4"/>
  <c r="AQ2" i="4"/>
  <c r="AT3" i="1"/>
  <c r="AU3" i="1"/>
  <c r="AT4" i="1"/>
  <c r="AU4" i="1"/>
  <c r="AT6" i="1"/>
  <c r="AU6" i="1"/>
  <c r="AT7" i="1"/>
  <c r="AU7" i="1"/>
  <c r="AT8" i="1"/>
  <c r="AU8" i="1"/>
  <c r="AT10" i="1"/>
  <c r="AU10" i="1"/>
  <c r="AT11" i="1"/>
  <c r="AU11" i="1"/>
  <c r="AT14" i="1"/>
  <c r="AU14" i="1"/>
  <c r="AT17" i="1"/>
  <c r="AT18" i="1"/>
  <c r="AU18" i="1"/>
  <c r="AT19" i="1"/>
  <c r="AT21" i="1"/>
  <c r="AU21" i="1"/>
  <c r="AT22" i="1"/>
  <c r="AU22" i="1"/>
  <c r="AT23" i="1"/>
  <c r="AU23" i="1"/>
  <c r="AT24" i="1"/>
  <c r="AU24" i="1"/>
  <c r="AU2" i="1"/>
  <c r="AT2" i="1"/>
  <c r="E11" i="5" l="1"/>
  <c r="E10" i="5"/>
  <c r="G11" i="5"/>
  <c r="G10" i="5" l="1"/>
  <c r="G7" i="5" l="1"/>
  <c r="G13" i="5"/>
  <c r="G14" i="5"/>
  <c r="G15" i="5"/>
  <c r="E7" i="5"/>
  <c r="E13" i="5"/>
  <c r="E14" i="5"/>
  <c r="E15" i="5"/>
  <c r="I7" i="5"/>
  <c r="I13" i="5"/>
  <c r="I14" i="5"/>
  <c r="I15" i="5"/>
  <c r="I6" i="5"/>
  <c r="G6" i="5"/>
  <c r="E6" i="5"/>
  <c r="C7" i="5"/>
  <c r="C13" i="5"/>
  <c r="C14" i="5"/>
  <c r="C15" i="5"/>
  <c r="C6" i="5"/>
</calcChain>
</file>

<file path=xl/sharedStrings.xml><?xml version="1.0" encoding="utf-8"?>
<sst xmlns="http://schemas.openxmlformats.org/spreadsheetml/2006/main" count="1618" uniqueCount="147">
  <si>
    <t>№ в журнале</t>
  </si>
  <si>
    <t>ФИО</t>
  </si>
  <si>
    <t>Боронина Анастасия</t>
  </si>
  <si>
    <t>Голеса Юрий</t>
  </si>
  <si>
    <t>Григорьева Екатерина</t>
  </si>
  <si>
    <t>Кудымова Олеся</t>
  </si>
  <si>
    <t>Маслова Дарья</t>
  </si>
  <si>
    <t>Матвеев Александр</t>
  </si>
  <si>
    <t>Мигунова Анастасия</t>
  </si>
  <si>
    <t>Назаров Валентин</t>
  </si>
  <si>
    <t>Наумов Даниил</t>
  </si>
  <si>
    <t>Одржиковская Алина</t>
  </si>
  <si>
    <t>Попов Егор</t>
  </si>
  <si>
    <t>Порицкий Михаил</t>
  </si>
  <si>
    <t>Скалюк Кирилл</t>
  </si>
  <si>
    <t>Супряга Анна</t>
  </si>
  <si>
    <t>Щин Владислав</t>
  </si>
  <si>
    <t>Яковлева Нелля</t>
  </si>
  <si>
    <t>нб</t>
  </si>
  <si>
    <t>Сурайкин Евгений</t>
  </si>
  <si>
    <t>Андронников Павел</t>
  </si>
  <si>
    <t>Белогай Дмитрий</t>
  </si>
  <si>
    <t>Гвоздев Илья</t>
  </si>
  <si>
    <t>Горбачев Тимофей</t>
  </si>
  <si>
    <t>Гузеева Елизавета</t>
  </si>
  <si>
    <t>Дихнич Степан</t>
  </si>
  <si>
    <r>
      <t>Дуб</t>
    </r>
    <r>
      <rPr>
        <b/>
        <sz val="11"/>
        <color theme="1"/>
        <rFont val="Calibri"/>
        <family val="2"/>
        <charset val="204"/>
        <scheme val="minor"/>
      </rPr>
      <t>и</t>
    </r>
    <r>
      <rPr>
        <sz val="11"/>
        <color theme="1"/>
        <rFont val="Calibri"/>
        <family val="2"/>
        <charset val="204"/>
        <scheme val="minor"/>
      </rPr>
      <t>на Данила</t>
    </r>
  </si>
  <si>
    <t>Кузьмин Максим</t>
  </si>
  <si>
    <t>Минеев Иван</t>
  </si>
  <si>
    <t>Петренко Сергей</t>
  </si>
  <si>
    <r>
      <t>Пешенк</t>
    </r>
    <r>
      <rPr>
        <b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ва Альбина</t>
    </r>
  </si>
  <si>
    <r>
      <t>Писар</t>
    </r>
    <r>
      <rPr>
        <b/>
        <sz val="11"/>
        <color theme="1"/>
        <rFont val="Calibri"/>
        <family val="2"/>
        <charset val="204"/>
        <scheme val="minor"/>
      </rPr>
      <t>е</t>
    </r>
    <r>
      <rPr>
        <sz val="11"/>
        <color theme="1"/>
        <rFont val="Calibri"/>
        <family val="2"/>
        <charset val="204"/>
        <scheme val="minor"/>
      </rPr>
      <t>ц Андрей</t>
    </r>
  </si>
  <si>
    <t>Сидоренко Иван</t>
  </si>
  <si>
    <t>Сиряева Александра</t>
  </si>
  <si>
    <t>Соловей Георгий</t>
  </si>
  <si>
    <t>Туманов Иван</t>
  </si>
  <si>
    <t>Филатов Андрей</t>
  </si>
  <si>
    <t>Цыбульская Дарья</t>
  </si>
  <si>
    <t>Шевелёв Даниил</t>
  </si>
  <si>
    <r>
      <t>Тим</t>
    </r>
    <r>
      <rPr>
        <b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фти Дмитрий</t>
    </r>
  </si>
  <si>
    <r>
      <t>Ш</t>
    </r>
    <r>
      <rPr>
        <b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мина Алина</t>
    </r>
  </si>
  <si>
    <r>
      <t>Юс</t>
    </r>
    <r>
      <rPr>
        <b/>
        <sz val="11"/>
        <color theme="1"/>
        <rFont val="Calibri"/>
        <family val="2"/>
        <charset val="204"/>
        <scheme val="minor"/>
      </rPr>
      <t>и</t>
    </r>
    <r>
      <rPr>
        <sz val="11"/>
        <color theme="1"/>
        <rFont val="Calibri"/>
        <family val="2"/>
        <charset val="204"/>
        <scheme val="minor"/>
      </rPr>
      <t>м Матвей</t>
    </r>
  </si>
  <si>
    <t>Афанасьев Никита</t>
  </si>
  <si>
    <t>Андреев Андрей</t>
  </si>
  <si>
    <t>Ахтямов Денис</t>
  </si>
  <si>
    <t>Бирюков Иван</t>
  </si>
  <si>
    <t>Варанкин Марк</t>
  </si>
  <si>
    <t>Волокитин Даниил</t>
  </si>
  <si>
    <t>Дойникова Елизавета</t>
  </si>
  <si>
    <t>Елизарова Юлия</t>
  </si>
  <si>
    <t>Иванова Екатерина</t>
  </si>
  <si>
    <t>Коваленко Денис</t>
  </si>
  <si>
    <t>Коннов Евгений</t>
  </si>
  <si>
    <t>Костюк Виктория</t>
  </si>
  <si>
    <t>Лукьянов Сергей</t>
  </si>
  <si>
    <t>Нестерович Николай</t>
  </si>
  <si>
    <t>Орлов Иван</t>
  </si>
  <si>
    <t>Попов Герман</t>
  </si>
  <si>
    <t>Савельева Оксана</t>
  </si>
  <si>
    <t>Тряпицына Марина</t>
  </si>
  <si>
    <t>Харченко Мария</t>
  </si>
  <si>
    <t>Хисамутдинова Алина</t>
  </si>
  <si>
    <t>Шатских Дмитрий</t>
  </si>
  <si>
    <t>Коновалова Полина</t>
  </si>
  <si>
    <t>Лузан Роман</t>
  </si>
  <si>
    <r>
      <t>М</t>
    </r>
    <r>
      <rPr>
        <b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мотова Алиса</t>
    </r>
  </si>
  <si>
    <t xml:space="preserve"> </t>
  </si>
  <si>
    <t>Асташов Максим</t>
  </si>
  <si>
    <t>Атаев Сергей</t>
  </si>
  <si>
    <t>Голощапов Александр</t>
  </si>
  <si>
    <t>Давыдов Максим</t>
  </si>
  <si>
    <t>Задорожний Антон</t>
  </si>
  <si>
    <t>Крыжановский Сергей</t>
  </si>
  <si>
    <t>Манджиев Алексей</t>
  </si>
  <si>
    <t>Николаев Антон</t>
  </si>
  <si>
    <t>Постникова Влада</t>
  </si>
  <si>
    <t>Приходько Дмитрий</t>
  </si>
  <si>
    <t>Рябов Никита</t>
  </si>
  <si>
    <t>Миненков Матвей</t>
  </si>
  <si>
    <t>Долинская Анна</t>
  </si>
  <si>
    <t>Тарабрин Иван</t>
  </si>
  <si>
    <t>Кашкин Сергей</t>
  </si>
  <si>
    <t>Фролов Иван</t>
  </si>
  <si>
    <t>лр1</t>
  </si>
  <si>
    <t>лр2</t>
  </si>
  <si>
    <t>лр3</t>
  </si>
  <si>
    <t>вц</t>
  </si>
  <si>
    <r>
      <t>Меньш</t>
    </r>
    <r>
      <rPr>
        <b/>
        <sz val="11"/>
        <color theme="1"/>
        <rFont val="Calibri"/>
        <family val="2"/>
        <charset val="204"/>
        <scheme val="minor"/>
      </rPr>
      <t>е</t>
    </r>
    <r>
      <rPr>
        <sz val="11"/>
        <color theme="1"/>
        <rFont val="Calibri"/>
        <family val="2"/>
        <charset val="204"/>
        <scheme val="minor"/>
      </rPr>
      <t>нин Данила</t>
    </r>
  </si>
  <si>
    <t>Надёжкин Евгений</t>
  </si>
  <si>
    <t>Садиков Святослав</t>
  </si>
  <si>
    <r>
      <t>Клименк</t>
    </r>
    <r>
      <rPr>
        <b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в Виктор</t>
    </r>
  </si>
  <si>
    <r>
      <t>Сим</t>
    </r>
    <r>
      <rPr>
        <b/>
        <sz val="11"/>
        <color theme="1"/>
        <rFont val="Calibri"/>
        <family val="2"/>
        <charset val="204"/>
        <scheme val="minor"/>
      </rPr>
      <t>а</t>
    </r>
    <r>
      <rPr>
        <sz val="11"/>
        <color theme="1"/>
        <rFont val="Calibri"/>
        <family val="2"/>
        <charset val="204"/>
        <scheme val="minor"/>
      </rPr>
      <t>нова Кристина</t>
    </r>
  </si>
  <si>
    <t>Царева Софья</t>
  </si>
  <si>
    <t>Макаров Илья</t>
  </si>
  <si>
    <t>Сергеев Макар</t>
  </si>
  <si>
    <r>
      <t>Ф</t>
    </r>
    <r>
      <rPr>
        <b/>
        <sz val="11"/>
        <color theme="1"/>
        <rFont val="Calibri"/>
        <family val="2"/>
        <charset val="204"/>
        <scheme val="minor"/>
      </rPr>
      <t>е</t>
    </r>
    <r>
      <rPr>
        <sz val="11"/>
        <color theme="1"/>
        <rFont val="Calibri"/>
        <family val="2"/>
        <charset val="204"/>
        <scheme val="minor"/>
      </rPr>
      <t>дорова Дарья</t>
    </r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</si>
  <si>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</si>
  <si>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</si>
  <si>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</si>
  <si>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</si>
  <si>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</si>
  <si>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</si>
  <si>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Лабораторная работа №7</t>
  </si>
  <si>
    <t>Лабораторная работа №8</t>
  </si>
  <si>
    <t>Лабораторная работа №9</t>
  </si>
  <si>
    <t>Лабораторная работа №10</t>
  </si>
  <si>
    <t>Лабораторная работа №11</t>
  </si>
  <si>
    <t>Лабораторная работа №12</t>
  </si>
  <si>
    <t>Лабораторная работа №13</t>
  </si>
  <si>
    <t>419/2</t>
  </si>
  <si>
    <t>419/3</t>
  </si>
  <si>
    <t>419/5</t>
  </si>
  <si>
    <t>419/6</t>
  </si>
  <si>
    <t>сдать</t>
  </si>
  <si>
    <t>Что такое сдать?</t>
  </si>
  <si>
    <t>Вариант 2: Прислать на почту ДО 23:59 дня сдачи и получить сообщение (может не в тот день) "Зачтено (оценка)" ЛИБО "Принято, но нужно внести правки:…" (если нужны НЕБОЛЬШИЕ правки)</t>
  </si>
  <si>
    <t>нет срока</t>
  </si>
  <si>
    <t>Вариант 1: Показать на паре и получить оценку в журнал.</t>
  </si>
  <si>
    <t>Штраф:</t>
  </si>
  <si>
    <t>Сдать на 1-7 дней позже - минус 1 балл</t>
  </si>
  <si>
    <t>Сдать на более чем на 7 дней позже - минус 2 балла</t>
  </si>
  <si>
    <t>Группа</t>
  </si>
  <si>
    <t>Сроки</t>
  </si>
  <si>
    <t>выдано</t>
  </si>
  <si>
    <r>
      <t>Александр</t>
    </r>
    <r>
      <rPr>
        <b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в Антон</t>
    </r>
  </si>
  <si>
    <t>лр4</t>
  </si>
  <si>
    <t>лр5</t>
  </si>
  <si>
    <t>лр6</t>
  </si>
  <si>
    <t>лр7</t>
  </si>
  <si>
    <t>Поблажки:</t>
  </si>
  <si>
    <t>Практика перывает дедлайн (продолжается после практики)</t>
  </si>
  <si>
    <r>
      <t>Абд</t>
    </r>
    <r>
      <rPr>
        <b/>
        <sz val="11"/>
        <color theme="1"/>
        <rFont val="Calibri"/>
        <family val="2"/>
        <charset val="204"/>
        <scheme val="minor"/>
      </rPr>
      <t>у</t>
    </r>
    <r>
      <rPr>
        <sz val="11"/>
        <color theme="1"/>
        <rFont val="Calibri"/>
        <family val="2"/>
        <charset val="204"/>
        <scheme val="minor"/>
      </rPr>
      <t>лина Диана</t>
    </r>
  </si>
  <si>
    <t>отсрочка 1 нед</t>
  </si>
  <si>
    <t>лр8</t>
  </si>
  <si>
    <t>Если я получу письменную просьбу за подписью половины группы (не сдавших на момент подписания лабу и прогулявших не более 1 практики с момента выдачи лабы), то могу сдвинуть дедлайн конкретной ЛР на неделю.</t>
  </si>
  <si>
    <r>
      <t>Александр</t>
    </r>
    <r>
      <rPr>
        <b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ва Маргарита</t>
    </r>
  </si>
  <si>
    <t>лр9</t>
  </si>
  <si>
    <t>лр10</t>
  </si>
  <si>
    <r>
      <t>Д</t>
    </r>
    <r>
      <rPr>
        <b/>
        <sz val="11"/>
        <rFont val="Calibri"/>
        <family val="2"/>
        <charset val="204"/>
        <scheme val="minor"/>
      </rPr>
      <t>е</t>
    </r>
    <r>
      <rPr>
        <sz val="11"/>
        <rFont val="Calibri"/>
        <family val="2"/>
        <charset val="204"/>
        <scheme val="minor"/>
      </rPr>
      <t>моева Юлия</t>
    </r>
  </si>
  <si>
    <r>
      <t>Мутн</t>
    </r>
    <r>
      <rPr>
        <b/>
        <sz val="11"/>
        <rFont val="Calibri"/>
        <family val="2"/>
        <charset val="204"/>
        <scheme val="minor"/>
      </rPr>
      <t>ы</t>
    </r>
    <r>
      <rPr>
        <sz val="11"/>
        <rFont val="Calibri"/>
        <family val="2"/>
        <charset val="204"/>
        <scheme val="minor"/>
      </rPr>
      <t>х Анастасия</t>
    </r>
  </si>
  <si>
    <t>???</t>
  </si>
  <si>
    <t>Чем раньше - тем лучше</t>
  </si>
  <si>
    <t>Грустные новости для группы - курсовую, как и лабы, придется сдать ДО практики.</t>
  </si>
  <si>
    <t>Советую оформлять курсовую параллельно с ЛР 11-13</t>
  </si>
  <si>
    <t>Атт сент</t>
  </si>
  <si>
    <t>Атт окт</t>
  </si>
  <si>
    <t>н/а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</si>
</sst>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4" xfId="0" applyNumberFormat="1" applyBorder="1"/>
    <xf numFmtId="16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4" xfId="0" applyFont="1" applyBorder="1"/>
    <xf numFmtId="16" fontId="2" fillId="0" borderId="4" xfId="0" applyNumberFormat="1" applyFont="1" applyBorder="1"/>
    <xf numFmtId="0" fontId="0" fillId="0" borderId="3" xfId="0" applyFont="1" applyBorder="1"/>
    <xf numFmtId="0" fontId="0" fillId="0" borderId="4" xfId="0" applyFont="1" applyBorder="1"/>
    <xf numFmtId="16" fontId="0" fillId="0" borderId="4" xfId="0" applyNumberFormat="1" applyFont="1" applyBorder="1"/>
    <xf numFmtId="0" fontId="0" fillId="0" borderId="2" xfId="0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ont="1"/>
    <xf numFmtId="14" fontId="0" fillId="0" borderId="0" xfId="0" applyNumberFormat="1" applyFont="1" applyAlignment="1"/>
    <xf numFmtId="0" fontId="0" fillId="2" borderId="12" xfId="0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6" fillId="0" borderId="11" xfId="0" applyNumberFormat="1" applyFont="1" applyBorder="1"/>
    <xf numFmtId="0" fontId="7" fillId="0" borderId="15" xfId="0" applyFont="1" applyBorder="1"/>
    <xf numFmtId="0" fontId="7" fillId="0" borderId="0" xfId="0" applyFont="1"/>
    <xf numFmtId="0" fontId="7" fillId="0" borderId="17" xfId="0" applyFont="1" applyBorder="1"/>
    <xf numFmtId="0" fontId="7" fillId="0" borderId="13" xfId="0" applyFont="1" applyBorder="1"/>
    <xf numFmtId="0" fontId="7" fillId="0" borderId="14" xfId="0" applyFont="1" applyBorder="1"/>
    <xf numFmtId="0" fontId="6" fillId="0" borderId="0" xfId="0" applyFont="1"/>
    <xf numFmtId="0" fontId="6" fillId="0" borderId="16" xfId="0" applyFont="1" applyBorder="1"/>
    <xf numFmtId="14" fontId="6" fillId="0" borderId="12" xfId="0" applyNumberFormat="1" applyFont="1" applyBorder="1"/>
    <xf numFmtId="0" fontId="6" fillId="0" borderId="17" xfId="0" applyFont="1" applyBorder="1"/>
    <xf numFmtId="0" fontId="0" fillId="2" borderId="11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9" xfId="0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2" xfId="0" applyFont="1" applyFill="1" applyBorder="1"/>
    <xf numFmtId="0" fontId="0" fillId="2" borderId="1" xfId="0" applyFont="1" applyFill="1" applyBorder="1"/>
    <xf numFmtId="14" fontId="0" fillId="2" borderId="1" xfId="0" applyNumberFormat="1" applyFont="1" applyFill="1" applyBorder="1" applyAlignment="1"/>
    <xf numFmtId="0" fontId="0" fillId="0" borderId="1" xfId="0" applyFill="1" applyBorder="1"/>
    <xf numFmtId="0" fontId="2" fillId="0" borderId="1" xfId="0" applyFont="1" applyFill="1" applyBorder="1"/>
    <xf numFmtId="0" fontId="0" fillId="0" borderId="5" xfId="0" applyBorder="1"/>
    <xf numFmtId="0" fontId="0" fillId="2" borderId="6" xfId="0" applyFill="1" applyBorder="1"/>
    <xf numFmtId="0" fontId="0" fillId="0" borderId="5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2" xfId="0" applyFont="1" applyBorder="1"/>
    <xf numFmtId="0" fontId="8" fillId="0" borderId="1" xfId="0" applyFont="1" applyBorder="1"/>
    <xf numFmtId="16" fontId="0" fillId="0" borderId="4" xfId="0" applyNumberFormat="1" applyFill="1" applyBorder="1"/>
    <xf numFmtId="0" fontId="1" fillId="0" borderId="4" xfId="0" applyFont="1" applyFill="1" applyBorder="1"/>
    <xf numFmtId="0" fontId="0" fillId="0" borderId="24" xfId="0" applyBorder="1"/>
    <xf numFmtId="0" fontId="6" fillId="0" borderId="15" xfId="0" applyFont="1" applyBorder="1"/>
    <xf numFmtId="14" fontId="6" fillId="0" borderId="19" xfId="0" applyNumberFormat="1" applyFont="1" applyBorder="1"/>
    <xf numFmtId="14" fontId="6" fillId="0" borderId="18" xfId="0" applyNumberFormat="1" applyFont="1" applyBorder="1"/>
    <xf numFmtId="14" fontId="6" fillId="0" borderId="13" xfId="0" applyNumberFormat="1" applyFont="1" applyBorder="1"/>
    <xf numFmtId="14" fontId="6" fillId="0" borderId="14" xfId="0" applyNumberFormat="1" applyFont="1" applyBorder="1"/>
    <xf numFmtId="0" fontId="9" fillId="0" borderId="0" xfId="0" applyFont="1"/>
    <xf numFmtId="0" fontId="2" fillId="0" borderId="2" xfId="0" applyFont="1" applyFill="1" applyBorder="1"/>
    <xf numFmtId="0" fontId="2" fillId="3" borderId="1" xfId="0" applyFont="1" applyFill="1" applyBorder="1"/>
    <xf numFmtId="0" fontId="10" fillId="0" borderId="4" xfId="0" applyFont="1" applyFill="1" applyBorder="1"/>
    <xf numFmtId="0" fontId="2" fillId="0" borderId="3" xfId="0" applyFont="1" applyBorder="1"/>
    <xf numFmtId="0" fontId="2" fillId="0" borderId="8" xfId="0" applyFont="1" applyBorder="1"/>
    <xf numFmtId="16" fontId="2" fillId="0" borderId="5" xfId="0" applyNumberFormat="1" applyFont="1" applyBorder="1"/>
    <xf numFmtId="0" fontId="10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7" xfId="0" applyFont="1" applyBorder="1"/>
    <xf numFmtId="0" fontId="2" fillId="0" borderId="13" xfId="0" applyFont="1" applyBorder="1"/>
    <xf numFmtId="0" fontId="2" fillId="0" borderId="14" xfId="0" applyFont="1" applyBorder="1"/>
    <xf numFmtId="14" fontId="6" fillId="3" borderId="12" xfId="0" applyNumberFormat="1" applyFont="1" applyFill="1" applyBorder="1"/>
    <xf numFmtId="0" fontId="8" fillId="0" borderId="1" xfId="0" applyFont="1" applyFill="1" applyBorder="1"/>
    <xf numFmtId="0" fontId="2" fillId="0" borderId="0" xfId="0" applyFont="1"/>
    <xf numFmtId="0" fontId="2" fillId="4" borderId="9" xfId="0" applyFont="1" applyFill="1" applyBorder="1"/>
    <xf numFmtId="0" fontId="2" fillId="4" borderId="12" xfId="0" applyFont="1" applyFill="1" applyBorder="1"/>
    <xf numFmtId="0" fontId="2" fillId="4" borderId="7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2" fillId="5" borderId="2" xfId="0" applyFont="1" applyFill="1" applyBorder="1"/>
    <xf numFmtId="14" fontId="6" fillId="5" borderId="12" xfId="0" applyNumberFormat="1" applyFont="1" applyFill="1" applyBorder="1"/>
    <xf numFmtId="0" fontId="3" fillId="5" borderId="0" xfId="0" applyFont="1" applyFill="1"/>
    <xf numFmtId="0" fontId="0" fillId="5" borderId="0" xfId="0" applyFill="1"/>
    <xf numFmtId="0" fontId="3" fillId="3" borderId="0" xfId="0" applyFont="1" applyFill="1"/>
    <xf numFmtId="0" fontId="0" fillId="3" borderId="0" xfId="0" applyFill="1"/>
    <xf numFmtId="0" fontId="0" fillId="3" borderId="1" xfId="0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11" fillId="0" borderId="0" xfId="0" applyFont="1"/>
    <xf numFmtId="0" fontId="0" fillId="6" borderId="1" xfId="0" applyFont="1" applyFill="1" applyBorder="1"/>
    <xf numFmtId="0" fontId="0" fillId="5" borderId="1" xfId="0" applyFont="1" applyFill="1" applyBorder="1"/>
    <xf numFmtId="0" fontId="2" fillId="3" borderId="2" xfId="0" applyFont="1" applyFill="1" applyBorder="1"/>
    <xf numFmtId="0" fontId="7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abSelected="1" zoomScale="70" zoomScaleNormal="70" workbookViewId="0">
      <pane xSplit="3" topLeftCell="U1" activePane="topRight" state="frozen"/>
      <selection pane="topRight" activeCell="AR22" sqref="AR22"/>
    </sheetView>
  </sheetViews>
  <sheetFormatPr defaultRowHeight="14.4" x14ac:dyDescent="0.3"/>
  <cols>
    <col min="2" max="2" width="11.77734375" customWidth="1"/>
    <col min="3" max="3" width="26.33203125" customWidth="1"/>
  </cols>
  <sheetData>
    <row r="1" spans="1:47" s="4" customFormat="1" ht="15" thickBot="1" x14ac:dyDescent="0.35">
      <c r="A1" s="51"/>
      <c r="B1" s="3" t="s">
        <v>0</v>
      </c>
      <c r="C1" s="9" t="s">
        <v>1</v>
      </c>
      <c r="D1" s="6">
        <v>44806</v>
      </c>
      <c r="E1" s="5">
        <v>44806</v>
      </c>
      <c r="F1" s="5">
        <v>44809</v>
      </c>
      <c r="G1" s="5">
        <v>44810</v>
      </c>
      <c r="H1" s="5">
        <v>44810</v>
      </c>
      <c r="I1" s="5">
        <v>44812</v>
      </c>
      <c r="J1" s="5">
        <v>44812</v>
      </c>
      <c r="K1" s="5">
        <v>44816</v>
      </c>
      <c r="L1" s="5">
        <v>44816</v>
      </c>
      <c r="M1" s="5">
        <v>44817</v>
      </c>
      <c r="N1" s="5">
        <v>44817</v>
      </c>
      <c r="O1" s="16" t="s">
        <v>83</v>
      </c>
      <c r="P1" s="16" t="s">
        <v>84</v>
      </c>
      <c r="Q1" s="16" t="s">
        <v>85</v>
      </c>
      <c r="R1" s="5">
        <v>44820</v>
      </c>
      <c r="S1" s="5">
        <v>44823</v>
      </c>
      <c r="T1" s="5">
        <v>44824</v>
      </c>
      <c r="U1" s="5">
        <v>44824</v>
      </c>
      <c r="V1" s="5">
        <v>44826</v>
      </c>
      <c r="W1" s="5">
        <v>44827</v>
      </c>
      <c r="X1" s="5">
        <v>44830</v>
      </c>
      <c r="Y1" s="5">
        <v>44830</v>
      </c>
      <c r="Z1" s="16" t="s">
        <v>125</v>
      </c>
      <c r="AA1" s="16" t="s">
        <v>126</v>
      </c>
      <c r="AB1" s="16" t="s">
        <v>127</v>
      </c>
      <c r="AC1" s="16" t="s">
        <v>128</v>
      </c>
      <c r="AD1" s="5">
        <v>44831</v>
      </c>
      <c r="AE1" s="5">
        <v>44831</v>
      </c>
      <c r="AF1" s="5">
        <v>44833</v>
      </c>
      <c r="AG1" s="5">
        <v>44834</v>
      </c>
      <c r="AH1" s="5">
        <v>44837</v>
      </c>
      <c r="AI1" s="5">
        <v>44837</v>
      </c>
      <c r="AJ1" s="5">
        <v>44841</v>
      </c>
      <c r="AK1" s="5">
        <v>44841</v>
      </c>
      <c r="AL1" s="16" t="s">
        <v>133</v>
      </c>
      <c r="AM1" s="16" t="s">
        <v>136</v>
      </c>
      <c r="AN1" s="16" t="s">
        <v>137</v>
      </c>
      <c r="AO1" s="5">
        <v>44844</v>
      </c>
      <c r="AP1" s="5">
        <v>44844</v>
      </c>
      <c r="AQ1" s="5">
        <v>44845</v>
      </c>
      <c r="AR1" s="5">
        <v>44845</v>
      </c>
      <c r="AS1" s="5">
        <v>44847</v>
      </c>
      <c r="AT1" s="4" t="s">
        <v>144</v>
      </c>
      <c r="AU1" s="4" t="s">
        <v>145</v>
      </c>
    </row>
    <row r="2" spans="1:47" s="2" customFormat="1" x14ac:dyDescent="0.3">
      <c r="A2" s="7"/>
      <c r="B2" s="10">
        <v>1</v>
      </c>
      <c r="C2" s="11" t="s">
        <v>124</v>
      </c>
      <c r="D2" s="7"/>
      <c r="O2" s="58">
        <v>5</v>
      </c>
      <c r="P2" s="58">
        <v>5</v>
      </c>
      <c r="Q2" s="58">
        <v>5</v>
      </c>
      <c r="Z2" s="2">
        <v>5</v>
      </c>
      <c r="AA2" s="58">
        <v>5</v>
      </c>
      <c r="AB2" s="58">
        <v>5</v>
      </c>
      <c r="AC2" s="58">
        <v>5</v>
      </c>
      <c r="AL2" s="2">
        <v>5</v>
      </c>
      <c r="AT2" s="2">
        <f>AVERAGE(O2:Q2)</f>
        <v>5</v>
      </c>
      <c r="AU2" s="2">
        <f>AVERAGE(Z2:AM2)</f>
        <v>5</v>
      </c>
    </row>
    <row r="3" spans="1:47" s="1" customFormat="1" x14ac:dyDescent="0.3">
      <c r="A3" s="8"/>
      <c r="B3" s="12">
        <v>2</v>
      </c>
      <c r="C3" s="13" t="s">
        <v>135</v>
      </c>
      <c r="D3" s="8"/>
      <c r="M3" s="1" t="s">
        <v>18</v>
      </c>
      <c r="N3" s="1" t="s">
        <v>18</v>
      </c>
      <c r="O3" s="44">
        <v>5</v>
      </c>
      <c r="P3" s="44">
        <v>5</v>
      </c>
      <c r="Q3" s="44">
        <v>5</v>
      </c>
      <c r="S3" s="1" t="s">
        <v>18</v>
      </c>
      <c r="U3" s="1" t="s">
        <v>18</v>
      </c>
      <c r="W3" s="1" t="s">
        <v>18</v>
      </c>
      <c r="X3" s="1" t="s">
        <v>18</v>
      </c>
      <c r="Y3" s="49" t="s">
        <v>18</v>
      </c>
      <c r="Z3" s="49">
        <v>5</v>
      </c>
      <c r="AA3" s="44">
        <v>5</v>
      </c>
      <c r="AB3" s="50">
        <v>5</v>
      </c>
      <c r="AC3" s="70"/>
      <c r="AD3" s="1" t="s">
        <v>18</v>
      </c>
      <c r="AE3" s="1" t="s">
        <v>18</v>
      </c>
      <c r="AF3" s="1" t="s">
        <v>18</v>
      </c>
      <c r="AH3" s="1" t="s">
        <v>18</v>
      </c>
      <c r="AI3" s="1" t="s">
        <v>18</v>
      </c>
      <c r="AJ3" s="1" t="s">
        <v>18</v>
      </c>
      <c r="AK3" s="1" t="s">
        <v>18</v>
      </c>
      <c r="AQ3" s="1" t="s">
        <v>18</v>
      </c>
      <c r="AR3" s="1" t="s">
        <v>18</v>
      </c>
      <c r="AT3" s="2">
        <f t="shared" ref="AT3:AT24" si="0">AVERAGE(O3:Q3)</f>
        <v>5</v>
      </c>
      <c r="AU3" s="2">
        <f t="shared" ref="AU3:AU24" si="1">AVERAGE(Z3:AM3)</f>
        <v>5</v>
      </c>
    </row>
    <row r="4" spans="1:47" s="1" customFormat="1" x14ac:dyDescent="0.3">
      <c r="A4" s="7"/>
      <c r="B4" s="10">
        <v>3</v>
      </c>
      <c r="C4" s="13" t="s">
        <v>2</v>
      </c>
      <c r="D4" s="8"/>
      <c r="O4" s="44">
        <v>5</v>
      </c>
      <c r="P4" s="44">
        <v>5</v>
      </c>
      <c r="Q4" s="44">
        <v>5</v>
      </c>
      <c r="R4" s="1" t="s">
        <v>18</v>
      </c>
      <c r="Y4" s="49"/>
      <c r="Z4" s="49">
        <v>5</v>
      </c>
      <c r="AA4" s="50">
        <v>5</v>
      </c>
      <c r="AB4" s="50">
        <v>5</v>
      </c>
      <c r="AC4" s="50">
        <v>5</v>
      </c>
      <c r="AL4" s="1">
        <v>5</v>
      </c>
      <c r="AT4" s="2">
        <f t="shared" si="0"/>
        <v>5</v>
      </c>
      <c r="AU4" s="2">
        <f t="shared" si="1"/>
        <v>5</v>
      </c>
    </row>
    <row r="5" spans="1:47" s="1" customFormat="1" x14ac:dyDescent="0.3">
      <c r="A5" s="8"/>
      <c r="B5" s="12">
        <v>4</v>
      </c>
      <c r="C5" s="13" t="s">
        <v>3</v>
      </c>
      <c r="D5" s="8"/>
      <c r="F5" s="1" t="s">
        <v>66</v>
      </c>
      <c r="K5" s="1" t="s">
        <v>18</v>
      </c>
      <c r="L5" s="1" t="s">
        <v>18</v>
      </c>
      <c r="O5" s="101"/>
      <c r="P5" s="101"/>
      <c r="Q5" s="101"/>
      <c r="R5" s="1" t="s">
        <v>18</v>
      </c>
      <c r="S5" s="1" t="s">
        <v>18</v>
      </c>
      <c r="T5" s="1" t="s">
        <v>18</v>
      </c>
      <c r="U5" s="1" t="s">
        <v>18</v>
      </c>
      <c r="X5" s="1" t="s">
        <v>18</v>
      </c>
      <c r="Y5" s="49"/>
      <c r="Z5" s="99"/>
      <c r="AA5" s="85">
        <v>4</v>
      </c>
      <c r="AB5" s="85">
        <v>4</v>
      </c>
      <c r="AC5" s="70"/>
      <c r="AE5" s="1" t="s">
        <v>18</v>
      </c>
      <c r="AF5" s="1" t="s">
        <v>18</v>
      </c>
      <c r="AH5" s="1" t="s">
        <v>18</v>
      </c>
      <c r="AI5" s="1" t="s">
        <v>18</v>
      </c>
      <c r="AK5" s="1" t="s">
        <v>18</v>
      </c>
      <c r="AO5" s="1" t="s">
        <v>18</v>
      </c>
      <c r="AT5" s="2" t="s">
        <v>146</v>
      </c>
      <c r="AU5" s="2" t="s">
        <v>146</v>
      </c>
    </row>
    <row r="6" spans="1:47" s="1" customFormat="1" x14ac:dyDescent="0.3">
      <c r="A6" s="7"/>
      <c r="B6" s="10">
        <v>5</v>
      </c>
      <c r="C6" s="13" t="s">
        <v>4</v>
      </c>
      <c r="D6" s="8"/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44">
        <v>5</v>
      </c>
      <c r="P6" s="44">
        <v>5</v>
      </c>
      <c r="Q6" s="44">
        <v>5</v>
      </c>
      <c r="R6" s="1" t="s">
        <v>18</v>
      </c>
      <c r="Y6" s="49"/>
      <c r="Z6" s="49">
        <v>5</v>
      </c>
      <c r="AA6" s="50">
        <v>5</v>
      </c>
      <c r="AB6" s="50">
        <v>5</v>
      </c>
      <c r="AC6" s="50">
        <v>5</v>
      </c>
      <c r="AL6" s="1">
        <v>5</v>
      </c>
      <c r="AO6" s="1" t="s">
        <v>18</v>
      </c>
      <c r="AT6" s="2">
        <f t="shared" si="0"/>
        <v>5</v>
      </c>
      <c r="AU6" s="2">
        <f t="shared" si="1"/>
        <v>5</v>
      </c>
    </row>
    <row r="7" spans="1:47" s="1" customFormat="1" x14ac:dyDescent="0.3">
      <c r="A7" s="8"/>
      <c r="B7" s="12">
        <v>6</v>
      </c>
      <c r="C7" s="13" t="s">
        <v>5</v>
      </c>
      <c r="D7" s="8"/>
      <c r="O7" s="44">
        <v>5</v>
      </c>
      <c r="P7" s="44">
        <v>5</v>
      </c>
      <c r="Q7" s="44">
        <v>5</v>
      </c>
      <c r="Y7" s="49"/>
      <c r="Z7" s="49">
        <v>5</v>
      </c>
      <c r="AA7" s="50">
        <v>5</v>
      </c>
      <c r="AB7" s="50">
        <v>5</v>
      </c>
      <c r="AC7" s="50">
        <v>5</v>
      </c>
      <c r="AL7" s="44">
        <v>5</v>
      </c>
      <c r="AM7" s="59">
        <v>5</v>
      </c>
      <c r="AT7" s="2">
        <f t="shared" si="0"/>
        <v>5</v>
      </c>
      <c r="AU7" s="2">
        <f t="shared" si="1"/>
        <v>5</v>
      </c>
    </row>
    <row r="8" spans="1:47" s="1" customFormat="1" x14ac:dyDescent="0.3">
      <c r="A8" s="7"/>
      <c r="B8" s="10">
        <v>7</v>
      </c>
      <c r="C8" s="13" t="s">
        <v>64</v>
      </c>
      <c r="D8" s="8"/>
      <c r="O8" s="44">
        <v>5</v>
      </c>
      <c r="P8" s="44">
        <v>5</v>
      </c>
      <c r="Q8" s="44">
        <v>5</v>
      </c>
      <c r="S8" s="1" t="s">
        <v>18</v>
      </c>
      <c r="T8" s="1" t="s">
        <v>18</v>
      </c>
      <c r="U8" s="1" t="s">
        <v>18</v>
      </c>
      <c r="V8" s="1" t="s">
        <v>18</v>
      </c>
      <c r="W8" s="1" t="s">
        <v>18</v>
      </c>
      <c r="Y8" s="49"/>
      <c r="Z8" s="49">
        <v>5</v>
      </c>
      <c r="AA8" s="50">
        <v>5</v>
      </c>
      <c r="AB8" s="50">
        <v>5</v>
      </c>
      <c r="AC8" s="50">
        <v>5</v>
      </c>
      <c r="AI8" s="1" t="s">
        <v>18</v>
      </c>
      <c r="AK8" s="1" t="s">
        <v>18</v>
      </c>
      <c r="AO8" s="1" t="s">
        <v>18</v>
      </c>
      <c r="AQ8" s="1" t="s">
        <v>18</v>
      </c>
      <c r="AR8" s="1" t="s">
        <v>18</v>
      </c>
      <c r="AS8" s="1" t="s">
        <v>18</v>
      </c>
      <c r="AT8" s="2">
        <f t="shared" si="0"/>
        <v>5</v>
      </c>
      <c r="AU8" s="2">
        <f t="shared" si="1"/>
        <v>5</v>
      </c>
    </row>
    <row r="9" spans="1:47" s="42" customFormat="1" x14ac:dyDescent="0.3">
      <c r="A9" s="41"/>
      <c r="B9" s="40">
        <v>8</v>
      </c>
      <c r="C9" s="26" t="s">
        <v>93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</row>
    <row r="10" spans="1:47" s="1" customFormat="1" x14ac:dyDescent="0.3">
      <c r="A10" s="7"/>
      <c r="B10" s="10">
        <v>9</v>
      </c>
      <c r="C10" s="13" t="s">
        <v>6</v>
      </c>
      <c r="D10" s="8"/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50">
        <v>5</v>
      </c>
      <c r="P10" s="50">
        <v>5</v>
      </c>
      <c r="Q10" s="50">
        <v>5</v>
      </c>
      <c r="R10" s="49" t="s">
        <v>18</v>
      </c>
      <c r="S10" s="49" t="s">
        <v>18</v>
      </c>
      <c r="T10" s="49"/>
      <c r="U10" s="49"/>
      <c r="V10" s="49"/>
      <c r="W10" s="49"/>
      <c r="X10" s="49"/>
      <c r="Y10" s="49"/>
      <c r="Z10" s="50">
        <v>5</v>
      </c>
      <c r="AA10" s="50">
        <v>5</v>
      </c>
      <c r="AB10" s="50">
        <v>5</v>
      </c>
      <c r="AC10" s="50">
        <v>5</v>
      </c>
      <c r="AD10" s="49"/>
      <c r="AE10" s="49"/>
      <c r="AL10" s="1">
        <v>5</v>
      </c>
      <c r="AM10" s="1">
        <v>5</v>
      </c>
      <c r="AS10" s="1" t="s">
        <v>18</v>
      </c>
      <c r="AT10" s="2">
        <f t="shared" si="0"/>
        <v>5</v>
      </c>
      <c r="AU10" s="2">
        <f t="shared" si="1"/>
        <v>5</v>
      </c>
    </row>
    <row r="11" spans="1:47" s="1" customFormat="1" x14ac:dyDescent="0.3">
      <c r="A11" s="8"/>
      <c r="B11" s="12">
        <v>10</v>
      </c>
      <c r="C11" s="13" t="s">
        <v>7</v>
      </c>
      <c r="D11" s="8"/>
      <c r="H11" s="1" t="s">
        <v>66</v>
      </c>
      <c r="O11" s="50">
        <v>5</v>
      </c>
      <c r="P11" s="50">
        <v>5</v>
      </c>
      <c r="Q11" s="50">
        <v>5</v>
      </c>
      <c r="R11" s="49"/>
      <c r="S11" s="49"/>
      <c r="T11" s="49"/>
      <c r="U11" s="49"/>
      <c r="V11" s="49"/>
      <c r="W11" s="49"/>
      <c r="X11" s="49"/>
      <c r="Y11" s="49"/>
      <c r="Z11" s="50">
        <v>5</v>
      </c>
      <c r="AA11" s="50">
        <v>5</v>
      </c>
      <c r="AB11" s="50">
        <v>5</v>
      </c>
      <c r="AC11" s="50">
        <v>5</v>
      </c>
      <c r="AD11" s="49"/>
      <c r="AE11" s="49"/>
      <c r="AL11" s="1">
        <v>5</v>
      </c>
      <c r="AT11" s="2">
        <f t="shared" si="0"/>
        <v>5</v>
      </c>
      <c r="AU11" s="2">
        <f t="shared" si="1"/>
        <v>5</v>
      </c>
    </row>
    <row r="12" spans="1:47" s="1" customFormat="1" x14ac:dyDescent="0.3">
      <c r="A12" s="7"/>
      <c r="B12" s="10">
        <v>11</v>
      </c>
      <c r="C12" s="13" t="s">
        <v>87</v>
      </c>
      <c r="D12" s="8"/>
      <c r="F12" s="1" t="s">
        <v>18</v>
      </c>
      <c r="G12" s="1" t="s">
        <v>18</v>
      </c>
      <c r="H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01"/>
      <c r="P12" s="101"/>
      <c r="Q12" s="101"/>
      <c r="R12" s="49" t="s">
        <v>18</v>
      </c>
      <c r="S12" s="49" t="s">
        <v>18</v>
      </c>
      <c r="T12" s="49" t="s">
        <v>18</v>
      </c>
      <c r="U12" s="49" t="s">
        <v>18</v>
      </c>
      <c r="V12" s="49" t="s">
        <v>18</v>
      </c>
      <c r="W12" s="49" t="s">
        <v>18</v>
      </c>
      <c r="X12" s="49" t="s">
        <v>18</v>
      </c>
      <c r="Y12" s="49" t="s">
        <v>18</v>
      </c>
      <c r="Z12" s="70"/>
      <c r="AA12" s="70"/>
      <c r="AB12" s="70"/>
      <c r="AC12" s="70"/>
      <c r="AD12" s="49"/>
      <c r="AE12" s="49" t="s">
        <v>18</v>
      </c>
      <c r="AF12" s="1" t="s">
        <v>18</v>
      </c>
      <c r="AG12" s="1" t="s">
        <v>18</v>
      </c>
      <c r="AH12" s="1" t="s">
        <v>18</v>
      </c>
      <c r="AI12" s="1" t="s">
        <v>18</v>
      </c>
      <c r="AJ12" s="1" t="s">
        <v>18</v>
      </c>
      <c r="AK12" s="1" t="s">
        <v>18</v>
      </c>
      <c r="AO12" s="1" t="s">
        <v>18</v>
      </c>
      <c r="AP12" s="1" t="s">
        <v>18</v>
      </c>
      <c r="AQ12" s="1" t="s">
        <v>18</v>
      </c>
      <c r="AR12" s="1" t="s">
        <v>18</v>
      </c>
      <c r="AS12" s="1" t="s">
        <v>18</v>
      </c>
      <c r="AT12" s="2" t="s">
        <v>146</v>
      </c>
      <c r="AU12" s="2" t="s">
        <v>146</v>
      </c>
    </row>
    <row r="13" spans="1:47" s="1" customFormat="1" x14ac:dyDescent="0.3">
      <c r="A13" s="8"/>
      <c r="B13" s="12">
        <v>12</v>
      </c>
      <c r="C13" s="13" t="s">
        <v>8</v>
      </c>
      <c r="D13" s="8"/>
      <c r="O13" s="101"/>
      <c r="P13" s="101"/>
      <c r="Q13" s="101"/>
      <c r="R13" s="49" t="s">
        <v>18</v>
      </c>
      <c r="S13" s="49" t="s">
        <v>18</v>
      </c>
      <c r="T13" s="49" t="s">
        <v>18</v>
      </c>
      <c r="U13" s="49" t="s">
        <v>18</v>
      </c>
      <c r="V13" s="49" t="s">
        <v>18</v>
      </c>
      <c r="W13" s="49" t="s">
        <v>18</v>
      </c>
      <c r="X13" s="49" t="s">
        <v>18</v>
      </c>
      <c r="Y13" s="49" t="s">
        <v>18</v>
      </c>
      <c r="Z13" s="70"/>
      <c r="AA13" s="70"/>
      <c r="AB13" s="70"/>
      <c r="AC13" s="70"/>
      <c r="AD13" s="49" t="s">
        <v>18</v>
      </c>
      <c r="AE13" s="49" t="s">
        <v>18</v>
      </c>
      <c r="AF13" s="1" t="s">
        <v>18</v>
      </c>
      <c r="AG13" s="1" t="s">
        <v>18</v>
      </c>
      <c r="AH13" s="1" t="s">
        <v>18</v>
      </c>
      <c r="AI13" s="1" t="s">
        <v>18</v>
      </c>
      <c r="AJ13" s="1" t="s">
        <v>18</v>
      </c>
      <c r="AK13" s="1" t="s">
        <v>18</v>
      </c>
      <c r="AO13" s="1" t="s">
        <v>18</v>
      </c>
      <c r="AP13" s="1" t="s">
        <v>18</v>
      </c>
      <c r="AQ13" s="1" t="s">
        <v>18</v>
      </c>
      <c r="AR13" s="1" t="s">
        <v>18</v>
      </c>
      <c r="AS13" s="1" t="s">
        <v>18</v>
      </c>
      <c r="AT13" s="2" t="s">
        <v>146</v>
      </c>
      <c r="AU13" s="2" t="s">
        <v>146</v>
      </c>
    </row>
    <row r="14" spans="1:47" s="1" customFormat="1" x14ac:dyDescent="0.3">
      <c r="A14" s="7"/>
      <c r="B14" s="10">
        <v>13</v>
      </c>
      <c r="C14" s="13" t="s">
        <v>65</v>
      </c>
      <c r="D14" s="8"/>
      <c r="O14" s="50">
        <v>5</v>
      </c>
      <c r="P14" s="50">
        <v>5</v>
      </c>
      <c r="Q14" s="50">
        <v>5</v>
      </c>
      <c r="R14" s="49"/>
      <c r="S14" s="49"/>
      <c r="T14" s="49"/>
      <c r="U14" s="49"/>
      <c r="V14" s="49"/>
      <c r="W14" s="49"/>
      <c r="X14" s="49" t="s">
        <v>18</v>
      </c>
      <c r="Y14" s="50"/>
      <c r="Z14" s="50">
        <v>5</v>
      </c>
      <c r="AA14" s="50">
        <v>5</v>
      </c>
      <c r="AB14" s="50">
        <v>5</v>
      </c>
      <c r="AC14" s="50">
        <v>5</v>
      </c>
      <c r="AD14" s="49"/>
      <c r="AE14" s="49"/>
      <c r="AL14" s="1">
        <v>5</v>
      </c>
      <c r="AM14" s="1">
        <v>5</v>
      </c>
      <c r="AT14" s="2">
        <f t="shared" si="0"/>
        <v>5</v>
      </c>
      <c r="AU14" s="2">
        <f t="shared" si="1"/>
        <v>5</v>
      </c>
    </row>
    <row r="15" spans="1:47" s="1" customFormat="1" x14ac:dyDescent="0.3">
      <c r="A15" s="8"/>
      <c r="B15" s="12">
        <v>14</v>
      </c>
      <c r="C15" s="13" t="s">
        <v>9</v>
      </c>
      <c r="D15" s="8"/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O15" s="101"/>
      <c r="P15" s="101"/>
      <c r="Q15" s="101"/>
      <c r="R15" s="49" t="s">
        <v>18</v>
      </c>
      <c r="S15" s="49" t="s">
        <v>18</v>
      </c>
      <c r="T15" s="49" t="s">
        <v>18</v>
      </c>
      <c r="U15" s="49" t="s">
        <v>18</v>
      </c>
      <c r="V15" s="49" t="s">
        <v>18</v>
      </c>
      <c r="W15" s="49" t="s">
        <v>18</v>
      </c>
      <c r="X15" s="49" t="s">
        <v>18</v>
      </c>
      <c r="Y15" s="50" t="s">
        <v>18</v>
      </c>
      <c r="Z15" s="70"/>
      <c r="AA15" s="70"/>
      <c r="AB15" s="70"/>
      <c r="AC15" s="70"/>
      <c r="AD15" s="49" t="s">
        <v>18</v>
      </c>
      <c r="AE15" s="49" t="s">
        <v>18</v>
      </c>
      <c r="AF15" s="1" t="s">
        <v>18</v>
      </c>
      <c r="AG15" s="1" t="s">
        <v>18</v>
      </c>
      <c r="AH15" s="1" t="s">
        <v>18</v>
      </c>
      <c r="AI15" s="1" t="s">
        <v>18</v>
      </c>
      <c r="AJ15" s="1" t="s">
        <v>18</v>
      </c>
      <c r="AK15" s="1" t="s">
        <v>18</v>
      </c>
      <c r="AO15" s="1" t="s">
        <v>18</v>
      </c>
      <c r="AP15" s="1" t="s">
        <v>18</v>
      </c>
      <c r="AQ15" s="1" t="s">
        <v>18</v>
      </c>
      <c r="AR15" s="1" t="s">
        <v>18</v>
      </c>
      <c r="AS15" s="1" t="s">
        <v>18</v>
      </c>
      <c r="AT15" s="2" t="s">
        <v>146</v>
      </c>
      <c r="AU15" s="2" t="s">
        <v>146</v>
      </c>
    </row>
    <row r="16" spans="1:47" s="1" customFormat="1" x14ac:dyDescent="0.3">
      <c r="A16" s="7"/>
      <c r="B16" s="10">
        <v>15</v>
      </c>
      <c r="C16" s="13" t="s">
        <v>10</v>
      </c>
      <c r="D16" s="8"/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01"/>
      <c r="P16" s="101"/>
      <c r="Q16" s="101"/>
      <c r="R16" s="49" t="s">
        <v>18</v>
      </c>
      <c r="S16" s="49" t="s">
        <v>18</v>
      </c>
      <c r="T16" s="49" t="s">
        <v>18</v>
      </c>
      <c r="U16" s="49" t="s">
        <v>18</v>
      </c>
      <c r="V16" s="49" t="s">
        <v>18</v>
      </c>
      <c r="W16" s="49" t="s">
        <v>18</v>
      </c>
      <c r="X16" s="49" t="s">
        <v>18</v>
      </c>
      <c r="Y16" s="50" t="s">
        <v>18</v>
      </c>
      <c r="Z16" s="70"/>
      <c r="AA16" s="70"/>
      <c r="AB16" s="70"/>
      <c r="AC16" s="70"/>
      <c r="AD16" s="49" t="s">
        <v>18</v>
      </c>
      <c r="AE16" s="49" t="s">
        <v>18</v>
      </c>
      <c r="AF16" s="1" t="s">
        <v>18</v>
      </c>
      <c r="AG16" s="1" t="s">
        <v>18</v>
      </c>
      <c r="AH16" s="1" t="s">
        <v>18</v>
      </c>
      <c r="AI16" s="1" t="s">
        <v>18</v>
      </c>
      <c r="AJ16" s="1" t="s">
        <v>18</v>
      </c>
      <c r="AK16" s="1" t="s">
        <v>18</v>
      </c>
      <c r="AO16" s="1" t="s">
        <v>18</v>
      </c>
      <c r="AP16" s="1" t="s">
        <v>18</v>
      </c>
      <c r="AQ16" s="1" t="s">
        <v>18</v>
      </c>
      <c r="AR16" s="1" t="s">
        <v>18</v>
      </c>
      <c r="AS16" s="1" t="s">
        <v>18</v>
      </c>
      <c r="AT16" s="2" t="s">
        <v>146</v>
      </c>
      <c r="AU16" s="2" t="s">
        <v>146</v>
      </c>
    </row>
    <row r="17" spans="1:47" s="1" customFormat="1" ht="15.6" customHeight="1" x14ac:dyDescent="0.3">
      <c r="A17" s="8"/>
      <c r="B17" s="12">
        <v>16</v>
      </c>
      <c r="C17" s="13" t="s">
        <v>11</v>
      </c>
      <c r="D17" s="8" t="s">
        <v>18</v>
      </c>
      <c r="E17" s="1" t="s">
        <v>18</v>
      </c>
      <c r="G17" s="1" t="s">
        <v>18</v>
      </c>
      <c r="O17" s="50">
        <v>5</v>
      </c>
      <c r="P17" s="50">
        <v>5</v>
      </c>
      <c r="Q17" s="50">
        <v>5</v>
      </c>
      <c r="R17" s="49"/>
      <c r="S17" s="49" t="s">
        <v>18</v>
      </c>
      <c r="T17" s="49"/>
      <c r="U17" s="49"/>
      <c r="V17" s="49" t="s">
        <v>18</v>
      </c>
      <c r="W17" s="49" t="s">
        <v>18</v>
      </c>
      <c r="X17" s="49" t="s">
        <v>18</v>
      </c>
      <c r="Y17" s="50" t="s">
        <v>18</v>
      </c>
      <c r="Z17" s="70"/>
      <c r="AA17" s="70"/>
      <c r="AB17" s="70"/>
      <c r="AC17" s="70"/>
      <c r="AD17" s="49"/>
      <c r="AE17" s="49" t="s">
        <v>18</v>
      </c>
      <c r="AF17" s="1" t="s">
        <v>18</v>
      </c>
      <c r="AG17" s="1" t="s">
        <v>18</v>
      </c>
      <c r="AH17" s="1" t="s">
        <v>18</v>
      </c>
      <c r="AI17" s="1" t="s">
        <v>18</v>
      </c>
      <c r="AJ17" s="1" t="s">
        <v>18</v>
      </c>
      <c r="AK17" s="1" t="s">
        <v>18</v>
      </c>
      <c r="AO17" s="1" t="s">
        <v>18</v>
      </c>
      <c r="AP17" s="1" t="s">
        <v>18</v>
      </c>
      <c r="AS17" s="1" t="s">
        <v>18</v>
      </c>
      <c r="AT17" s="2">
        <f t="shared" si="0"/>
        <v>5</v>
      </c>
      <c r="AU17" s="2" t="s">
        <v>146</v>
      </c>
    </row>
    <row r="18" spans="1:47" s="1" customFormat="1" x14ac:dyDescent="0.3">
      <c r="A18" s="7"/>
      <c r="B18" s="10">
        <v>17</v>
      </c>
      <c r="C18" s="13" t="s">
        <v>12</v>
      </c>
      <c r="D18" s="8"/>
      <c r="O18" s="50">
        <v>5</v>
      </c>
      <c r="P18" s="50">
        <v>5</v>
      </c>
      <c r="Q18" s="50">
        <v>5</v>
      </c>
      <c r="R18" s="49" t="s">
        <v>18</v>
      </c>
      <c r="S18" s="49" t="s">
        <v>18</v>
      </c>
      <c r="T18" s="49" t="s">
        <v>18</v>
      </c>
      <c r="U18" s="49" t="s">
        <v>18</v>
      </c>
      <c r="V18" s="49" t="s">
        <v>18</v>
      </c>
      <c r="W18" s="49" t="s">
        <v>18</v>
      </c>
      <c r="X18" s="49"/>
      <c r="Y18" s="50"/>
      <c r="Z18" s="50">
        <v>5</v>
      </c>
      <c r="AA18" s="50">
        <v>5</v>
      </c>
      <c r="AB18" s="50">
        <v>5</v>
      </c>
      <c r="AC18" s="50">
        <v>5</v>
      </c>
      <c r="AD18" s="49"/>
      <c r="AE18" s="49"/>
      <c r="AL18" s="1">
        <v>5</v>
      </c>
      <c r="AQ18" s="1" t="s">
        <v>18</v>
      </c>
      <c r="AR18" s="1" t="s">
        <v>18</v>
      </c>
      <c r="AT18" s="2">
        <f t="shared" si="0"/>
        <v>5</v>
      </c>
      <c r="AU18" s="2">
        <f t="shared" si="1"/>
        <v>5</v>
      </c>
    </row>
    <row r="19" spans="1:47" s="1" customFormat="1" x14ac:dyDescent="0.3">
      <c r="A19" s="8"/>
      <c r="B19" s="12">
        <v>18</v>
      </c>
      <c r="C19" s="13" t="s">
        <v>13</v>
      </c>
      <c r="D19" s="8"/>
      <c r="K19" s="1" t="s">
        <v>18</v>
      </c>
      <c r="L19" s="1" t="s">
        <v>18</v>
      </c>
      <c r="M19" s="1" t="s">
        <v>18</v>
      </c>
      <c r="N19" s="1" t="s">
        <v>18</v>
      </c>
      <c r="O19" s="101"/>
      <c r="P19" s="44">
        <v>5</v>
      </c>
      <c r="Q19" s="101"/>
      <c r="R19" s="1" t="s">
        <v>18</v>
      </c>
      <c r="S19" s="1" t="s">
        <v>18</v>
      </c>
      <c r="T19" s="1" t="s">
        <v>18</v>
      </c>
      <c r="U19" s="1" t="s">
        <v>18</v>
      </c>
      <c r="V19" s="1" t="s">
        <v>18</v>
      </c>
      <c r="W19" s="1" t="s">
        <v>18</v>
      </c>
      <c r="X19" s="1" t="s">
        <v>18</v>
      </c>
      <c r="Y19" s="44" t="s">
        <v>18</v>
      </c>
      <c r="Z19" s="50">
        <v>4</v>
      </c>
      <c r="AA19" s="50">
        <v>4</v>
      </c>
      <c r="AB19" s="85">
        <v>5</v>
      </c>
      <c r="AC19" s="85">
        <v>5</v>
      </c>
      <c r="AD19" s="1" t="s">
        <v>18</v>
      </c>
      <c r="AE19" s="1" t="s">
        <v>18</v>
      </c>
      <c r="AF19" s="1" t="s">
        <v>18</v>
      </c>
      <c r="AG19" s="1" t="s">
        <v>18</v>
      </c>
      <c r="AH19" s="1" t="s">
        <v>18</v>
      </c>
      <c r="AI19" s="1" t="s">
        <v>18</v>
      </c>
      <c r="AJ19" s="1" t="s">
        <v>18</v>
      </c>
      <c r="AK19" s="1" t="s">
        <v>18</v>
      </c>
      <c r="AO19" s="1" t="s">
        <v>18</v>
      </c>
      <c r="AP19" s="1" t="s">
        <v>18</v>
      </c>
      <c r="AQ19" s="1" t="s">
        <v>18</v>
      </c>
      <c r="AR19" s="1" t="s">
        <v>18</v>
      </c>
      <c r="AS19" s="1" t="s">
        <v>18</v>
      </c>
      <c r="AT19" s="2">
        <f t="shared" si="0"/>
        <v>5</v>
      </c>
      <c r="AU19" s="2">
        <v>4</v>
      </c>
    </row>
    <row r="20" spans="1:47" s="42" customFormat="1" x14ac:dyDescent="0.3">
      <c r="A20" s="52"/>
      <c r="B20" s="43">
        <v>19</v>
      </c>
      <c r="C20" s="26" t="s">
        <v>94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Y20" s="45"/>
      <c r="Z20" s="45"/>
      <c r="AA20" s="45"/>
      <c r="AB20" s="45"/>
      <c r="AC20" s="45"/>
    </row>
    <row r="21" spans="1:47" s="1" customFormat="1" x14ac:dyDescent="0.3">
      <c r="A21" s="8"/>
      <c r="B21" s="12">
        <v>20</v>
      </c>
      <c r="C21" s="13" t="s">
        <v>14</v>
      </c>
      <c r="D21" s="8"/>
      <c r="O21" s="1">
        <v>5</v>
      </c>
      <c r="P21" s="101"/>
      <c r="Q21" s="101"/>
      <c r="Y21" s="44"/>
      <c r="Z21" s="44">
        <v>5</v>
      </c>
      <c r="AA21" s="44">
        <v>5</v>
      </c>
      <c r="AB21" s="44">
        <v>5</v>
      </c>
      <c r="AC21" s="44">
        <v>5</v>
      </c>
      <c r="AT21" s="2">
        <f t="shared" si="0"/>
        <v>5</v>
      </c>
      <c r="AU21" s="2">
        <f t="shared" si="1"/>
        <v>5</v>
      </c>
    </row>
    <row r="22" spans="1:47" s="1" customFormat="1" x14ac:dyDescent="0.3">
      <c r="A22" s="7"/>
      <c r="B22" s="10">
        <v>21</v>
      </c>
      <c r="C22" s="13" t="s">
        <v>15</v>
      </c>
      <c r="D22" s="8"/>
      <c r="O22" s="1">
        <v>5</v>
      </c>
      <c r="P22" s="44">
        <v>5</v>
      </c>
      <c r="Q22" s="44">
        <v>5</v>
      </c>
      <c r="T22" s="1" t="s">
        <v>18</v>
      </c>
      <c r="U22" s="1" t="s">
        <v>18</v>
      </c>
      <c r="V22" s="1" t="s">
        <v>18</v>
      </c>
      <c r="W22" s="1" t="s">
        <v>18</v>
      </c>
      <c r="X22" s="1" t="s">
        <v>18</v>
      </c>
      <c r="Y22" s="44" t="s">
        <v>18</v>
      </c>
      <c r="Z22" s="50">
        <v>5</v>
      </c>
      <c r="AA22" s="85">
        <v>5</v>
      </c>
      <c r="AB22" s="70"/>
      <c r="AC22" s="70"/>
      <c r="AD22" s="1" t="s">
        <v>18</v>
      </c>
      <c r="AE22" s="1" t="s">
        <v>18</v>
      </c>
      <c r="AF22" s="1" t="s">
        <v>18</v>
      </c>
      <c r="AG22" s="1" t="s">
        <v>18</v>
      </c>
      <c r="AH22" s="1" t="s">
        <v>18</v>
      </c>
      <c r="AI22" s="1" t="s">
        <v>18</v>
      </c>
      <c r="AJ22" s="1" t="s">
        <v>18</v>
      </c>
      <c r="AK22" s="1" t="s">
        <v>18</v>
      </c>
      <c r="AO22" s="1" t="s">
        <v>18</v>
      </c>
      <c r="AP22" s="1" t="s">
        <v>18</v>
      </c>
      <c r="AT22" s="2">
        <f t="shared" si="0"/>
        <v>5</v>
      </c>
      <c r="AU22" s="2">
        <f t="shared" si="1"/>
        <v>5</v>
      </c>
    </row>
    <row r="23" spans="1:47" s="1" customFormat="1" x14ac:dyDescent="0.3">
      <c r="A23" s="8"/>
      <c r="B23" s="12">
        <v>22</v>
      </c>
      <c r="C23" s="13" t="s">
        <v>19</v>
      </c>
      <c r="D23" s="8"/>
      <c r="G23" s="1" t="s">
        <v>18</v>
      </c>
      <c r="H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02"/>
      <c r="P23" s="44">
        <v>5</v>
      </c>
      <c r="Q23" s="101"/>
      <c r="R23" s="1" t="s">
        <v>18</v>
      </c>
      <c r="S23" s="1" t="s">
        <v>18</v>
      </c>
      <c r="T23" s="1" t="s">
        <v>18</v>
      </c>
      <c r="U23" s="1" t="s">
        <v>18</v>
      </c>
      <c r="V23" s="1" t="s">
        <v>18</v>
      </c>
      <c r="W23" s="1" t="s">
        <v>18</v>
      </c>
      <c r="Z23" s="1">
        <v>5</v>
      </c>
      <c r="AA23" s="1">
        <v>5</v>
      </c>
      <c r="AB23" s="1">
        <v>5</v>
      </c>
      <c r="AC23" s="59">
        <v>5</v>
      </c>
      <c r="AD23" s="1" t="s">
        <v>18</v>
      </c>
      <c r="AE23" s="1" t="s">
        <v>18</v>
      </c>
      <c r="AF23" s="1" t="s">
        <v>18</v>
      </c>
      <c r="AG23" s="1" t="s">
        <v>18</v>
      </c>
      <c r="AK23" s="1" t="s">
        <v>18</v>
      </c>
      <c r="AQ23" s="1" t="s">
        <v>18</v>
      </c>
      <c r="AR23" s="1" t="s">
        <v>18</v>
      </c>
      <c r="AT23" s="2">
        <f t="shared" si="0"/>
        <v>5</v>
      </c>
      <c r="AU23" s="2">
        <f t="shared" si="1"/>
        <v>5</v>
      </c>
    </row>
    <row r="24" spans="1:47" s="1" customFormat="1" x14ac:dyDescent="0.3">
      <c r="A24" s="7"/>
      <c r="B24" s="10">
        <v>23</v>
      </c>
      <c r="C24" s="13" t="s">
        <v>16</v>
      </c>
      <c r="D24" s="8"/>
      <c r="O24" s="102"/>
      <c r="P24" s="101"/>
      <c r="Q24" s="44">
        <v>5</v>
      </c>
      <c r="R24" s="1" t="s">
        <v>18</v>
      </c>
      <c r="V24" s="1" t="s">
        <v>18</v>
      </c>
      <c r="Z24" s="1">
        <v>5</v>
      </c>
      <c r="AA24" s="49">
        <v>5</v>
      </c>
      <c r="AB24" s="1">
        <v>5</v>
      </c>
      <c r="AC24" s="1">
        <v>5</v>
      </c>
      <c r="AD24" s="1" t="s">
        <v>18</v>
      </c>
      <c r="AE24" s="1" t="s">
        <v>18</v>
      </c>
      <c r="AG24" s="1" t="s">
        <v>18</v>
      </c>
      <c r="AH24" s="1" t="s">
        <v>18</v>
      </c>
      <c r="AI24" s="1" t="s">
        <v>18</v>
      </c>
      <c r="AL24" s="1">
        <v>5</v>
      </c>
      <c r="AO24" s="1" t="s">
        <v>18</v>
      </c>
      <c r="AQ24" s="1" t="s">
        <v>18</v>
      </c>
      <c r="AR24" s="1" t="s">
        <v>18</v>
      </c>
      <c r="AS24" s="1" t="s">
        <v>18</v>
      </c>
      <c r="AT24" s="2">
        <f t="shared" si="0"/>
        <v>5</v>
      </c>
      <c r="AU24" s="2">
        <f t="shared" si="1"/>
        <v>5</v>
      </c>
    </row>
    <row r="25" spans="1:47" s="1" customFormat="1" ht="15" thickBot="1" x14ac:dyDescent="0.35">
      <c r="A25" s="62"/>
      <c r="B25" s="14">
        <v>24</v>
      </c>
      <c r="C25" s="15" t="s">
        <v>17</v>
      </c>
      <c r="D25" s="8" t="s">
        <v>18</v>
      </c>
      <c r="E25" s="1" t="s">
        <v>18</v>
      </c>
      <c r="I25" s="1" t="s">
        <v>18</v>
      </c>
      <c r="J25" s="1" t="s">
        <v>18</v>
      </c>
      <c r="M25" s="1" t="s">
        <v>18</v>
      </c>
      <c r="N25" s="1" t="s">
        <v>18</v>
      </c>
      <c r="O25" s="102"/>
      <c r="P25" s="101"/>
      <c r="Q25" s="101"/>
      <c r="S25" s="1" t="s">
        <v>18</v>
      </c>
      <c r="V25" s="1" t="s">
        <v>18</v>
      </c>
      <c r="W25" s="1" t="s">
        <v>18</v>
      </c>
      <c r="X25" s="1" t="s">
        <v>18</v>
      </c>
      <c r="Y25" s="1" t="s">
        <v>18</v>
      </c>
      <c r="Z25" s="49"/>
      <c r="AA25" s="49"/>
      <c r="AB25" s="49"/>
      <c r="AC25" s="49"/>
      <c r="AD25" s="1" t="s">
        <v>18</v>
      </c>
      <c r="AE25" s="1" t="s">
        <v>18</v>
      </c>
      <c r="AF25" s="1" t="s">
        <v>18</v>
      </c>
      <c r="AG25" s="1" t="s">
        <v>18</v>
      </c>
      <c r="AH25" s="1" t="s">
        <v>18</v>
      </c>
      <c r="AI25" s="1" t="s">
        <v>18</v>
      </c>
      <c r="AK25" s="1" t="s">
        <v>18</v>
      </c>
      <c r="AO25" s="1" t="s">
        <v>18</v>
      </c>
      <c r="AP25" s="1" t="s">
        <v>18</v>
      </c>
      <c r="AQ25" s="1" t="s">
        <v>18</v>
      </c>
      <c r="AR25" s="1" t="s">
        <v>18</v>
      </c>
      <c r="AT25" s="2" t="s">
        <v>146</v>
      </c>
      <c r="AU25" s="2" t="s">
        <v>146</v>
      </c>
    </row>
    <row r="29" spans="1:47" x14ac:dyDescent="0.3">
      <c r="C29" t="s">
        <v>66</v>
      </c>
    </row>
  </sheetData>
  <conditionalFormatting sqref="AT2:AU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"/>
  <sheetViews>
    <sheetView zoomScale="85" zoomScaleNormal="85" workbookViewId="0">
      <pane xSplit="3" topLeftCell="AJ1" activePane="topRight" state="frozen"/>
      <selection pane="topRight" activeCell="BA2" sqref="BA2:BB2"/>
    </sheetView>
  </sheetViews>
  <sheetFormatPr defaultRowHeight="14.4" x14ac:dyDescent="0.3"/>
  <cols>
    <col min="1" max="1" width="13.5546875" customWidth="1"/>
    <col min="2" max="2" width="11.88671875" customWidth="1"/>
    <col min="3" max="3" width="25.5546875" customWidth="1"/>
  </cols>
  <sheetData>
    <row r="1" spans="1:56" s="4" customFormat="1" ht="15" thickBot="1" x14ac:dyDescent="0.35">
      <c r="A1" s="54"/>
      <c r="B1" s="3" t="s">
        <v>0</v>
      </c>
      <c r="C1" s="9" t="s">
        <v>1</v>
      </c>
      <c r="D1" s="6">
        <v>44806</v>
      </c>
      <c r="E1" s="5">
        <v>44806</v>
      </c>
      <c r="F1" s="5">
        <v>44809</v>
      </c>
      <c r="G1" s="5">
        <v>44810</v>
      </c>
      <c r="H1" s="5">
        <v>44810</v>
      </c>
      <c r="I1" s="60">
        <v>44812</v>
      </c>
      <c r="J1" s="60">
        <v>44812</v>
      </c>
      <c r="K1" s="60">
        <v>44816</v>
      </c>
      <c r="L1" s="60">
        <v>44816</v>
      </c>
      <c r="M1" s="60">
        <v>44817</v>
      </c>
      <c r="N1" s="60">
        <v>44817</v>
      </c>
      <c r="O1" s="61" t="s">
        <v>83</v>
      </c>
      <c r="P1" s="61" t="s">
        <v>84</v>
      </c>
      <c r="Q1" s="61" t="s">
        <v>85</v>
      </c>
      <c r="R1" s="60">
        <v>44820</v>
      </c>
      <c r="S1" s="60">
        <v>44823</v>
      </c>
      <c r="T1" s="60">
        <v>44824</v>
      </c>
      <c r="U1" s="60">
        <v>44824</v>
      </c>
      <c r="V1" s="60">
        <v>44826</v>
      </c>
      <c r="W1" s="60">
        <v>44826</v>
      </c>
      <c r="X1" s="60">
        <v>44830</v>
      </c>
      <c r="Y1" s="60">
        <v>44830</v>
      </c>
      <c r="Z1" s="71" t="s">
        <v>125</v>
      </c>
      <c r="AA1" s="71" t="s">
        <v>126</v>
      </c>
      <c r="AB1" s="61" t="s">
        <v>127</v>
      </c>
      <c r="AC1" s="61" t="s">
        <v>128</v>
      </c>
      <c r="AD1" s="5">
        <v>44831</v>
      </c>
      <c r="AE1" s="5">
        <v>44831</v>
      </c>
      <c r="AF1" s="5">
        <v>44833</v>
      </c>
      <c r="AG1" s="5">
        <v>44838</v>
      </c>
      <c r="AH1" s="5">
        <v>44840</v>
      </c>
      <c r="AI1" s="5">
        <v>44840</v>
      </c>
      <c r="AJ1" s="5">
        <v>44844</v>
      </c>
      <c r="AK1" s="5">
        <v>44845</v>
      </c>
      <c r="AL1" s="16" t="s">
        <v>133</v>
      </c>
      <c r="AM1" s="16" t="s">
        <v>136</v>
      </c>
      <c r="AN1" s="16" t="s">
        <v>137</v>
      </c>
      <c r="AO1" s="5">
        <v>44851</v>
      </c>
      <c r="AP1" s="5">
        <v>44852</v>
      </c>
      <c r="AQ1" s="5">
        <v>44852</v>
      </c>
      <c r="AR1" s="5">
        <v>44854</v>
      </c>
      <c r="AS1" s="5">
        <v>44858</v>
      </c>
      <c r="AT1" s="5">
        <v>44858</v>
      </c>
      <c r="AU1" s="5">
        <v>44859</v>
      </c>
      <c r="AV1" s="5">
        <v>44859</v>
      </c>
      <c r="AW1" s="5">
        <v>44861</v>
      </c>
      <c r="AX1" s="5">
        <v>44861</v>
      </c>
      <c r="AY1" s="5">
        <v>44865</v>
      </c>
      <c r="AZ1" s="5">
        <v>44865</v>
      </c>
      <c r="BA1" s="4" t="s">
        <v>144</v>
      </c>
      <c r="BB1" s="4" t="s">
        <v>145</v>
      </c>
      <c r="BC1" s="5">
        <v>44866</v>
      </c>
      <c r="BD1" s="5">
        <v>44866</v>
      </c>
    </row>
    <row r="2" spans="1:56" s="2" customFormat="1" x14ac:dyDescent="0.3">
      <c r="A2" s="55"/>
      <c r="B2" s="10">
        <v>1</v>
      </c>
      <c r="C2" s="11" t="s">
        <v>131</v>
      </c>
      <c r="D2" s="78"/>
      <c r="E2" s="58"/>
      <c r="F2" s="58"/>
      <c r="G2" s="58"/>
      <c r="H2" s="58"/>
      <c r="I2" s="69" t="s">
        <v>18</v>
      </c>
      <c r="J2" s="69" t="s">
        <v>18</v>
      </c>
      <c r="K2" s="69"/>
      <c r="L2" s="69"/>
      <c r="M2" s="69"/>
      <c r="N2" s="69"/>
      <c r="O2" s="100"/>
      <c r="P2" s="100"/>
      <c r="Q2" s="100"/>
      <c r="R2" s="69" t="s">
        <v>18</v>
      </c>
      <c r="S2" s="69" t="s">
        <v>18</v>
      </c>
      <c r="T2" s="69"/>
      <c r="U2" s="69"/>
      <c r="V2" s="69" t="s">
        <v>18</v>
      </c>
      <c r="W2" s="69" t="s">
        <v>18</v>
      </c>
      <c r="X2" s="69"/>
      <c r="Y2" s="69"/>
      <c r="Z2" s="50">
        <v>5</v>
      </c>
      <c r="AA2" s="50">
        <v>5</v>
      </c>
      <c r="AB2" s="106"/>
      <c r="AC2" s="69">
        <v>4</v>
      </c>
      <c r="AD2" s="58" t="s">
        <v>18</v>
      </c>
      <c r="AE2" s="58" t="s">
        <v>18</v>
      </c>
      <c r="AF2" s="58" t="s">
        <v>18</v>
      </c>
      <c r="AG2" s="58" t="s">
        <v>18</v>
      </c>
      <c r="AH2" s="58" t="s">
        <v>18</v>
      </c>
      <c r="AI2" s="58" t="s">
        <v>18</v>
      </c>
      <c r="AJ2" s="58"/>
      <c r="AK2" s="58" t="s">
        <v>18</v>
      </c>
      <c r="AL2" s="106"/>
      <c r="AM2" s="58"/>
      <c r="AN2" s="58"/>
      <c r="AO2" s="2" t="s">
        <v>18</v>
      </c>
      <c r="AP2" s="2" t="s">
        <v>18</v>
      </c>
      <c r="AQ2" s="2" t="s">
        <v>18</v>
      </c>
      <c r="AR2" s="2" t="s">
        <v>18</v>
      </c>
      <c r="AS2" s="2" t="s">
        <v>18</v>
      </c>
      <c r="AT2" s="2" t="s">
        <v>18</v>
      </c>
      <c r="AU2" s="2" t="s">
        <v>18</v>
      </c>
      <c r="AV2" s="2" t="s">
        <v>18</v>
      </c>
      <c r="AW2" s="2" t="s">
        <v>18</v>
      </c>
      <c r="AY2" s="2" t="s">
        <v>18</v>
      </c>
      <c r="AZ2" s="2" t="s">
        <v>18</v>
      </c>
      <c r="BA2" s="2">
        <v>5</v>
      </c>
      <c r="BB2" s="2">
        <v>4</v>
      </c>
    </row>
    <row r="3" spans="1:56" s="1" customFormat="1" x14ac:dyDescent="0.3">
      <c r="A3" s="56"/>
      <c r="B3" s="12">
        <v>2</v>
      </c>
      <c r="C3" s="13" t="s">
        <v>20</v>
      </c>
      <c r="D3" s="81"/>
      <c r="E3" s="44"/>
      <c r="F3" s="44"/>
      <c r="G3" s="44"/>
      <c r="H3" s="44"/>
      <c r="I3" s="23"/>
      <c r="J3" s="23"/>
      <c r="K3" s="23"/>
      <c r="L3" s="23"/>
      <c r="M3" s="23"/>
      <c r="N3" s="23"/>
      <c r="O3" s="23">
        <v>5</v>
      </c>
      <c r="P3" s="23">
        <v>5</v>
      </c>
      <c r="Q3" s="23">
        <v>5</v>
      </c>
      <c r="R3" s="23"/>
      <c r="S3" s="23"/>
      <c r="T3" s="23"/>
      <c r="U3" s="23"/>
      <c r="V3" s="23"/>
      <c r="W3" s="23"/>
      <c r="X3" s="23"/>
      <c r="Y3" s="23"/>
      <c r="Z3" s="23">
        <v>5</v>
      </c>
      <c r="AA3" s="23">
        <v>4</v>
      </c>
      <c r="AB3" s="23">
        <v>4</v>
      </c>
      <c r="AC3" s="105"/>
      <c r="AD3" s="22"/>
      <c r="AE3" s="22"/>
      <c r="AF3" s="22"/>
      <c r="AG3" s="22" t="s">
        <v>18</v>
      </c>
      <c r="AH3" s="22"/>
      <c r="AI3" s="22"/>
      <c r="AJ3" s="22"/>
      <c r="AK3" s="22"/>
      <c r="AL3" s="44">
        <v>5</v>
      </c>
      <c r="AM3" s="44">
        <v>5</v>
      </c>
      <c r="AN3" s="22"/>
      <c r="AS3" s="1" t="s">
        <v>18</v>
      </c>
      <c r="BA3" s="2">
        <v>5</v>
      </c>
      <c r="BB3" s="2">
        <v>4</v>
      </c>
      <c r="BC3" s="1" t="s">
        <v>18</v>
      </c>
      <c r="BD3" s="1" t="s">
        <v>18</v>
      </c>
    </row>
    <row r="4" spans="1:56" s="1" customFormat="1" x14ac:dyDescent="0.3">
      <c r="A4" s="55"/>
      <c r="B4" s="10">
        <v>3</v>
      </c>
      <c r="C4" s="13" t="s">
        <v>42</v>
      </c>
      <c r="D4" s="81"/>
      <c r="E4" s="44"/>
      <c r="F4" s="44"/>
      <c r="G4" s="44" t="s">
        <v>18</v>
      </c>
      <c r="H4" s="44" t="s">
        <v>18</v>
      </c>
      <c r="I4" s="23" t="s">
        <v>18</v>
      </c>
      <c r="J4" s="23" t="s">
        <v>18</v>
      </c>
      <c r="K4" s="23"/>
      <c r="L4" s="23"/>
      <c r="M4" s="23"/>
      <c r="N4" s="23"/>
      <c r="O4" s="23">
        <v>5</v>
      </c>
      <c r="P4" s="23">
        <v>5</v>
      </c>
      <c r="Q4" s="23">
        <v>5</v>
      </c>
      <c r="R4" s="23" t="s">
        <v>18</v>
      </c>
      <c r="S4" s="23"/>
      <c r="T4" s="23"/>
      <c r="U4" s="23"/>
      <c r="V4" s="23"/>
      <c r="W4" s="23"/>
      <c r="X4" s="23"/>
      <c r="Y4" s="23"/>
      <c r="Z4" s="23">
        <v>5</v>
      </c>
      <c r="AA4" s="23">
        <v>5</v>
      </c>
      <c r="AB4" s="23">
        <v>5</v>
      </c>
      <c r="AC4" s="23">
        <v>5</v>
      </c>
      <c r="AD4" s="22" t="s">
        <v>18</v>
      </c>
      <c r="AE4" s="22" t="s">
        <v>18</v>
      </c>
      <c r="AF4" s="22" t="s">
        <v>18</v>
      </c>
      <c r="AG4" s="22"/>
      <c r="AH4" s="22"/>
      <c r="AI4" s="22"/>
      <c r="AJ4" s="22" t="s">
        <v>18</v>
      </c>
      <c r="AK4" s="22"/>
      <c r="AL4" s="44">
        <v>5</v>
      </c>
      <c r="AM4" s="44">
        <v>5</v>
      </c>
      <c r="AN4" s="22"/>
      <c r="AO4" s="1" t="s">
        <v>18</v>
      </c>
      <c r="AP4" s="1" t="s">
        <v>18</v>
      </c>
      <c r="AQ4" s="1" t="s">
        <v>18</v>
      </c>
      <c r="AS4" s="1" t="s">
        <v>18</v>
      </c>
      <c r="AT4" s="1" t="s">
        <v>18</v>
      </c>
      <c r="AW4" s="1" t="s">
        <v>18</v>
      </c>
      <c r="AX4" s="1" t="s">
        <v>18</v>
      </c>
      <c r="AZ4" s="1" t="s">
        <v>18</v>
      </c>
      <c r="BA4" s="2">
        <v>5</v>
      </c>
      <c r="BB4" s="2">
        <v>5</v>
      </c>
      <c r="BC4" s="1" t="s">
        <v>18</v>
      </c>
      <c r="BD4" s="1" t="s">
        <v>18</v>
      </c>
    </row>
    <row r="5" spans="1:56" s="1" customFormat="1" x14ac:dyDescent="0.3">
      <c r="A5" s="56"/>
      <c r="B5" s="12">
        <v>4</v>
      </c>
      <c r="C5" s="13" t="s">
        <v>21</v>
      </c>
      <c r="D5" s="81"/>
      <c r="E5" s="44"/>
      <c r="F5" s="44" t="s">
        <v>18</v>
      </c>
      <c r="G5" s="44" t="s">
        <v>18</v>
      </c>
      <c r="H5" s="44" t="s">
        <v>18</v>
      </c>
      <c r="I5" s="23" t="s">
        <v>18</v>
      </c>
      <c r="J5" s="23" t="s">
        <v>18</v>
      </c>
      <c r="K5" s="23"/>
      <c r="L5" s="23"/>
      <c r="M5" s="23" t="s">
        <v>18</v>
      </c>
      <c r="N5" s="23" t="s">
        <v>18</v>
      </c>
      <c r="O5" s="23">
        <v>5</v>
      </c>
      <c r="P5" s="23">
        <v>5</v>
      </c>
      <c r="Q5" s="23">
        <v>5</v>
      </c>
      <c r="R5" s="23" t="s">
        <v>18</v>
      </c>
      <c r="S5" s="23"/>
      <c r="T5" s="23" t="s">
        <v>18</v>
      </c>
      <c r="U5" s="23" t="s">
        <v>18</v>
      </c>
      <c r="V5" s="23"/>
      <c r="W5" s="23"/>
      <c r="X5" s="23" t="s">
        <v>18</v>
      </c>
      <c r="Y5" s="23" t="s">
        <v>18</v>
      </c>
      <c r="Z5" s="23">
        <v>5</v>
      </c>
      <c r="AA5" s="23">
        <v>5</v>
      </c>
      <c r="AB5" s="23">
        <v>5</v>
      </c>
      <c r="AC5" s="23">
        <v>5</v>
      </c>
      <c r="AD5" s="22" t="s">
        <v>18</v>
      </c>
      <c r="AE5" s="22" t="s">
        <v>18</v>
      </c>
      <c r="AF5" s="22" t="s">
        <v>18</v>
      </c>
      <c r="AG5" s="22" t="s">
        <v>18</v>
      </c>
      <c r="AH5" s="22" t="s">
        <v>18</v>
      </c>
      <c r="AI5" s="22" t="s">
        <v>18</v>
      </c>
      <c r="AJ5" s="22"/>
      <c r="AK5" s="22"/>
      <c r="AL5" s="50">
        <v>5</v>
      </c>
      <c r="AM5" s="44">
        <v>5</v>
      </c>
      <c r="AN5" s="22"/>
      <c r="AP5" s="1" t="s">
        <v>18</v>
      </c>
      <c r="AQ5" s="1" t="s">
        <v>18</v>
      </c>
      <c r="AS5" s="1" t="s">
        <v>18</v>
      </c>
      <c r="AT5" s="1" t="s">
        <v>18</v>
      </c>
      <c r="AU5" s="1" t="s">
        <v>18</v>
      </c>
      <c r="AV5" s="1" t="s">
        <v>18</v>
      </c>
      <c r="AW5" s="1" t="s">
        <v>18</v>
      </c>
      <c r="AX5" s="1" t="s">
        <v>18</v>
      </c>
      <c r="AY5" s="1" t="s">
        <v>18</v>
      </c>
      <c r="AZ5" s="1" t="s">
        <v>18</v>
      </c>
      <c r="BA5" s="2">
        <v>5</v>
      </c>
      <c r="BB5" s="2">
        <v>5</v>
      </c>
      <c r="BC5" s="1" t="s">
        <v>18</v>
      </c>
      <c r="BD5" s="1" t="s">
        <v>18</v>
      </c>
    </row>
    <row r="6" spans="1:56" s="1" customFormat="1" x14ac:dyDescent="0.3">
      <c r="A6" s="55"/>
      <c r="B6" s="10">
        <v>5</v>
      </c>
      <c r="C6" s="13" t="s">
        <v>22</v>
      </c>
      <c r="D6" s="81"/>
      <c r="E6" s="44"/>
      <c r="F6" s="44"/>
      <c r="G6" s="44"/>
      <c r="H6" s="44"/>
      <c r="I6" s="23"/>
      <c r="J6" s="23"/>
      <c r="K6" s="23"/>
      <c r="L6" s="23"/>
      <c r="M6" s="23"/>
      <c r="N6" s="23"/>
      <c r="O6" s="23">
        <v>5</v>
      </c>
      <c r="P6" s="23">
        <v>5</v>
      </c>
      <c r="Q6" s="23">
        <v>5</v>
      </c>
      <c r="R6" s="23"/>
      <c r="S6" s="23"/>
      <c r="T6" s="23"/>
      <c r="U6" s="23"/>
      <c r="V6" s="23"/>
      <c r="W6" s="23"/>
      <c r="X6" s="23"/>
      <c r="Y6" s="23"/>
      <c r="Z6" s="23">
        <v>5</v>
      </c>
      <c r="AA6" s="23">
        <v>4</v>
      </c>
      <c r="AB6" s="23">
        <v>4</v>
      </c>
      <c r="AC6" s="23">
        <v>4</v>
      </c>
      <c r="AD6" s="22" t="s">
        <v>18</v>
      </c>
      <c r="AE6" s="22" t="s">
        <v>18</v>
      </c>
      <c r="AF6" s="22"/>
      <c r="AG6" s="22"/>
      <c r="AH6" s="22"/>
      <c r="AI6" s="22"/>
      <c r="AJ6" s="22"/>
      <c r="AK6" s="22"/>
      <c r="AL6" s="70"/>
      <c r="AM6" s="44"/>
      <c r="AN6" s="22"/>
      <c r="BA6" s="2">
        <v>5</v>
      </c>
      <c r="BB6" s="2">
        <v>4</v>
      </c>
    </row>
    <row r="7" spans="1:56" s="1" customFormat="1" x14ac:dyDescent="0.3">
      <c r="A7" s="56"/>
      <c r="B7" s="12">
        <v>6</v>
      </c>
      <c r="C7" s="13" t="s">
        <v>23</v>
      </c>
      <c r="D7" s="81"/>
      <c r="E7" s="44"/>
      <c r="F7" s="44"/>
      <c r="G7" s="44"/>
      <c r="H7" s="44"/>
      <c r="I7" s="23"/>
      <c r="J7" s="23"/>
      <c r="K7" s="23" t="s">
        <v>18</v>
      </c>
      <c r="L7" s="23" t="s">
        <v>18</v>
      </c>
      <c r="M7" s="23" t="s">
        <v>18</v>
      </c>
      <c r="N7" s="23" t="s">
        <v>18</v>
      </c>
      <c r="O7" s="23">
        <v>5</v>
      </c>
      <c r="P7" s="23">
        <v>5</v>
      </c>
      <c r="Q7" s="23">
        <v>5</v>
      </c>
      <c r="R7" s="23" t="s">
        <v>18</v>
      </c>
      <c r="S7" s="23" t="s">
        <v>18</v>
      </c>
      <c r="T7" s="23" t="s">
        <v>18</v>
      </c>
      <c r="U7" s="23" t="s">
        <v>18</v>
      </c>
      <c r="V7" s="23"/>
      <c r="W7" s="23"/>
      <c r="X7" s="23"/>
      <c r="Y7" s="23"/>
      <c r="Z7" s="23">
        <v>5</v>
      </c>
      <c r="AA7" s="23">
        <v>5</v>
      </c>
      <c r="AB7" s="23">
        <v>5</v>
      </c>
      <c r="AC7" s="23">
        <v>5</v>
      </c>
      <c r="AD7" s="22"/>
      <c r="AE7" s="22"/>
      <c r="AF7" s="22" t="s">
        <v>18</v>
      </c>
      <c r="AG7" s="22" t="s">
        <v>18</v>
      </c>
      <c r="AH7" s="22"/>
      <c r="AI7" s="22"/>
      <c r="AJ7" s="22"/>
      <c r="AK7" s="22"/>
      <c r="AL7" s="50">
        <v>5</v>
      </c>
      <c r="AM7" s="44">
        <v>5</v>
      </c>
      <c r="AN7" s="22"/>
      <c r="AP7" s="1" t="s">
        <v>18</v>
      </c>
      <c r="AQ7" s="1" t="s">
        <v>18</v>
      </c>
      <c r="AS7" s="1" t="s">
        <v>18</v>
      </c>
      <c r="AT7" s="1" t="s">
        <v>18</v>
      </c>
      <c r="AV7" s="1" t="s">
        <v>18</v>
      </c>
      <c r="AW7" s="1" t="s">
        <v>18</v>
      </c>
      <c r="AX7" s="1" t="s">
        <v>18</v>
      </c>
      <c r="AY7" s="1" t="s">
        <v>18</v>
      </c>
      <c r="AZ7" s="1" t="s">
        <v>18</v>
      </c>
      <c r="BA7" s="2">
        <v>5</v>
      </c>
      <c r="BB7" s="2">
        <v>5</v>
      </c>
      <c r="BD7" s="1" t="s">
        <v>18</v>
      </c>
    </row>
    <row r="8" spans="1:56" s="1" customFormat="1" x14ac:dyDescent="0.3">
      <c r="A8" s="55"/>
      <c r="B8" s="10">
        <v>7</v>
      </c>
      <c r="C8" s="13" t="s">
        <v>24</v>
      </c>
      <c r="D8" s="81"/>
      <c r="E8" s="44"/>
      <c r="F8" s="44"/>
      <c r="G8" s="44"/>
      <c r="H8" s="44"/>
      <c r="I8" s="23"/>
      <c r="J8" s="23"/>
      <c r="K8" s="23"/>
      <c r="L8" s="23"/>
      <c r="M8" s="23"/>
      <c r="N8" s="23"/>
      <c r="O8" s="23">
        <v>5</v>
      </c>
      <c r="P8" s="23">
        <v>5</v>
      </c>
      <c r="Q8" s="23">
        <v>5</v>
      </c>
      <c r="R8" s="23"/>
      <c r="S8" s="23"/>
      <c r="T8" s="23"/>
      <c r="U8" s="23"/>
      <c r="V8" s="23"/>
      <c r="W8" s="23"/>
      <c r="X8" s="23"/>
      <c r="Y8" s="23"/>
      <c r="Z8" s="23">
        <v>5</v>
      </c>
      <c r="AA8" s="23">
        <v>5</v>
      </c>
      <c r="AB8" s="23">
        <v>5</v>
      </c>
      <c r="AC8" s="23">
        <v>5</v>
      </c>
      <c r="AD8" s="22"/>
      <c r="AE8" s="22"/>
      <c r="AF8" s="22"/>
      <c r="AG8" s="22"/>
      <c r="AH8" s="22"/>
      <c r="AI8" s="22"/>
      <c r="AJ8" s="22"/>
      <c r="AK8" s="22"/>
      <c r="AL8" s="50">
        <v>5</v>
      </c>
      <c r="AM8" s="44"/>
      <c r="AN8" s="22"/>
      <c r="AS8" s="1" t="s">
        <v>18</v>
      </c>
      <c r="AT8" s="1" t="s">
        <v>18</v>
      </c>
      <c r="AU8" s="1" t="s">
        <v>18</v>
      </c>
      <c r="AV8" s="1" t="s">
        <v>18</v>
      </c>
      <c r="AW8" s="1" t="s">
        <v>18</v>
      </c>
      <c r="AX8" s="1" t="s">
        <v>18</v>
      </c>
      <c r="AY8" s="1" t="s">
        <v>18</v>
      </c>
      <c r="AZ8" s="1" t="s">
        <v>18</v>
      </c>
      <c r="BA8" s="2">
        <v>5</v>
      </c>
      <c r="BB8" s="2">
        <v>5</v>
      </c>
      <c r="BC8" s="1" t="s">
        <v>18</v>
      </c>
      <c r="BD8" s="1" t="s">
        <v>18</v>
      </c>
    </row>
    <row r="9" spans="1:56" s="1" customFormat="1" x14ac:dyDescent="0.3">
      <c r="A9" s="56"/>
      <c r="B9" s="12">
        <v>8</v>
      </c>
      <c r="C9" s="13" t="s">
        <v>25</v>
      </c>
      <c r="D9" s="81"/>
      <c r="E9" s="44"/>
      <c r="F9" s="44"/>
      <c r="G9" s="44"/>
      <c r="H9" s="44"/>
      <c r="I9" s="23"/>
      <c r="J9" s="23"/>
      <c r="K9" s="23" t="s">
        <v>18</v>
      </c>
      <c r="L9" s="23" t="s">
        <v>18</v>
      </c>
      <c r="M9" s="23"/>
      <c r="N9" s="23"/>
      <c r="O9" s="104"/>
      <c r="P9" s="104"/>
      <c r="Q9" s="104"/>
      <c r="R9" s="23"/>
      <c r="S9" s="23"/>
      <c r="T9" s="23"/>
      <c r="U9" s="23"/>
      <c r="V9" s="23"/>
      <c r="W9" s="23"/>
      <c r="X9" s="23" t="s">
        <v>18</v>
      </c>
      <c r="Y9" s="23" t="s">
        <v>18</v>
      </c>
      <c r="Z9" s="23">
        <v>5</v>
      </c>
      <c r="AA9" s="23">
        <v>5</v>
      </c>
      <c r="AB9" s="23">
        <v>5</v>
      </c>
      <c r="AC9" s="23">
        <v>4</v>
      </c>
      <c r="AD9" s="22"/>
      <c r="AE9" s="22"/>
      <c r="AF9" s="22"/>
      <c r="AG9" s="22" t="s">
        <v>18</v>
      </c>
      <c r="AH9" s="22"/>
      <c r="AI9" s="22"/>
      <c r="AJ9" s="22"/>
      <c r="AK9" s="22"/>
      <c r="AL9" s="70"/>
      <c r="AM9" s="44"/>
      <c r="AN9" s="22"/>
      <c r="AO9" s="1" t="s">
        <v>18</v>
      </c>
      <c r="AS9" s="1" t="s">
        <v>18</v>
      </c>
      <c r="AT9" s="1" t="s">
        <v>18</v>
      </c>
      <c r="AY9" s="1" t="s">
        <v>18</v>
      </c>
      <c r="AZ9" s="1" t="s">
        <v>18</v>
      </c>
      <c r="BA9" s="2">
        <v>5</v>
      </c>
      <c r="BB9" s="2">
        <v>4</v>
      </c>
      <c r="BC9" s="1" t="s">
        <v>18</v>
      </c>
      <c r="BD9" s="1" t="s">
        <v>18</v>
      </c>
    </row>
    <row r="10" spans="1:56" s="1" customFormat="1" x14ac:dyDescent="0.3">
      <c r="A10" s="55"/>
      <c r="B10" s="10">
        <v>9</v>
      </c>
      <c r="C10" s="13" t="s">
        <v>26</v>
      </c>
      <c r="D10" s="81" t="s">
        <v>18</v>
      </c>
      <c r="E10" s="44" t="s">
        <v>18</v>
      </c>
      <c r="F10" s="44"/>
      <c r="G10" s="44"/>
      <c r="H10" s="44"/>
      <c r="I10" s="23"/>
      <c r="J10" s="23"/>
      <c r="K10" s="23" t="s">
        <v>18</v>
      </c>
      <c r="L10" s="23" t="s">
        <v>18</v>
      </c>
      <c r="M10" s="23" t="s">
        <v>18</v>
      </c>
      <c r="N10" s="23" t="s">
        <v>18</v>
      </c>
      <c r="O10" s="23">
        <v>5</v>
      </c>
      <c r="P10" s="23">
        <v>5</v>
      </c>
      <c r="Q10" s="23">
        <v>5</v>
      </c>
      <c r="R10" s="23"/>
      <c r="S10" s="23"/>
      <c r="T10" s="23"/>
      <c r="U10" s="23"/>
      <c r="V10" s="23"/>
      <c r="W10" s="23"/>
      <c r="X10" s="23"/>
      <c r="Y10" s="23"/>
      <c r="Z10" s="23">
        <v>5</v>
      </c>
      <c r="AA10" s="23">
        <v>5</v>
      </c>
      <c r="AB10" s="23">
        <v>4</v>
      </c>
      <c r="AC10" s="23">
        <v>4</v>
      </c>
      <c r="AD10" s="22"/>
      <c r="AE10" s="22"/>
      <c r="AF10" s="22"/>
      <c r="AG10" s="22"/>
      <c r="AH10" s="22"/>
      <c r="AI10" s="22"/>
      <c r="AJ10" s="22"/>
      <c r="AK10" s="22"/>
      <c r="AL10" s="70"/>
      <c r="AM10" s="44"/>
      <c r="AN10" s="22"/>
      <c r="BA10" s="2">
        <v>5</v>
      </c>
      <c r="BB10" s="2">
        <v>4</v>
      </c>
    </row>
    <row r="11" spans="1:56" s="1" customFormat="1" x14ac:dyDescent="0.3">
      <c r="A11" s="56"/>
      <c r="B11" s="12">
        <v>10</v>
      </c>
      <c r="C11" s="13" t="s">
        <v>27</v>
      </c>
      <c r="D11" s="81"/>
      <c r="E11" s="44"/>
      <c r="F11" s="44"/>
      <c r="G11" s="44"/>
      <c r="H11" s="44"/>
      <c r="I11" s="23" t="s">
        <v>18</v>
      </c>
      <c r="J11" s="23" t="s">
        <v>18</v>
      </c>
      <c r="K11" s="23" t="s">
        <v>18</v>
      </c>
      <c r="L11" s="23" t="s">
        <v>18</v>
      </c>
      <c r="M11" s="23" t="s">
        <v>18</v>
      </c>
      <c r="N11" s="23" t="s">
        <v>18</v>
      </c>
      <c r="O11" s="104"/>
      <c r="P11" s="104"/>
      <c r="Q11" s="104"/>
      <c r="R11" s="23" t="s">
        <v>18</v>
      </c>
      <c r="S11" s="23" t="s">
        <v>18</v>
      </c>
      <c r="T11" s="23"/>
      <c r="U11" s="23"/>
      <c r="V11" s="23"/>
      <c r="W11" s="23"/>
      <c r="X11" s="23"/>
      <c r="Y11" s="23"/>
      <c r="Z11" s="23">
        <v>5</v>
      </c>
      <c r="AA11" s="23">
        <v>5</v>
      </c>
      <c r="AB11" s="23">
        <v>5</v>
      </c>
      <c r="AC11" s="23">
        <v>4</v>
      </c>
      <c r="AD11" s="22"/>
      <c r="AE11" s="22" t="s">
        <v>18</v>
      </c>
      <c r="AF11" s="22" t="s">
        <v>18</v>
      </c>
      <c r="AG11" s="22" t="s">
        <v>18</v>
      </c>
      <c r="AH11" s="22"/>
      <c r="AI11" s="22"/>
      <c r="AJ11" s="22" t="s">
        <v>18</v>
      </c>
      <c r="AK11" s="22"/>
      <c r="AL11" s="44">
        <v>5</v>
      </c>
      <c r="AM11" s="44">
        <v>5</v>
      </c>
      <c r="AN11" s="22"/>
      <c r="AS11" s="1" t="s">
        <v>18</v>
      </c>
      <c r="AT11" s="1" t="s">
        <v>18</v>
      </c>
      <c r="AW11" s="1" t="s">
        <v>18</v>
      </c>
      <c r="AY11" s="1" t="s">
        <v>18</v>
      </c>
      <c r="AZ11" s="1" t="s">
        <v>18</v>
      </c>
      <c r="BA11" s="2">
        <v>5</v>
      </c>
      <c r="BB11" s="2">
        <v>5</v>
      </c>
      <c r="BC11" s="1" t="s">
        <v>18</v>
      </c>
      <c r="BD11" s="1" t="s">
        <v>18</v>
      </c>
    </row>
    <row r="12" spans="1:56" s="1" customFormat="1" x14ac:dyDescent="0.3">
      <c r="A12" s="55"/>
      <c r="B12" s="10">
        <v>11</v>
      </c>
      <c r="C12" s="13" t="s">
        <v>28</v>
      </c>
      <c r="D12" s="81"/>
      <c r="E12" s="44"/>
      <c r="F12" s="44"/>
      <c r="G12" s="44" t="s">
        <v>18</v>
      </c>
      <c r="H12" s="44" t="s">
        <v>18</v>
      </c>
      <c r="I12" s="23" t="s">
        <v>18</v>
      </c>
      <c r="J12" s="23" t="s">
        <v>18</v>
      </c>
      <c r="K12" s="23"/>
      <c r="L12" s="23"/>
      <c r="M12" s="23" t="s">
        <v>18</v>
      </c>
      <c r="N12" s="23" t="s">
        <v>18</v>
      </c>
      <c r="O12" s="104"/>
      <c r="P12" s="104"/>
      <c r="Q12" s="104"/>
      <c r="R12" s="23"/>
      <c r="S12" s="23" t="s">
        <v>18</v>
      </c>
      <c r="T12" s="23" t="s">
        <v>18</v>
      </c>
      <c r="U12" s="23" t="s">
        <v>18</v>
      </c>
      <c r="V12" s="23" t="s">
        <v>18</v>
      </c>
      <c r="W12" s="23" t="s">
        <v>18</v>
      </c>
      <c r="X12" s="23"/>
      <c r="Y12" s="23"/>
      <c r="Z12" s="23">
        <v>5</v>
      </c>
      <c r="AA12" s="23">
        <v>5</v>
      </c>
      <c r="AB12" s="23">
        <v>3</v>
      </c>
      <c r="AC12" s="23">
        <v>3</v>
      </c>
      <c r="AD12" s="22"/>
      <c r="AE12" s="22"/>
      <c r="AF12" s="22" t="s">
        <v>18</v>
      </c>
      <c r="AG12" s="22" t="s">
        <v>18</v>
      </c>
      <c r="AH12" s="22" t="s">
        <v>18</v>
      </c>
      <c r="AI12" s="22" t="s">
        <v>18</v>
      </c>
      <c r="AJ12" s="22"/>
      <c r="AK12" s="22"/>
      <c r="AL12" s="44">
        <v>5</v>
      </c>
      <c r="AM12" s="44">
        <v>5</v>
      </c>
      <c r="AN12" s="22"/>
      <c r="AO12" s="1" t="s">
        <v>18</v>
      </c>
      <c r="AP12" s="1" t="s">
        <v>18</v>
      </c>
      <c r="AQ12" s="1" t="s">
        <v>18</v>
      </c>
      <c r="BA12" s="2">
        <v>5</v>
      </c>
      <c r="BB12" s="2">
        <v>4</v>
      </c>
      <c r="BC12" s="1" t="s">
        <v>18</v>
      </c>
      <c r="BD12" s="1" t="s">
        <v>18</v>
      </c>
    </row>
    <row r="13" spans="1:56" s="1" customFormat="1" x14ac:dyDescent="0.3">
      <c r="A13" s="56"/>
      <c r="B13" s="12">
        <v>12</v>
      </c>
      <c r="C13" s="13" t="s">
        <v>29</v>
      </c>
      <c r="D13" s="81"/>
      <c r="E13" s="44"/>
      <c r="F13" s="44"/>
      <c r="G13" s="44"/>
      <c r="H13" s="44"/>
      <c r="I13" s="23"/>
      <c r="J13" s="23"/>
      <c r="K13" s="23" t="s">
        <v>18</v>
      </c>
      <c r="L13" s="23" t="s">
        <v>18</v>
      </c>
      <c r="M13" s="23"/>
      <c r="N13" s="23"/>
      <c r="O13" s="104"/>
      <c r="P13" s="104"/>
      <c r="Q13" s="104"/>
      <c r="R13" s="23"/>
      <c r="S13" s="23"/>
      <c r="T13" s="23"/>
      <c r="U13" s="23"/>
      <c r="V13" s="23"/>
      <c r="W13" s="23"/>
      <c r="X13" s="23"/>
      <c r="Y13" s="23"/>
      <c r="Z13" s="23">
        <v>5</v>
      </c>
      <c r="AA13" s="23">
        <v>5</v>
      </c>
      <c r="AB13" s="23">
        <v>5</v>
      </c>
      <c r="AC13" s="23">
        <v>4</v>
      </c>
      <c r="AD13" s="22"/>
      <c r="AE13" s="22"/>
      <c r="AF13" s="22" t="s">
        <v>18</v>
      </c>
      <c r="AG13" s="22" t="s">
        <v>18</v>
      </c>
      <c r="AH13" s="22" t="s">
        <v>18</v>
      </c>
      <c r="AI13" s="22" t="s">
        <v>18</v>
      </c>
      <c r="AJ13" s="22"/>
      <c r="AK13" s="22"/>
      <c r="AL13" s="44">
        <v>5</v>
      </c>
      <c r="AM13" s="44">
        <v>5</v>
      </c>
      <c r="AN13" s="22"/>
      <c r="AY13" s="1" t="s">
        <v>18</v>
      </c>
      <c r="AZ13" s="1" t="s">
        <v>18</v>
      </c>
      <c r="BA13" s="2">
        <v>5</v>
      </c>
      <c r="BB13" s="2">
        <v>5</v>
      </c>
      <c r="BC13" s="1" t="s">
        <v>18</v>
      </c>
      <c r="BD13" s="1" t="s">
        <v>18</v>
      </c>
    </row>
    <row r="14" spans="1:56" s="1" customFormat="1" x14ac:dyDescent="0.3">
      <c r="A14" s="55"/>
      <c r="B14" s="10">
        <v>13</v>
      </c>
      <c r="C14" s="13" t="s">
        <v>30</v>
      </c>
      <c r="D14" s="81"/>
      <c r="E14" s="44"/>
      <c r="F14" s="44"/>
      <c r="G14" s="44"/>
      <c r="H14" s="44"/>
      <c r="I14" s="23"/>
      <c r="J14" s="23"/>
      <c r="K14" s="23"/>
      <c r="L14" s="23"/>
      <c r="M14" s="23"/>
      <c r="N14" s="23"/>
      <c r="O14" s="23">
        <v>5</v>
      </c>
      <c r="P14" s="23">
        <v>5</v>
      </c>
      <c r="Q14" s="23">
        <v>5</v>
      </c>
      <c r="R14" s="23"/>
      <c r="S14" s="23"/>
      <c r="T14" s="23"/>
      <c r="U14" s="23"/>
      <c r="V14" s="23" t="s">
        <v>18</v>
      </c>
      <c r="W14" s="23" t="s">
        <v>18</v>
      </c>
      <c r="X14" s="23"/>
      <c r="Y14" s="23"/>
      <c r="Z14" s="23">
        <v>5</v>
      </c>
      <c r="AA14" s="23">
        <v>5</v>
      </c>
      <c r="AB14" s="23">
        <v>5</v>
      </c>
      <c r="AC14" s="23">
        <v>5</v>
      </c>
      <c r="AD14" s="22"/>
      <c r="AE14" s="22" t="s">
        <v>18</v>
      </c>
      <c r="AF14" s="22" t="s">
        <v>18</v>
      </c>
      <c r="AG14" s="22"/>
      <c r="AH14" s="22"/>
      <c r="AI14" s="22"/>
      <c r="AJ14" s="22"/>
      <c r="AK14" s="22"/>
      <c r="AL14" s="50">
        <v>5</v>
      </c>
      <c r="AM14" s="44">
        <v>5</v>
      </c>
      <c r="AN14" s="22"/>
      <c r="AR14" s="1" t="s">
        <v>18</v>
      </c>
      <c r="AS14" s="1" t="s">
        <v>18</v>
      </c>
      <c r="AT14" s="1" t="s">
        <v>18</v>
      </c>
      <c r="AU14" s="1" t="s">
        <v>66</v>
      </c>
      <c r="AV14" s="1" t="s">
        <v>18</v>
      </c>
      <c r="AW14" s="1" t="s">
        <v>18</v>
      </c>
      <c r="AX14" s="1" t="s">
        <v>18</v>
      </c>
      <c r="BA14" s="2">
        <v>5</v>
      </c>
      <c r="BB14" s="2">
        <v>5</v>
      </c>
      <c r="BD14" s="1" t="s">
        <v>18</v>
      </c>
    </row>
    <row r="15" spans="1:56" s="1" customFormat="1" x14ac:dyDescent="0.3">
      <c r="A15" s="56"/>
      <c r="B15" s="12">
        <v>14</v>
      </c>
      <c r="C15" s="13" t="s">
        <v>31</v>
      </c>
      <c r="D15" s="81"/>
      <c r="E15" s="44"/>
      <c r="F15" s="44"/>
      <c r="G15" s="44"/>
      <c r="H15" s="44"/>
      <c r="I15" s="23"/>
      <c r="J15" s="23"/>
      <c r="K15" s="23"/>
      <c r="L15" s="23"/>
      <c r="M15" s="23"/>
      <c r="N15" s="23"/>
      <c r="O15" s="23">
        <v>5</v>
      </c>
      <c r="P15" s="23">
        <v>5</v>
      </c>
      <c r="Q15" s="23">
        <v>5</v>
      </c>
      <c r="R15" s="23"/>
      <c r="S15" s="23"/>
      <c r="T15" s="23"/>
      <c r="U15" s="23"/>
      <c r="V15" s="23"/>
      <c r="W15" s="23"/>
      <c r="X15" s="23"/>
      <c r="Y15" s="23"/>
      <c r="Z15" s="23">
        <v>5</v>
      </c>
      <c r="AA15" s="23">
        <v>5</v>
      </c>
      <c r="AB15" s="23">
        <v>5</v>
      </c>
      <c r="AC15" s="23">
        <v>5</v>
      </c>
      <c r="AD15" s="22"/>
      <c r="AE15" s="22"/>
      <c r="AF15" s="22"/>
      <c r="AG15" s="22"/>
      <c r="AH15" s="22"/>
      <c r="AI15" s="22"/>
      <c r="AJ15" s="22"/>
      <c r="AK15" s="22"/>
      <c r="AL15" s="44">
        <v>5</v>
      </c>
      <c r="AM15" s="44">
        <v>5</v>
      </c>
      <c r="AN15" s="22"/>
      <c r="BA15" s="2">
        <v>5</v>
      </c>
      <c r="BB15" s="2">
        <v>5</v>
      </c>
    </row>
    <row r="16" spans="1:56" s="1" customFormat="1" x14ac:dyDescent="0.3">
      <c r="A16" s="55"/>
      <c r="B16" s="10">
        <v>15</v>
      </c>
      <c r="C16" s="13" t="s">
        <v>32</v>
      </c>
      <c r="D16" s="81"/>
      <c r="E16" s="44"/>
      <c r="F16" s="44"/>
      <c r="G16" s="44"/>
      <c r="H16" s="44"/>
      <c r="I16" s="23" t="s">
        <v>18</v>
      </c>
      <c r="J16" s="23" t="s">
        <v>18</v>
      </c>
      <c r="K16" s="23" t="s">
        <v>18</v>
      </c>
      <c r="L16" s="23" t="s">
        <v>18</v>
      </c>
      <c r="M16" s="23" t="s">
        <v>18</v>
      </c>
      <c r="N16" s="23" t="s">
        <v>18</v>
      </c>
      <c r="O16" s="104"/>
      <c r="P16" s="104"/>
      <c r="Q16" s="104"/>
      <c r="R16" s="23" t="s">
        <v>18</v>
      </c>
      <c r="S16" s="23"/>
      <c r="T16" s="23" t="s">
        <v>18</v>
      </c>
      <c r="U16" s="23" t="s">
        <v>18</v>
      </c>
      <c r="V16" s="23" t="s">
        <v>18</v>
      </c>
      <c r="W16" s="23" t="s">
        <v>18</v>
      </c>
      <c r="X16" s="23" t="s">
        <v>18</v>
      </c>
      <c r="Y16" s="23" t="s">
        <v>18</v>
      </c>
      <c r="Z16" s="105"/>
      <c r="AA16" s="105"/>
      <c r="AB16" s="105"/>
      <c r="AC16" s="105"/>
      <c r="AD16" s="22" t="s">
        <v>18</v>
      </c>
      <c r="AE16" s="22" t="s">
        <v>18</v>
      </c>
      <c r="AF16" s="22" t="s">
        <v>18</v>
      </c>
      <c r="AG16" s="22" t="s">
        <v>18</v>
      </c>
      <c r="AH16" s="22" t="s">
        <v>18</v>
      </c>
      <c r="AI16" s="22" t="s">
        <v>18</v>
      </c>
      <c r="AJ16" s="22" t="s">
        <v>18</v>
      </c>
      <c r="AK16" s="22"/>
      <c r="AL16" s="70"/>
      <c r="AM16" s="44"/>
      <c r="AN16" s="22"/>
      <c r="AO16" s="1" t="s">
        <v>18</v>
      </c>
      <c r="AP16" s="1" t="s">
        <v>18</v>
      </c>
      <c r="AQ16" s="1" t="s">
        <v>18</v>
      </c>
      <c r="AR16" s="1" t="s">
        <v>18</v>
      </c>
      <c r="AS16" s="1" t="s">
        <v>18</v>
      </c>
      <c r="AT16" s="1" t="s">
        <v>18</v>
      </c>
      <c r="AU16" s="1" t="s">
        <v>18</v>
      </c>
      <c r="AV16" s="1" t="s">
        <v>18</v>
      </c>
      <c r="AW16" s="1" t="s">
        <v>18</v>
      </c>
      <c r="AX16" s="1" t="s">
        <v>18</v>
      </c>
      <c r="AY16" s="1" t="s">
        <v>18</v>
      </c>
      <c r="AZ16" s="1" t="s">
        <v>18</v>
      </c>
      <c r="BA16" s="2" t="s">
        <v>146</v>
      </c>
      <c r="BB16" s="2" t="s">
        <v>146</v>
      </c>
      <c r="BC16" s="1" t="s">
        <v>18</v>
      </c>
      <c r="BD16" s="1" t="s">
        <v>18</v>
      </c>
    </row>
    <row r="17" spans="1:56" s="1" customFormat="1" x14ac:dyDescent="0.3">
      <c r="A17" s="56"/>
      <c r="B17" s="12">
        <v>16</v>
      </c>
      <c r="C17" s="13" t="s">
        <v>33</v>
      </c>
      <c r="D17" s="81"/>
      <c r="E17" s="44"/>
      <c r="F17" s="44"/>
      <c r="G17" s="44"/>
      <c r="H17" s="44"/>
      <c r="I17" s="23"/>
      <c r="J17" s="23"/>
      <c r="K17" s="23"/>
      <c r="L17" s="23"/>
      <c r="M17" s="23"/>
      <c r="N17" s="23"/>
      <c r="O17" s="23">
        <v>5</v>
      </c>
      <c r="P17" s="23">
        <v>5</v>
      </c>
      <c r="Q17" s="23">
        <v>5</v>
      </c>
      <c r="R17" s="23"/>
      <c r="S17" s="23"/>
      <c r="T17" s="23"/>
      <c r="U17" s="23"/>
      <c r="V17" s="23"/>
      <c r="W17" s="23"/>
      <c r="X17" s="23"/>
      <c r="Y17" s="23"/>
      <c r="Z17" s="23">
        <v>5</v>
      </c>
      <c r="AA17" s="23">
        <v>5</v>
      </c>
      <c r="AB17" s="23">
        <v>5</v>
      </c>
      <c r="AC17" s="23">
        <v>5</v>
      </c>
      <c r="AD17" s="22"/>
      <c r="AE17" s="22"/>
      <c r="AF17" s="22" t="s">
        <v>18</v>
      </c>
      <c r="AG17" s="22"/>
      <c r="AH17" s="22"/>
      <c r="AI17" s="22"/>
      <c r="AJ17" s="22"/>
      <c r="AK17" s="22"/>
      <c r="AL17" s="44">
        <v>5</v>
      </c>
      <c r="AM17" s="44">
        <v>5</v>
      </c>
      <c r="AN17" s="22"/>
      <c r="AS17" s="1" t="s">
        <v>18</v>
      </c>
      <c r="AT17" s="1" t="s">
        <v>18</v>
      </c>
      <c r="AV17" s="1" t="s">
        <v>18</v>
      </c>
      <c r="AW17" s="1" t="s">
        <v>18</v>
      </c>
      <c r="AX17" s="1" t="s">
        <v>18</v>
      </c>
      <c r="BA17" s="2">
        <v>5</v>
      </c>
      <c r="BB17" s="2">
        <v>5</v>
      </c>
      <c r="BC17" s="1" t="s">
        <v>18</v>
      </c>
      <c r="BD17" s="1" t="s">
        <v>18</v>
      </c>
    </row>
    <row r="18" spans="1:56" s="1" customFormat="1" x14ac:dyDescent="0.3">
      <c r="A18" s="55"/>
      <c r="B18" s="10">
        <v>17</v>
      </c>
      <c r="C18" s="13" t="s">
        <v>34</v>
      </c>
      <c r="D18" s="81"/>
      <c r="E18" s="44"/>
      <c r="F18" s="44" t="s">
        <v>18</v>
      </c>
      <c r="G18" s="44"/>
      <c r="H18" s="44"/>
      <c r="I18" s="23" t="s">
        <v>18</v>
      </c>
      <c r="J18" s="23" t="s">
        <v>18</v>
      </c>
      <c r="K18" s="23"/>
      <c r="L18" s="23"/>
      <c r="M18" s="23"/>
      <c r="N18" s="23"/>
      <c r="O18" s="23">
        <v>5</v>
      </c>
      <c r="P18" s="104"/>
      <c r="Q18" s="23">
        <v>5</v>
      </c>
      <c r="R18" s="23"/>
      <c r="S18" s="23"/>
      <c r="T18" s="23" t="s">
        <v>18</v>
      </c>
      <c r="U18" s="23" t="s">
        <v>18</v>
      </c>
      <c r="V18" s="23"/>
      <c r="W18" s="23"/>
      <c r="X18" s="23" t="s">
        <v>18</v>
      </c>
      <c r="Y18" s="23" t="s">
        <v>18</v>
      </c>
      <c r="Z18" s="23">
        <v>5</v>
      </c>
      <c r="AA18" s="23">
        <v>5</v>
      </c>
      <c r="AB18" s="23">
        <v>4</v>
      </c>
      <c r="AC18" s="23">
        <v>4</v>
      </c>
      <c r="AD18" s="22"/>
      <c r="AE18" s="22"/>
      <c r="AF18" s="22" t="s">
        <v>18</v>
      </c>
      <c r="AG18" s="22" t="s">
        <v>18</v>
      </c>
      <c r="AH18" s="22" t="s">
        <v>18</v>
      </c>
      <c r="AI18" s="22" t="s">
        <v>18</v>
      </c>
      <c r="AJ18" s="22"/>
      <c r="AK18" s="22" t="s">
        <v>18</v>
      </c>
      <c r="AL18" s="44">
        <v>5</v>
      </c>
      <c r="AM18" s="44">
        <v>5</v>
      </c>
      <c r="AN18" s="22"/>
      <c r="AP18" s="1" t="s">
        <v>18</v>
      </c>
      <c r="AQ18" s="1" t="s">
        <v>18</v>
      </c>
      <c r="AW18" s="1" t="s">
        <v>18</v>
      </c>
      <c r="AX18" s="1" t="s">
        <v>18</v>
      </c>
      <c r="AZ18" s="1" t="s">
        <v>18</v>
      </c>
      <c r="BA18" s="2">
        <v>5</v>
      </c>
      <c r="BB18" s="2">
        <v>4</v>
      </c>
    </row>
    <row r="19" spans="1:56" s="1" customFormat="1" x14ac:dyDescent="0.3">
      <c r="A19" s="56"/>
      <c r="B19" s="12">
        <v>18</v>
      </c>
      <c r="C19" s="13" t="s">
        <v>39</v>
      </c>
      <c r="D19" s="81"/>
      <c r="E19" s="44"/>
      <c r="F19" s="44"/>
      <c r="G19" s="44" t="s">
        <v>18</v>
      </c>
      <c r="H19" s="44" t="s">
        <v>18</v>
      </c>
      <c r="I19" s="23"/>
      <c r="J19" s="23"/>
      <c r="K19" s="23"/>
      <c r="L19" s="23"/>
      <c r="M19" s="23" t="s">
        <v>18</v>
      </c>
      <c r="N19" s="23" t="s">
        <v>18</v>
      </c>
      <c r="O19" s="104"/>
      <c r="P19" s="104"/>
      <c r="Q19" s="104"/>
      <c r="R19" s="23"/>
      <c r="S19" s="23" t="s">
        <v>18</v>
      </c>
      <c r="T19" s="23" t="s">
        <v>18</v>
      </c>
      <c r="U19" s="23" t="s">
        <v>18</v>
      </c>
      <c r="V19" s="23"/>
      <c r="W19" s="23"/>
      <c r="X19" s="23"/>
      <c r="Y19" s="23"/>
      <c r="Z19" s="105"/>
      <c r="AA19" s="105"/>
      <c r="AB19" s="105"/>
      <c r="AC19" s="105"/>
      <c r="AD19" s="22" t="s">
        <v>18</v>
      </c>
      <c r="AE19" s="22" t="s">
        <v>18</v>
      </c>
      <c r="AF19" s="22" t="s">
        <v>18</v>
      </c>
      <c r="AG19" s="22" t="s">
        <v>18</v>
      </c>
      <c r="AH19" s="22" t="s">
        <v>18</v>
      </c>
      <c r="AI19" s="22" t="s">
        <v>18</v>
      </c>
      <c r="AJ19" s="22"/>
      <c r="AK19" s="22"/>
      <c r="AL19" s="70"/>
      <c r="AM19" s="44"/>
      <c r="AN19" s="22"/>
      <c r="AO19" s="1" t="s">
        <v>18</v>
      </c>
      <c r="AP19" s="1" t="s">
        <v>18</v>
      </c>
      <c r="AQ19" s="1" t="s">
        <v>18</v>
      </c>
      <c r="AS19" s="1" t="s">
        <v>18</v>
      </c>
      <c r="AT19" s="1" t="s">
        <v>18</v>
      </c>
      <c r="AU19" s="1" t="s">
        <v>18</v>
      </c>
      <c r="AV19" s="1" t="s">
        <v>18</v>
      </c>
      <c r="AW19" s="1" t="s">
        <v>18</v>
      </c>
      <c r="AX19" s="1" t="s">
        <v>18</v>
      </c>
      <c r="AY19" s="1" t="s">
        <v>18</v>
      </c>
      <c r="AZ19" s="1" t="s">
        <v>18</v>
      </c>
      <c r="BA19" s="2" t="s">
        <v>146</v>
      </c>
      <c r="BB19" s="2" t="s">
        <v>146</v>
      </c>
    </row>
    <row r="20" spans="1:56" s="1" customFormat="1" x14ac:dyDescent="0.3">
      <c r="A20" s="55"/>
      <c r="B20" s="10">
        <v>19</v>
      </c>
      <c r="C20" s="13" t="s">
        <v>35</v>
      </c>
      <c r="D20" s="81"/>
      <c r="E20" s="44"/>
      <c r="F20" s="44"/>
      <c r="G20" s="44"/>
      <c r="H20" s="44"/>
      <c r="I20" s="23"/>
      <c r="J20" s="23"/>
      <c r="K20" s="23"/>
      <c r="L20" s="23"/>
      <c r="M20" s="23"/>
      <c r="N20" s="23"/>
      <c r="O20" s="23">
        <v>5</v>
      </c>
      <c r="P20" s="23">
        <v>5</v>
      </c>
      <c r="Q20" s="23">
        <v>5</v>
      </c>
      <c r="R20" s="23"/>
      <c r="S20" s="23"/>
      <c r="T20" s="23"/>
      <c r="U20" s="23"/>
      <c r="V20" s="23"/>
      <c r="W20" s="23"/>
      <c r="X20" s="23"/>
      <c r="Y20" s="23"/>
      <c r="Z20" s="23">
        <v>5</v>
      </c>
      <c r="AA20" s="23">
        <v>5</v>
      </c>
      <c r="AB20" s="23">
        <v>5</v>
      </c>
      <c r="AC20" s="23">
        <v>5</v>
      </c>
      <c r="AD20" s="22"/>
      <c r="AE20" s="22"/>
      <c r="AF20" s="22"/>
      <c r="AG20" s="22"/>
      <c r="AH20" s="22"/>
      <c r="AI20" s="22"/>
      <c r="AJ20" s="22"/>
      <c r="AK20" s="22"/>
      <c r="AL20" s="44">
        <v>5</v>
      </c>
      <c r="AM20" s="44">
        <v>5</v>
      </c>
      <c r="AN20" s="22"/>
      <c r="BA20" s="2">
        <v>5</v>
      </c>
      <c r="BB20" s="2">
        <v>5</v>
      </c>
    </row>
    <row r="21" spans="1:56" s="1" customFormat="1" x14ac:dyDescent="0.3">
      <c r="A21" s="56"/>
      <c r="B21" s="12">
        <v>20</v>
      </c>
      <c r="C21" s="13" t="s">
        <v>36</v>
      </c>
      <c r="D21" s="81"/>
      <c r="E21" s="44"/>
      <c r="F21" s="44"/>
      <c r="G21" s="44" t="s">
        <v>18</v>
      </c>
      <c r="H21" s="44" t="s">
        <v>18</v>
      </c>
      <c r="I21" s="23" t="s">
        <v>18</v>
      </c>
      <c r="J21" s="23" t="s">
        <v>18</v>
      </c>
      <c r="K21" s="23"/>
      <c r="L21" s="23"/>
      <c r="M21" s="23"/>
      <c r="N21" s="23"/>
      <c r="O21" s="23">
        <v>5</v>
      </c>
      <c r="P21" s="23">
        <v>5</v>
      </c>
      <c r="Q21" s="23">
        <v>5</v>
      </c>
      <c r="R21" s="23" t="s">
        <v>18</v>
      </c>
      <c r="S21" s="23" t="s">
        <v>18</v>
      </c>
      <c r="T21" s="23" t="s">
        <v>18</v>
      </c>
      <c r="U21" s="23" t="s">
        <v>18</v>
      </c>
      <c r="V21" s="23"/>
      <c r="W21" s="23"/>
      <c r="X21" s="23"/>
      <c r="Y21" s="23"/>
      <c r="Z21" s="23">
        <v>5</v>
      </c>
      <c r="AA21" s="23">
        <v>5</v>
      </c>
      <c r="AB21" s="23">
        <v>5</v>
      </c>
      <c r="AC21" s="23">
        <v>5</v>
      </c>
      <c r="AD21" s="22" t="s">
        <v>18</v>
      </c>
      <c r="AE21" s="22"/>
      <c r="AF21" s="22" t="s">
        <v>18</v>
      </c>
      <c r="AG21" s="22"/>
      <c r="AH21" s="22" t="s">
        <v>18</v>
      </c>
      <c r="AI21" s="22" t="s">
        <v>18</v>
      </c>
      <c r="AJ21" s="22"/>
      <c r="AK21" s="22"/>
      <c r="AL21" s="44">
        <v>5</v>
      </c>
      <c r="AM21" s="44"/>
      <c r="AN21" s="22"/>
      <c r="AO21" s="1" t="s">
        <v>18</v>
      </c>
      <c r="AS21" s="1" t="s">
        <v>18</v>
      </c>
      <c r="AT21" s="1" t="s">
        <v>18</v>
      </c>
      <c r="AW21" s="1" t="s">
        <v>18</v>
      </c>
      <c r="AX21" s="1" t="s">
        <v>18</v>
      </c>
      <c r="AY21" s="1" t="s">
        <v>18</v>
      </c>
      <c r="AZ21" s="1" t="s">
        <v>18</v>
      </c>
      <c r="BA21" s="2">
        <v>5</v>
      </c>
      <c r="BB21" s="2">
        <v>5</v>
      </c>
    </row>
    <row r="22" spans="1:56" s="1" customFormat="1" x14ac:dyDescent="0.3">
      <c r="A22" s="55"/>
      <c r="B22" s="10">
        <v>21</v>
      </c>
      <c r="C22" s="13" t="s">
        <v>37</v>
      </c>
      <c r="D22" s="81"/>
      <c r="E22" s="44"/>
      <c r="F22" s="44"/>
      <c r="G22" s="44"/>
      <c r="H22" s="44"/>
      <c r="I22" s="23"/>
      <c r="J22" s="23"/>
      <c r="K22" s="23"/>
      <c r="L22" s="23"/>
      <c r="M22" s="23"/>
      <c r="N22" s="23"/>
      <c r="O22" s="23">
        <v>5</v>
      </c>
      <c r="P22" s="23">
        <v>5</v>
      </c>
      <c r="Q22" s="23">
        <v>5</v>
      </c>
      <c r="R22" s="23" t="s">
        <v>18</v>
      </c>
      <c r="S22" s="23" t="s">
        <v>18</v>
      </c>
      <c r="T22" s="23"/>
      <c r="U22" s="23"/>
      <c r="V22" s="23"/>
      <c r="W22" s="23"/>
      <c r="X22" s="23"/>
      <c r="Y22" s="23"/>
      <c r="Z22" s="23">
        <v>5</v>
      </c>
      <c r="AA22" s="23">
        <v>5</v>
      </c>
      <c r="AB22" s="23">
        <v>5</v>
      </c>
      <c r="AC22" s="23">
        <v>5</v>
      </c>
      <c r="AD22" s="22"/>
      <c r="AE22" s="22"/>
      <c r="AF22" s="22"/>
      <c r="AG22" s="22" t="s">
        <v>18</v>
      </c>
      <c r="AH22" s="22" t="s">
        <v>18</v>
      </c>
      <c r="AI22" s="22"/>
      <c r="AJ22" s="22"/>
      <c r="AK22" s="22"/>
      <c r="AL22" s="44">
        <v>5</v>
      </c>
      <c r="AM22" s="44">
        <v>5</v>
      </c>
      <c r="AN22" s="22"/>
      <c r="AS22" s="1" t="s">
        <v>18</v>
      </c>
      <c r="AT22" s="1" t="s">
        <v>18</v>
      </c>
      <c r="AU22" s="1" t="s">
        <v>18</v>
      </c>
      <c r="AV22" s="1" t="s">
        <v>18</v>
      </c>
      <c r="AW22" s="1" t="s">
        <v>18</v>
      </c>
      <c r="AX22" s="1" t="s">
        <v>18</v>
      </c>
      <c r="BA22" s="2">
        <v>5</v>
      </c>
      <c r="BB22" s="2">
        <v>5</v>
      </c>
    </row>
    <row r="23" spans="1:56" s="1" customFormat="1" x14ac:dyDescent="0.3">
      <c r="A23" s="56" t="s">
        <v>132</v>
      </c>
      <c r="B23" s="12">
        <v>22</v>
      </c>
      <c r="C23" s="13" t="s">
        <v>40</v>
      </c>
      <c r="D23" s="81"/>
      <c r="E23" s="44" t="s">
        <v>18</v>
      </c>
      <c r="F23" s="44" t="s">
        <v>18</v>
      </c>
      <c r="G23" s="44" t="s">
        <v>18</v>
      </c>
      <c r="H23" s="44" t="s">
        <v>18</v>
      </c>
      <c r="I23" s="23"/>
      <c r="J23" s="23"/>
      <c r="K23" s="23" t="s">
        <v>18</v>
      </c>
      <c r="L23" s="23" t="s">
        <v>18</v>
      </c>
      <c r="M23" s="23" t="s">
        <v>18</v>
      </c>
      <c r="N23" s="23" t="s">
        <v>18</v>
      </c>
      <c r="O23" s="104"/>
      <c r="P23" s="104"/>
      <c r="Q23" s="104"/>
      <c r="R23" s="23" t="s">
        <v>18</v>
      </c>
      <c r="S23" s="23" t="s">
        <v>18</v>
      </c>
      <c r="T23" s="23" t="s">
        <v>18</v>
      </c>
      <c r="U23" s="23" t="s">
        <v>18</v>
      </c>
      <c r="V23" s="23" t="s">
        <v>18</v>
      </c>
      <c r="W23" s="23" t="s">
        <v>18</v>
      </c>
      <c r="X23" s="23" t="s">
        <v>18</v>
      </c>
      <c r="Y23" s="23" t="s">
        <v>18</v>
      </c>
      <c r="Z23" s="105"/>
      <c r="AA23" s="105"/>
      <c r="AB23" s="105"/>
      <c r="AC23" s="105"/>
      <c r="AD23" s="22" t="s">
        <v>18</v>
      </c>
      <c r="AE23" s="22" t="s">
        <v>18</v>
      </c>
      <c r="AF23" s="22"/>
      <c r="AG23" s="22" t="s">
        <v>18</v>
      </c>
      <c r="AH23" s="22" t="s">
        <v>18</v>
      </c>
      <c r="AI23" s="22" t="s">
        <v>18</v>
      </c>
      <c r="AJ23" s="22" t="s">
        <v>18</v>
      </c>
      <c r="AK23" s="22" t="s">
        <v>18</v>
      </c>
      <c r="AL23" s="70"/>
      <c r="AM23" s="44"/>
      <c r="AN23" s="22"/>
      <c r="AO23" s="1" t="s">
        <v>18</v>
      </c>
      <c r="AP23" s="1" t="s">
        <v>18</v>
      </c>
      <c r="AQ23" s="1" t="s">
        <v>18</v>
      </c>
      <c r="AR23" s="1" t="s">
        <v>18</v>
      </c>
      <c r="AS23" s="1" t="s">
        <v>18</v>
      </c>
      <c r="AT23" s="1" t="s">
        <v>18</v>
      </c>
      <c r="AU23" s="1" t="s">
        <v>18</v>
      </c>
      <c r="AV23" s="1" t="s">
        <v>18</v>
      </c>
      <c r="AW23" s="1" t="s">
        <v>18</v>
      </c>
      <c r="AX23" s="1" t="s">
        <v>18</v>
      </c>
      <c r="AY23" s="1" t="s">
        <v>18</v>
      </c>
      <c r="AZ23" s="1" t="s">
        <v>18</v>
      </c>
      <c r="BA23" s="2" t="s">
        <v>146</v>
      </c>
      <c r="BB23" s="2" t="s">
        <v>146</v>
      </c>
      <c r="BC23" s="1" t="s">
        <v>18</v>
      </c>
      <c r="BD23" s="1" t="s">
        <v>18</v>
      </c>
    </row>
    <row r="24" spans="1:56" s="1" customFormat="1" x14ac:dyDescent="0.3">
      <c r="A24" s="55"/>
      <c r="B24" s="10">
        <v>23</v>
      </c>
      <c r="C24" s="13" t="s">
        <v>38</v>
      </c>
      <c r="D24" s="8"/>
      <c r="H24" s="1" t="s">
        <v>18</v>
      </c>
      <c r="I24" s="23" t="s">
        <v>18</v>
      </c>
      <c r="J24" s="23" t="s">
        <v>18</v>
      </c>
      <c r="K24" s="23"/>
      <c r="L24" s="23"/>
      <c r="M24" s="23"/>
      <c r="N24" s="23"/>
      <c r="O24" s="23">
        <v>5</v>
      </c>
      <c r="P24" s="23">
        <v>5</v>
      </c>
      <c r="Q24" s="23">
        <v>5</v>
      </c>
      <c r="R24" s="23"/>
      <c r="S24" s="23"/>
      <c r="T24" s="23" t="s">
        <v>18</v>
      </c>
      <c r="U24" s="23" t="s">
        <v>18</v>
      </c>
      <c r="V24" s="23"/>
      <c r="W24" s="23"/>
      <c r="X24" s="23" t="s">
        <v>18</v>
      </c>
      <c r="Y24" s="23" t="s">
        <v>18</v>
      </c>
      <c r="Z24" s="23">
        <v>5</v>
      </c>
      <c r="AA24" s="23">
        <v>5</v>
      </c>
      <c r="AB24" s="23">
        <v>5</v>
      </c>
      <c r="AC24" s="23">
        <v>5</v>
      </c>
      <c r="AD24" s="22" t="s">
        <v>18</v>
      </c>
      <c r="AE24" s="22" t="s">
        <v>18</v>
      </c>
      <c r="AF24" s="22" t="s">
        <v>18</v>
      </c>
      <c r="AG24" s="22" t="s">
        <v>18</v>
      </c>
      <c r="AH24" s="22"/>
      <c r="AI24" s="22"/>
      <c r="AJ24" s="22" t="s">
        <v>18</v>
      </c>
      <c r="AK24" s="22"/>
      <c r="AL24" s="22">
        <v>5</v>
      </c>
      <c r="AM24" s="22">
        <v>5</v>
      </c>
      <c r="AN24" s="22"/>
      <c r="AO24" s="1" t="s">
        <v>18</v>
      </c>
      <c r="AS24" s="1" t="s">
        <v>18</v>
      </c>
      <c r="AT24" s="1" t="s">
        <v>18</v>
      </c>
      <c r="AW24" s="1" t="s">
        <v>18</v>
      </c>
      <c r="AX24" s="1" t="s">
        <v>18</v>
      </c>
      <c r="AY24" s="1" t="s">
        <v>18</v>
      </c>
      <c r="AZ24" s="1" t="s">
        <v>18</v>
      </c>
      <c r="BA24" s="2">
        <v>5</v>
      </c>
      <c r="BB24" s="2">
        <v>5</v>
      </c>
      <c r="BC24" s="1" t="s">
        <v>18</v>
      </c>
      <c r="BD24" s="1" t="s">
        <v>18</v>
      </c>
    </row>
    <row r="25" spans="1:56" s="1" customFormat="1" ht="15" thickBot="1" x14ac:dyDescent="0.35">
      <c r="A25" s="57"/>
      <c r="B25" s="14">
        <v>24</v>
      </c>
      <c r="C25" s="15" t="s">
        <v>41</v>
      </c>
      <c r="D25" s="8"/>
      <c r="F25" s="1" t="s">
        <v>18</v>
      </c>
      <c r="I25" s="23" t="s">
        <v>18</v>
      </c>
      <c r="J25" s="23" t="s">
        <v>18</v>
      </c>
      <c r="K25" s="23"/>
      <c r="L25" s="23"/>
      <c r="M25" s="23" t="s">
        <v>18</v>
      </c>
      <c r="N25" s="23"/>
      <c r="O25" s="23">
        <v>5</v>
      </c>
      <c r="P25" s="23">
        <v>5</v>
      </c>
      <c r="Q25" s="23">
        <v>5</v>
      </c>
      <c r="R25" s="23" t="s">
        <v>18</v>
      </c>
      <c r="S25" s="23"/>
      <c r="T25" s="23"/>
      <c r="U25" s="23"/>
      <c r="V25" s="23" t="s">
        <v>18</v>
      </c>
      <c r="W25" s="23" t="s">
        <v>18</v>
      </c>
      <c r="X25" s="23"/>
      <c r="Y25" s="23"/>
      <c r="Z25" s="23">
        <v>5</v>
      </c>
      <c r="AA25" s="23">
        <v>5</v>
      </c>
      <c r="AB25" s="23">
        <v>5</v>
      </c>
      <c r="AC25" s="23">
        <v>5</v>
      </c>
      <c r="AD25" s="22" t="s">
        <v>18</v>
      </c>
      <c r="AE25" s="22" t="s">
        <v>18</v>
      </c>
      <c r="AF25" s="22" t="s">
        <v>18</v>
      </c>
      <c r="AG25" s="22" t="s">
        <v>18</v>
      </c>
      <c r="AH25" s="22"/>
      <c r="AI25" s="22"/>
      <c r="AJ25" s="22" t="s">
        <v>18</v>
      </c>
      <c r="AK25" s="22"/>
      <c r="AL25" s="22">
        <v>5</v>
      </c>
      <c r="AM25" s="22">
        <v>5</v>
      </c>
      <c r="AN25" s="22"/>
      <c r="AO25" s="1" t="s">
        <v>18</v>
      </c>
      <c r="AP25" s="1" t="s">
        <v>18</v>
      </c>
      <c r="AQ25" s="1" t="s">
        <v>18</v>
      </c>
      <c r="AS25" s="1" t="s">
        <v>18</v>
      </c>
      <c r="AT25" s="1" t="s">
        <v>18</v>
      </c>
      <c r="AW25" s="1" t="s">
        <v>18</v>
      </c>
      <c r="AX25" s="1" t="s">
        <v>18</v>
      </c>
      <c r="AY25" s="1" t="s">
        <v>18</v>
      </c>
      <c r="AZ25" s="1" t="s">
        <v>18</v>
      </c>
      <c r="BA25" s="2">
        <v>5</v>
      </c>
      <c r="BB25" s="2">
        <v>5</v>
      </c>
    </row>
    <row r="26" spans="1:56" x14ac:dyDescent="0.3">
      <c r="K26" t="s">
        <v>86</v>
      </c>
      <c r="L26" t="s">
        <v>86</v>
      </c>
      <c r="M26" t="s">
        <v>86</v>
      </c>
      <c r="N26" t="s">
        <v>86</v>
      </c>
    </row>
  </sheetData>
  <conditionalFormatting sqref="BA2:B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"/>
  <sheetViews>
    <sheetView zoomScaleNormal="100" workbookViewId="0">
      <pane xSplit="3" topLeftCell="AL1" activePane="topRight" state="frozen"/>
      <selection pane="topRight" activeCell="C30" sqref="C30"/>
    </sheetView>
  </sheetViews>
  <sheetFormatPr defaultRowHeight="14.4" x14ac:dyDescent="0.3"/>
  <cols>
    <col min="1" max="1" width="8.88671875" style="24"/>
    <col min="2" max="2" width="12.33203125" style="24" customWidth="1"/>
    <col min="3" max="3" width="25.6640625" style="24" customWidth="1"/>
    <col min="4" max="4" width="9" style="24" customWidth="1"/>
    <col min="5" max="24" width="8.88671875" style="24"/>
    <col min="25" max="25" width="8.88671875" style="24" customWidth="1"/>
    <col min="26" max="32" width="8.88671875" style="24"/>
    <col min="33" max="34" width="8.88671875" style="24" customWidth="1"/>
    <col min="35" max="16384" width="8.88671875" style="24"/>
  </cols>
  <sheetData>
    <row r="1" spans="1:54" s="19" customFormat="1" ht="15" thickBot="1" x14ac:dyDescent="0.35">
      <c r="A1" s="53"/>
      <c r="B1" s="18" t="s">
        <v>0</v>
      </c>
      <c r="C1" s="19" t="s">
        <v>1</v>
      </c>
      <c r="D1" s="20">
        <v>44807</v>
      </c>
      <c r="E1" s="20">
        <v>44807</v>
      </c>
      <c r="F1" s="20">
        <v>44809</v>
      </c>
      <c r="G1" s="20">
        <v>44810</v>
      </c>
      <c r="H1" s="20">
        <v>44812</v>
      </c>
      <c r="I1" s="20">
        <v>44813</v>
      </c>
      <c r="J1" s="20">
        <v>44813</v>
      </c>
      <c r="K1" s="17">
        <v>44816</v>
      </c>
      <c r="L1" s="20">
        <v>44819</v>
      </c>
      <c r="M1" s="20">
        <v>44819</v>
      </c>
      <c r="N1" s="20">
        <v>44821</v>
      </c>
      <c r="O1" s="75" t="s">
        <v>83</v>
      </c>
      <c r="P1" s="75" t="s">
        <v>84</v>
      </c>
      <c r="Q1" s="75" t="s">
        <v>85</v>
      </c>
      <c r="R1" s="17">
        <v>44821</v>
      </c>
      <c r="S1" s="20">
        <v>44823</v>
      </c>
      <c r="T1" s="20">
        <v>44824</v>
      </c>
      <c r="U1" s="20">
        <v>44827</v>
      </c>
      <c r="V1" s="20">
        <v>44828</v>
      </c>
      <c r="W1" s="20">
        <v>44829</v>
      </c>
      <c r="X1" s="20">
        <v>44830</v>
      </c>
      <c r="Y1" s="16" t="s">
        <v>125</v>
      </c>
      <c r="Z1" s="16" t="s">
        <v>126</v>
      </c>
      <c r="AA1" s="16" t="s">
        <v>127</v>
      </c>
      <c r="AB1" s="16" t="s">
        <v>128</v>
      </c>
      <c r="AC1" s="20">
        <v>44834</v>
      </c>
      <c r="AD1" s="20">
        <v>44835</v>
      </c>
      <c r="AE1" s="20">
        <v>44835</v>
      </c>
      <c r="AF1" s="20">
        <v>44842</v>
      </c>
      <c r="AG1" s="20">
        <v>44842</v>
      </c>
      <c r="AH1" s="16" t="s">
        <v>133</v>
      </c>
      <c r="AI1" s="16" t="s">
        <v>136</v>
      </c>
      <c r="AJ1" s="16" t="s">
        <v>137</v>
      </c>
      <c r="AK1" s="20">
        <v>44848</v>
      </c>
      <c r="AL1" s="20">
        <v>44848</v>
      </c>
      <c r="AM1" s="20">
        <v>44849</v>
      </c>
      <c r="AN1" s="20">
        <v>44849</v>
      </c>
      <c r="AO1" s="20">
        <v>44851</v>
      </c>
      <c r="AP1" s="20">
        <v>44851</v>
      </c>
      <c r="AQ1" s="20">
        <v>44852</v>
      </c>
      <c r="AR1" s="20">
        <v>44856</v>
      </c>
      <c r="AS1" s="20">
        <v>44856</v>
      </c>
      <c r="AT1" s="20">
        <v>44859</v>
      </c>
      <c r="AU1" s="20">
        <v>44859</v>
      </c>
      <c r="AV1" s="20">
        <v>44862</v>
      </c>
      <c r="AW1" s="20">
        <v>44862</v>
      </c>
      <c r="AX1" s="20">
        <v>44863</v>
      </c>
      <c r="AY1" s="20">
        <v>44863</v>
      </c>
      <c r="AZ1" s="20">
        <v>44865</v>
      </c>
      <c r="BA1" s="4" t="s">
        <v>144</v>
      </c>
      <c r="BB1" s="4" t="s">
        <v>145</v>
      </c>
    </row>
    <row r="2" spans="1:54" s="21" customFormat="1" x14ac:dyDescent="0.3">
      <c r="B2" s="21">
        <v>1</v>
      </c>
      <c r="C2" s="21" t="s">
        <v>67</v>
      </c>
      <c r="F2" s="21" t="s">
        <v>18</v>
      </c>
      <c r="G2" s="21" t="s">
        <v>18</v>
      </c>
      <c r="H2" s="21" t="s">
        <v>18</v>
      </c>
      <c r="I2" s="21" t="s">
        <v>18</v>
      </c>
      <c r="J2" s="21" t="s">
        <v>18</v>
      </c>
      <c r="L2" s="21" t="s">
        <v>18</v>
      </c>
      <c r="M2" s="21" t="s">
        <v>18</v>
      </c>
      <c r="N2" s="21" t="s">
        <v>18</v>
      </c>
      <c r="O2" s="44">
        <v>5</v>
      </c>
      <c r="P2" s="44">
        <v>5</v>
      </c>
      <c r="Q2" s="44">
        <v>5</v>
      </c>
      <c r="R2" s="58" t="s">
        <v>18</v>
      </c>
      <c r="S2" s="58" t="s">
        <v>18</v>
      </c>
      <c r="T2" s="58" t="s">
        <v>18</v>
      </c>
      <c r="U2" s="58" t="s">
        <v>18</v>
      </c>
      <c r="V2" s="58" t="s">
        <v>18</v>
      </c>
      <c r="W2" s="58" t="s">
        <v>18</v>
      </c>
      <c r="X2" s="58" t="s">
        <v>18</v>
      </c>
      <c r="Y2" s="93"/>
      <c r="Z2" s="93"/>
      <c r="AA2" s="93"/>
      <c r="AB2" s="93"/>
      <c r="AC2" s="58" t="s">
        <v>18</v>
      </c>
      <c r="AD2" s="58" t="s">
        <v>18</v>
      </c>
      <c r="AE2" s="58" t="s">
        <v>18</v>
      </c>
      <c r="AF2" s="58" t="s">
        <v>18</v>
      </c>
      <c r="AG2" s="58" t="s">
        <v>18</v>
      </c>
      <c r="AH2" s="106"/>
      <c r="AI2" s="58"/>
      <c r="AJ2" s="58"/>
      <c r="AK2" s="58" t="s">
        <v>18</v>
      </c>
      <c r="AL2" s="58" t="s">
        <v>18</v>
      </c>
      <c r="AM2" s="58" t="s">
        <v>18</v>
      </c>
      <c r="AN2" s="58" t="s">
        <v>18</v>
      </c>
      <c r="AO2" s="58" t="s">
        <v>18</v>
      </c>
      <c r="AP2" s="58" t="s">
        <v>18</v>
      </c>
      <c r="AQ2" s="58"/>
      <c r="AR2" s="58"/>
      <c r="AS2" s="58"/>
      <c r="AT2" s="58" t="s">
        <v>18</v>
      </c>
      <c r="AU2" s="58" t="s">
        <v>18</v>
      </c>
      <c r="AV2" s="58"/>
      <c r="AZ2" s="21" t="s">
        <v>18</v>
      </c>
      <c r="BA2" s="2">
        <f>AVERAGE(O2:Z2)</f>
        <v>5</v>
      </c>
      <c r="BB2" s="2" t="s">
        <v>146</v>
      </c>
    </row>
    <row r="3" spans="1:54" s="22" customFormat="1" x14ac:dyDescent="0.3">
      <c r="B3" s="22">
        <v>2</v>
      </c>
      <c r="C3" s="22" t="s">
        <v>68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>
        <v>5</v>
      </c>
      <c r="P3" s="44">
        <v>5</v>
      </c>
      <c r="Q3" s="44">
        <v>5</v>
      </c>
      <c r="R3" s="44"/>
      <c r="S3" s="44" t="s">
        <v>18</v>
      </c>
      <c r="T3" s="44" t="s">
        <v>18</v>
      </c>
      <c r="U3" s="44" t="s">
        <v>18</v>
      </c>
      <c r="V3" s="44" t="s">
        <v>18</v>
      </c>
      <c r="W3" s="44" t="s">
        <v>18</v>
      </c>
      <c r="X3" s="44" t="s">
        <v>18</v>
      </c>
      <c r="Y3" s="44">
        <v>5</v>
      </c>
      <c r="Z3" s="44">
        <v>5</v>
      </c>
      <c r="AA3" s="44">
        <v>5</v>
      </c>
      <c r="AB3" s="44">
        <v>5</v>
      </c>
      <c r="AC3" s="44"/>
      <c r="AD3" s="44"/>
      <c r="AE3" s="44"/>
      <c r="AF3" s="44"/>
      <c r="AG3" s="44"/>
      <c r="AH3" s="70"/>
      <c r="AI3" s="44">
        <v>5</v>
      </c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X3" s="44" t="s">
        <v>18</v>
      </c>
      <c r="AY3" s="44" t="s">
        <v>18</v>
      </c>
      <c r="BA3" s="2">
        <f t="shared" ref="BA3:BA21" si="0">AVERAGE(O3:Z3)</f>
        <v>5</v>
      </c>
      <c r="BB3" s="2">
        <f t="shared" ref="BB3:BB21" si="1">AVERAGE(AA3:AI3)</f>
        <v>5</v>
      </c>
    </row>
    <row r="4" spans="1:54" s="22" customFormat="1" x14ac:dyDescent="0.3">
      <c r="A4" s="21"/>
      <c r="B4" s="21">
        <v>3</v>
      </c>
      <c r="C4" s="22" t="s">
        <v>69</v>
      </c>
      <c r="E4" s="44"/>
      <c r="F4" s="44" t="s">
        <v>18</v>
      </c>
      <c r="G4" s="44"/>
      <c r="H4" s="44"/>
      <c r="I4" s="44" t="s">
        <v>18</v>
      </c>
      <c r="J4" s="44" t="s">
        <v>18</v>
      </c>
      <c r="K4" s="44"/>
      <c r="L4" s="44" t="s">
        <v>18</v>
      </c>
      <c r="M4" s="44" t="s">
        <v>18</v>
      </c>
      <c r="N4" s="44"/>
      <c r="O4" s="44">
        <v>5</v>
      </c>
      <c r="P4" s="44">
        <v>5</v>
      </c>
      <c r="Q4" s="44">
        <v>5</v>
      </c>
      <c r="R4" s="44"/>
      <c r="S4" s="44" t="s">
        <v>18</v>
      </c>
      <c r="T4" s="44" t="s">
        <v>18</v>
      </c>
      <c r="U4" s="44" t="s">
        <v>18</v>
      </c>
      <c r="V4" s="44"/>
      <c r="W4" s="44"/>
      <c r="X4" s="44" t="s">
        <v>18</v>
      </c>
      <c r="Y4" s="50">
        <v>3</v>
      </c>
      <c r="Z4" s="50">
        <v>3</v>
      </c>
      <c r="AA4" s="50">
        <v>4</v>
      </c>
      <c r="AB4" s="50">
        <v>4</v>
      </c>
      <c r="AC4" s="44" t="s">
        <v>18</v>
      </c>
      <c r="AD4" s="44" t="s">
        <v>18</v>
      </c>
      <c r="AE4" s="44" t="s">
        <v>18</v>
      </c>
      <c r="AF4" s="44" t="s">
        <v>18</v>
      </c>
      <c r="AG4" s="44" t="s">
        <v>18</v>
      </c>
      <c r="AH4" s="70"/>
      <c r="AI4" s="44"/>
      <c r="AJ4" s="44"/>
      <c r="AK4" s="44" t="s">
        <v>18</v>
      </c>
      <c r="AL4" s="44" t="s">
        <v>18</v>
      </c>
      <c r="AM4" s="44" t="s">
        <v>18</v>
      </c>
      <c r="AN4" s="44" t="s">
        <v>18</v>
      </c>
      <c r="AO4" s="44" t="s">
        <v>18</v>
      </c>
      <c r="AP4" s="44" t="s">
        <v>18</v>
      </c>
      <c r="AQ4" s="44" t="s">
        <v>18</v>
      </c>
      <c r="AR4" s="44"/>
      <c r="AS4" s="44"/>
      <c r="AT4" s="44" t="s">
        <v>18</v>
      </c>
      <c r="AU4" s="44" t="s">
        <v>18</v>
      </c>
      <c r="AV4" s="44" t="s">
        <v>18</v>
      </c>
      <c r="AW4" s="44" t="s">
        <v>18</v>
      </c>
      <c r="AX4" s="44" t="s">
        <v>18</v>
      </c>
      <c r="AY4" s="44"/>
      <c r="BA4" s="2">
        <v>4</v>
      </c>
      <c r="BB4" s="2">
        <f t="shared" si="1"/>
        <v>4</v>
      </c>
    </row>
    <row r="5" spans="1:54" s="22" customFormat="1" x14ac:dyDescent="0.3">
      <c r="B5" s="22">
        <v>4</v>
      </c>
      <c r="C5" s="22" t="s">
        <v>70</v>
      </c>
      <c r="E5" s="44"/>
      <c r="F5" s="44"/>
      <c r="G5" s="44" t="s">
        <v>18</v>
      </c>
      <c r="H5" s="44"/>
      <c r="I5" s="44"/>
      <c r="J5" s="44"/>
      <c r="K5" s="44"/>
      <c r="L5" s="44"/>
      <c r="M5" s="44"/>
      <c r="N5" s="44"/>
      <c r="O5" s="44">
        <v>5</v>
      </c>
      <c r="P5" s="101"/>
      <c r="Q5" s="44">
        <v>5</v>
      </c>
      <c r="R5" s="44"/>
      <c r="S5" s="44"/>
      <c r="T5" s="44"/>
      <c r="U5" s="44"/>
      <c r="V5" s="44"/>
      <c r="W5" s="44"/>
      <c r="X5" s="44" t="s">
        <v>18</v>
      </c>
      <c r="Y5" s="44">
        <v>5</v>
      </c>
      <c r="Z5" s="50">
        <v>4</v>
      </c>
      <c r="AA5" s="50">
        <v>4</v>
      </c>
      <c r="AB5" s="50">
        <v>4</v>
      </c>
      <c r="AC5" s="44"/>
      <c r="AD5" s="44" t="s">
        <v>18</v>
      </c>
      <c r="AE5" s="44" t="s">
        <v>18</v>
      </c>
      <c r="AF5" s="44"/>
      <c r="AG5" s="44"/>
      <c r="AH5" s="70"/>
      <c r="AI5" s="44"/>
      <c r="AJ5" s="44"/>
      <c r="AK5" s="44"/>
      <c r="AL5" s="44" t="s">
        <v>18</v>
      </c>
      <c r="AM5" s="44" t="s">
        <v>18</v>
      </c>
      <c r="AN5" s="44" t="s">
        <v>18</v>
      </c>
      <c r="AO5" s="44"/>
      <c r="AP5" s="44"/>
      <c r="AQ5" s="44"/>
      <c r="AR5" s="44"/>
      <c r="AS5" s="44"/>
      <c r="AT5" s="44"/>
      <c r="AU5" s="44" t="s">
        <v>18</v>
      </c>
      <c r="AV5" s="44"/>
      <c r="AW5" s="44"/>
      <c r="BA5" s="2">
        <v>5</v>
      </c>
      <c r="BB5" s="2">
        <f t="shared" si="1"/>
        <v>4</v>
      </c>
    </row>
    <row r="6" spans="1:54" s="22" customFormat="1" x14ac:dyDescent="0.3">
      <c r="A6" s="21"/>
      <c r="B6" s="21">
        <v>5</v>
      </c>
      <c r="C6" s="23" t="s">
        <v>79</v>
      </c>
      <c r="D6" s="23" t="s">
        <v>18</v>
      </c>
      <c r="E6" s="50" t="s">
        <v>18</v>
      </c>
      <c r="F6" s="50" t="s">
        <v>18</v>
      </c>
      <c r="G6" s="50" t="s">
        <v>18</v>
      </c>
      <c r="H6" s="50" t="s">
        <v>18</v>
      </c>
      <c r="I6" s="44"/>
      <c r="J6" s="44"/>
      <c r="K6" s="44"/>
      <c r="L6" s="44" t="s">
        <v>18</v>
      </c>
      <c r="M6" s="44" t="s">
        <v>18</v>
      </c>
      <c r="N6" s="44" t="s">
        <v>18</v>
      </c>
      <c r="O6" s="101"/>
      <c r="P6" s="101"/>
      <c r="Q6" s="101"/>
      <c r="R6" s="44" t="s">
        <v>18</v>
      </c>
      <c r="S6" s="44"/>
      <c r="T6" s="44"/>
      <c r="U6" s="44" t="s">
        <v>18</v>
      </c>
      <c r="V6" s="44" t="s">
        <v>18</v>
      </c>
      <c r="W6" s="44" t="s">
        <v>18</v>
      </c>
      <c r="X6" s="44"/>
      <c r="Y6" s="44">
        <v>5</v>
      </c>
      <c r="Z6" s="44">
        <v>5</v>
      </c>
      <c r="AA6" s="44">
        <v>5</v>
      </c>
      <c r="AB6" s="92"/>
      <c r="AC6" s="44"/>
      <c r="AD6" s="44" t="s">
        <v>18</v>
      </c>
      <c r="AE6" s="44" t="s">
        <v>18</v>
      </c>
      <c r="AF6" s="44" t="s">
        <v>18</v>
      </c>
      <c r="AG6" s="44" t="s">
        <v>18</v>
      </c>
      <c r="AH6" s="70"/>
      <c r="AI6" s="44"/>
      <c r="AJ6" s="44"/>
      <c r="AK6" s="44"/>
      <c r="AL6" s="44"/>
      <c r="AM6" s="44" t="s">
        <v>18</v>
      </c>
      <c r="AN6" s="44" t="s">
        <v>18</v>
      </c>
      <c r="AO6" s="44" t="s">
        <v>18</v>
      </c>
      <c r="AP6" s="44" t="s">
        <v>18</v>
      </c>
      <c r="AQ6" s="44"/>
      <c r="AR6" s="44" t="s">
        <v>18</v>
      </c>
      <c r="AS6" s="44" t="s">
        <v>18</v>
      </c>
      <c r="AT6" s="44" t="s">
        <v>18</v>
      </c>
      <c r="AU6" s="44"/>
      <c r="AV6" s="44" t="s">
        <v>18</v>
      </c>
      <c r="AW6" s="44" t="s">
        <v>18</v>
      </c>
      <c r="AX6" s="44" t="s">
        <v>18</v>
      </c>
      <c r="AY6" s="44" t="s">
        <v>18</v>
      </c>
      <c r="AZ6" s="44" t="s">
        <v>18</v>
      </c>
      <c r="BA6" s="2">
        <f t="shared" si="0"/>
        <v>5</v>
      </c>
      <c r="BB6" s="2">
        <f t="shared" si="1"/>
        <v>5</v>
      </c>
    </row>
    <row r="7" spans="1:54" s="22" customFormat="1" x14ac:dyDescent="0.3">
      <c r="B7" s="22">
        <v>6</v>
      </c>
      <c r="C7" s="22" t="s">
        <v>71</v>
      </c>
      <c r="E7" s="44"/>
      <c r="F7" s="44"/>
      <c r="G7" s="44" t="s">
        <v>18</v>
      </c>
      <c r="H7" s="44" t="s">
        <v>18</v>
      </c>
      <c r="I7" s="44" t="s">
        <v>18</v>
      </c>
      <c r="J7" s="44" t="s">
        <v>18</v>
      </c>
      <c r="K7" s="44"/>
      <c r="L7" s="44" t="s">
        <v>18</v>
      </c>
      <c r="M7" s="44" t="s">
        <v>18</v>
      </c>
      <c r="N7" s="44" t="s">
        <v>18</v>
      </c>
      <c r="O7" s="44">
        <v>5</v>
      </c>
      <c r="P7" s="44">
        <v>5</v>
      </c>
      <c r="Q7" s="44">
        <v>5</v>
      </c>
      <c r="R7" s="44" t="s">
        <v>18</v>
      </c>
      <c r="S7" s="44" t="s">
        <v>18</v>
      </c>
      <c r="T7" s="44"/>
      <c r="U7" s="44" t="s">
        <v>18</v>
      </c>
      <c r="V7" s="44" t="s">
        <v>18</v>
      </c>
      <c r="W7" s="44" t="s">
        <v>18</v>
      </c>
      <c r="X7" s="44"/>
      <c r="Y7" s="50">
        <v>4</v>
      </c>
      <c r="Z7" s="50">
        <v>4</v>
      </c>
      <c r="AA7" s="50">
        <v>4</v>
      </c>
      <c r="AB7" s="50">
        <v>4</v>
      </c>
      <c r="AC7" s="44" t="s">
        <v>18</v>
      </c>
      <c r="AD7" s="44" t="s">
        <v>18</v>
      </c>
      <c r="AE7" s="44" t="s">
        <v>18</v>
      </c>
      <c r="AF7" s="44"/>
      <c r="AG7" s="44" t="s">
        <v>18</v>
      </c>
      <c r="AH7" s="44">
        <v>5</v>
      </c>
      <c r="AI7" s="44"/>
      <c r="AJ7" s="44"/>
      <c r="AK7" s="44"/>
      <c r="AL7" s="44" t="s">
        <v>18</v>
      </c>
      <c r="AM7" s="44" t="s">
        <v>18</v>
      </c>
      <c r="AN7" s="44" t="s">
        <v>18</v>
      </c>
      <c r="AO7" s="44"/>
      <c r="AP7" s="44"/>
      <c r="AQ7" s="44"/>
      <c r="AR7" s="44" t="s">
        <v>18</v>
      </c>
      <c r="AS7" s="44" t="s">
        <v>18</v>
      </c>
      <c r="AT7" s="44" t="s">
        <v>18</v>
      </c>
      <c r="AU7" s="44"/>
      <c r="AV7" s="44" t="s">
        <v>18</v>
      </c>
      <c r="AW7" s="44" t="s">
        <v>18</v>
      </c>
      <c r="AZ7" s="44" t="s">
        <v>18</v>
      </c>
      <c r="BA7" s="2">
        <v>5</v>
      </c>
      <c r="BB7" s="2">
        <v>4</v>
      </c>
    </row>
    <row r="8" spans="1:54" s="22" customFormat="1" x14ac:dyDescent="0.3">
      <c r="A8" s="21"/>
      <c r="B8" s="21">
        <v>7</v>
      </c>
      <c r="C8" s="23" t="s">
        <v>81</v>
      </c>
      <c r="D8" s="23" t="s">
        <v>18</v>
      </c>
      <c r="E8" s="50" t="s">
        <v>18</v>
      </c>
      <c r="F8" s="50" t="s">
        <v>18</v>
      </c>
      <c r="G8" s="50" t="s">
        <v>18</v>
      </c>
      <c r="H8" s="50" t="s">
        <v>18</v>
      </c>
      <c r="I8" s="44" t="s">
        <v>18</v>
      </c>
      <c r="J8" s="44" t="s">
        <v>18</v>
      </c>
      <c r="K8" s="44" t="s">
        <v>18</v>
      </c>
      <c r="L8" s="44" t="s">
        <v>18</v>
      </c>
      <c r="M8" s="44" t="s">
        <v>18</v>
      </c>
      <c r="N8" s="44" t="s">
        <v>18</v>
      </c>
      <c r="O8" s="101"/>
      <c r="P8" s="101"/>
      <c r="Q8" s="101"/>
      <c r="R8" s="44" t="s">
        <v>18</v>
      </c>
      <c r="S8" s="44" t="s">
        <v>18</v>
      </c>
      <c r="T8" s="44" t="s">
        <v>18</v>
      </c>
      <c r="U8" s="44" t="s">
        <v>18</v>
      </c>
      <c r="V8" s="44" t="s">
        <v>18</v>
      </c>
      <c r="W8" s="44" t="s">
        <v>18</v>
      </c>
      <c r="X8" s="44" t="s">
        <v>18</v>
      </c>
      <c r="Y8" s="92"/>
      <c r="Z8" s="92"/>
      <c r="AA8" s="92"/>
      <c r="AB8" s="92"/>
      <c r="AC8" s="44" t="s">
        <v>18</v>
      </c>
      <c r="AD8" s="44" t="s">
        <v>18</v>
      </c>
      <c r="AE8" s="44" t="s">
        <v>18</v>
      </c>
      <c r="AF8" s="44" t="s">
        <v>18</v>
      </c>
      <c r="AG8" s="44" t="s">
        <v>18</v>
      </c>
      <c r="AH8" s="70"/>
      <c r="AI8" s="44"/>
      <c r="AJ8" s="44"/>
      <c r="AK8" s="44" t="s">
        <v>18</v>
      </c>
      <c r="AL8" s="44" t="s">
        <v>18</v>
      </c>
      <c r="AM8" s="44" t="s">
        <v>18</v>
      </c>
      <c r="AN8" s="44" t="s">
        <v>18</v>
      </c>
      <c r="AO8" s="44" t="s">
        <v>18</v>
      </c>
      <c r="AP8" s="44" t="s">
        <v>18</v>
      </c>
      <c r="AQ8" s="44" t="s">
        <v>18</v>
      </c>
      <c r="AR8" s="44" t="s">
        <v>18</v>
      </c>
      <c r="AS8" s="44" t="s">
        <v>18</v>
      </c>
      <c r="AT8" s="44" t="s">
        <v>18</v>
      </c>
      <c r="AU8" s="44" t="s">
        <v>18</v>
      </c>
      <c r="AV8" s="44" t="s">
        <v>18</v>
      </c>
      <c r="AW8" s="44" t="s">
        <v>18</v>
      </c>
      <c r="AX8" s="44" t="s">
        <v>18</v>
      </c>
      <c r="AY8" s="44" t="s">
        <v>18</v>
      </c>
      <c r="AZ8" s="44" t="s">
        <v>18</v>
      </c>
      <c r="BA8" s="2" t="s">
        <v>146</v>
      </c>
      <c r="BB8" s="2" t="s">
        <v>146</v>
      </c>
    </row>
    <row r="9" spans="1:54" s="22" customFormat="1" x14ac:dyDescent="0.3">
      <c r="B9" s="22">
        <v>8</v>
      </c>
      <c r="C9" s="22" t="s">
        <v>90</v>
      </c>
      <c r="E9" s="44"/>
      <c r="F9" s="44"/>
      <c r="G9" s="44"/>
      <c r="H9" s="44"/>
      <c r="I9" s="44"/>
      <c r="J9" s="44"/>
      <c r="K9" s="44"/>
      <c r="L9" s="44"/>
      <c r="M9" s="44"/>
      <c r="N9" s="44"/>
      <c r="O9" s="44">
        <v>5</v>
      </c>
      <c r="P9" s="44">
        <v>5</v>
      </c>
      <c r="Q9" s="44">
        <v>5</v>
      </c>
      <c r="R9" s="44"/>
      <c r="S9" s="44"/>
      <c r="T9" s="44"/>
      <c r="U9" s="44"/>
      <c r="V9" s="44"/>
      <c r="W9" s="44"/>
      <c r="X9" s="44"/>
      <c r="Y9" s="44">
        <v>5</v>
      </c>
      <c r="Z9" s="44">
        <v>5</v>
      </c>
      <c r="AA9" s="44">
        <v>5</v>
      </c>
      <c r="AB9" s="44">
        <v>5</v>
      </c>
      <c r="AC9" s="44"/>
      <c r="AD9" s="44"/>
      <c r="AE9" s="44"/>
      <c r="AF9" s="44" t="s">
        <v>18</v>
      </c>
      <c r="AG9" s="44" t="s">
        <v>18</v>
      </c>
      <c r="AH9" s="44">
        <v>5</v>
      </c>
      <c r="AI9" s="44">
        <v>5</v>
      </c>
      <c r="AJ9" s="44"/>
      <c r="AK9" s="44"/>
      <c r="AL9" s="44"/>
      <c r="AM9" s="44" t="s">
        <v>18</v>
      </c>
      <c r="AN9" s="44" t="s">
        <v>18</v>
      </c>
      <c r="AO9" s="44"/>
      <c r="AP9" s="44"/>
      <c r="AQ9" s="44"/>
      <c r="AR9" s="44"/>
      <c r="AS9" s="44"/>
      <c r="AT9" s="44"/>
      <c r="AU9" s="44"/>
      <c r="AV9" s="44"/>
      <c r="AW9" s="44"/>
      <c r="BA9" s="2">
        <f t="shared" si="0"/>
        <v>5</v>
      </c>
      <c r="BB9" s="2">
        <f t="shared" si="1"/>
        <v>5</v>
      </c>
    </row>
    <row r="10" spans="1:54" s="22" customFormat="1" x14ac:dyDescent="0.3">
      <c r="A10" s="21"/>
      <c r="B10" s="21">
        <v>9</v>
      </c>
      <c r="C10" s="23" t="s">
        <v>72</v>
      </c>
      <c r="D10" s="23" t="s">
        <v>18</v>
      </c>
      <c r="E10" s="50" t="s">
        <v>18</v>
      </c>
      <c r="F10" s="50" t="s">
        <v>18</v>
      </c>
      <c r="G10" s="44"/>
      <c r="H10" s="44" t="s">
        <v>18</v>
      </c>
      <c r="I10" s="44"/>
      <c r="J10" s="44" t="s">
        <v>18</v>
      </c>
      <c r="K10" s="44" t="s">
        <v>18</v>
      </c>
      <c r="L10" s="44" t="s">
        <v>18</v>
      </c>
      <c r="M10" s="44" t="s">
        <v>18</v>
      </c>
      <c r="N10" s="44" t="s">
        <v>18</v>
      </c>
      <c r="O10" s="44">
        <v>5</v>
      </c>
      <c r="P10" s="44">
        <v>5</v>
      </c>
      <c r="Q10" s="44">
        <v>5</v>
      </c>
      <c r="R10" s="44" t="s">
        <v>18</v>
      </c>
      <c r="S10" s="44" t="s">
        <v>18</v>
      </c>
      <c r="T10" s="44" t="s">
        <v>18</v>
      </c>
      <c r="U10" s="44" t="s">
        <v>18</v>
      </c>
      <c r="V10" s="44" t="s">
        <v>18</v>
      </c>
      <c r="W10" s="44" t="s">
        <v>18</v>
      </c>
      <c r="X10" s="44" t="s">
        <v>18</v>
      </c>
      <c r="Y10" s="92"/>
      <c r="Z10" s="92"/>
      <c r="AA10" s="92"/>
      <c r="AB10" s="92"/>
      <c r="AC10" s="44" t="s">
        <v>18</v>
      </c>
      <c r="AD10" s="44" t="s">
        <v>18</v>
      </c>
      <c r="AE10" s="44" t="s">
        <v>18</v>
      </c>
      <c r="AF10" s="44" t="s">
        <v>18</v>
      </c>
      <c r="AG10" s="44" t="s">
        <v>18</v>
      </c>
      <c r="AH10" s="70"/>
      <c r="AI10" s="44"/>
      <c r="AJ10" s="44"/>
      <c r="AK10" s="44"/>
      <c r="AL10" s="44" t="s">
        <v>18</v>
      </c>
      <c r="AM10" s="44" t="s">
        <v>18</v>
      </c>
      <c r="AN10" s="44" t="s">
        <v>18</v>
      </c>
      <c r="AO10" s="44" t="s">
        <v>18</v>
      </c>
      <c r="AP10" s="44" t="s">
        <v>18</v>
      </c>
      <c r="AQ10" s="44"/>
      <c r="AR10" s="44" t="s">
        <v>18</v>
      </c>
      <c r="AS10" s="44" t="s">
        <v>18</v>
      </c>
      <c r="AT10" s="44"/>
      <c r="AU10" s="44" t="s">
        <v>18</v>
      </c>
      <c r="AV10" s="44" t="s">
        <v>18</v>
      </c>
      <c r="AW10" s="44" t="s">
        <v>18</v>
      </c>
      <c r="AX10" s="44" t="s">
        <v>18</v>
      </c>
      <c r="AY10" s="44" t="s">
        <v>18</v>
      </c>
      <c r="AZ10" s="44" t="s">
        <v>18</v>
      </c>
      <c r="BA10" s="2">
        <f t="shared" si="0"/>
        <v>5</v>
      </c>
      <c r="BB10" s="2" t="s">
        <v>146</v>
      </c>
    </row>
    <row r="11" spans="1:54" s="22" customFormat="1" x14ac:dyDescent="0.3">
      <c r="B11" s="22">
        <v>10</v>
      </c>
      <c r="C11" s="22" t="s">
        <v>73</v>
      </c>
      <c r="E11" s="44"/>
      <c r="F11" s="44"/>
      <c r="G11" s="44"/>
      <c r="H11" s="44"/>
      <c r="I11" s="44"/>
      <c r="J11" s="44" t="s">
        <v>18</v>
      </c>
      <c r="K11" s="44"/>
      <c r="L11" s="44"/>
      <c r="M11" s="44"/>
      <c r="N11" s="44"/>
      <c r="O11" s="44">
        <v>5</v>
      </c>
      <c r="P11" s="101"/>
      <c r="Q11" s="44">
        <v>5</v>
      </c>
      <c r="R11" s="44"/>
      <c r="S11" s="44"/>
      <c r="T11" s="44" t="s">
        <v>18</v>
      </c>
      <c r="U11" s="44" t="s">
        <v>18</v>
      </c>
      <c r="V11" s="44" t="s">
        <v>18</v>
      </c>
      <c r="W11" s="44" t="s">
        <v>18</v>
      </c>
      <c r="X11" s="44" t="s">
        <v>18</v>
      </c>
      <c r="Y11" s="44">
        <v>5</v>
      </c>
      <c r="Z11" s="50">
        <v>4</v>
      </c>
      <c r="AA11" s="50">
        <v>4</v>
      </c>
      <c r="AB11" s="50">
        <v>4</v>
      </c>
      <c r="AC11" s="44"/>
      <c r="AD11" s="44"/>
      <c r="AE11" s="44"/>
      <c r="AF11" s="44"/>
      <c r="AG11" s="44"/>
      <c r="AH11" s="70"/>
      <c r="AI11" s="44"/>
      <c r="AJ11" s="44"/>
      <c r="AK11" s="44"/>
      <c r="AL11" s="44" t="s">
        <v>18</v>
      </c>
      <c r="AM11" s="44"/>
      <c r="AN11" s="44"/>
      <c r="AO11" s="44" t="s">
        <v>18</v>
      </c>
      <c r="AP11" s="44" t="s">
        <v>18</v>
      </c>
      <c r="AQ11" s="44"/>
      <c r="AR11" s="44"/>
      <c r="AS11" s="44"/>
      <c r="AT11" s="44"/>
      <c r="AU11" s="44" t="s">
        <v>18</v>
      </c>
      <c r="AV11" s="44"/>
      <c r="AW11" s="44"/>
      <c r="AX11" s="44" t="s">
        <v>18</v>
      </c>
      <c r="AY11" s="44" t="s">
        <v>18</v>
      </c>
      <c r="BA11" s="2">
        <v>5</v>
      </c>
      <c r="BB11" s="2">
        <f t="shared" si="1"/>
        <v>4</v>
      </c>
    </row>
    <row r="12" spans="1:54" s="22" customFormat="1" x14ac:dyDescent="0.3">
      <c r="A12" s="21"/>
      <c r="B12" s="21">
        <v>11</v>
      </c>
      <c r="C12" s="23" t="s">
        <v>78</v>
      </c>
      <c r="D12" s="23" t="s">
        <v>18</v>
      </c>
      <c r="E12" s="50" t="s">
        <v>18</v>
      </c>
      <c r="F12" s="50" t="s">
        <v>18</v>
      </c>
      <c r="G12" s="50" t="s">
        <v>18</v>
      </c>
      <c r="H12" s="50" t="s">
        <v>18</v>
      </c>
      <c r="I12" s="44" t="s">
        <v>18</v>
      </c>
      <c r="J12" s="44" t="s">
        <v>18</v>
      </c>
      <c r="K12" s="44" t="s">
        <v>18</v>
      </c>
      <c r="L12" s="44" t="s">
        <v>18</v>
      </c>
      <c r="M12" s="44" t="s">
        <v>18</v>
      </c>
      <c r="N12" s="44" t="s">
        <v>18</v>
      </c>
      <c r="O12" s="101"/>
      <c r="P12" s="101"/>
      <c r="Q12" s="101"/>
      <c r="R12" s="44" t="s">
        <v>18</v>
      </c>
      <c r="S12" s="44" t="s">
        <v>18</v>
      </c>
      <c r="T12" s="44" t="s">
        <v>18</v>
      </c>
      <c r="U12" s="44" t="s">
        <v>18</v>
      </c>
      <c r="V12" s="44" t="s">
        <v>18</v>
      </c>
      <c r="W12" s="44" t="s">
        <v>18</v>
      </c>
      <c r="X12" s="44" t="s">
        <v>18</v>
      </c>
      <c r="Y12" s="92"/>
      <c r="Z12" s="92"/>
      <c r="AA12" s="92"/>
      <c r="AB12" s="92"/>
      <c r="AC12" s="44" t="s">
        <v>18</v>
      </c>
      <c r="AD12" s="44" t="s">
        <v>18</v>
      </c>
      <c r="AE12" s="44" t="s">
        <v>18</v>
      </c>
      <c r="AF12" s="44" t="s">
        <v>18</v>
      </c>
      <c r="AG12" s="44" t="s">
        <v>18</v>
      </c>
      <c r="AH12" s="70"/>
      <c r="AI12" s="44"/>
      <c r="AJ12" s="44"/>
      <c r="AK12" s="44" t="s">
        <v>18</v>
      </c>
      <c r="AL12" s="44" t="s">
        <v>18</v>
      </c>
      <c r="AM12" s="44" t="s">
        <v>18</v>
      </c>
      <c r="AN12" s="44" t="s">
        <v>18</v>
      </c>
      <c r="AO12" s="44" t="s">
        <v>18</v>
      </c>
      <c r="AP12" s="44" t="s">
        <v>18</v>
      </c>
      <c r="AQ12" s="44" t="s">
        <v>18</v>
      </c>
      <c r="AR12" s="44" t="s">
        <v>18</v>
      </c>
      <c r="AS12" s="44" t="s">
        <v>18</v>
      </c>
      <c r="AT12" s="44" t="s">
        <v>18</v>
      </c>
      <c r="AU12" s="44" t="s">
        <v>18</v>
      </c>
      <c r="AV12" s="44" t="s">
        <v>18</v>
      </c>
      <c r="AW12" s="44" t="s">
        <v>18</v>
      </c>
      <c r="AX12" s="44" t="s">
        <v>18</v>
      </c>
      <c r="AY12" s="44" t="s">
        <v>18</v>
      </c>
      <c r="AZ12" s="44" t="s">
        <v>18</v>
      </c>
      <c r="BA12" s="2" t="s">
        <v>146</v>
      </c>
      <c r="BB12" s="2" t="s">
        <v>146</v>
      </c>
    </row>
    <row r="13" spans="1:54" s="22" customFormat="1" x14ac:dyDescent="0.3">
      <c r="B13" s="22">
        <v>12</v>
      </c>
      <c r="C13" s="22" t="s">
        <v>88</v>
      </c>
      <c r="D13" s="22" t="s">
        <v>18</v>
      </c>
      <c r="E13" s="44" t="s">
        <v>18</v>
      </c>
      <c r="F13" s="44"/>
      <c r="G13" s="44" t="s">
        <v>18</v>
      </c>
      <c r="H13" s="44"/>
      <c r="I13" s="44" t="s">
        <v>18</v>
      </c>
      <c r="J13" s="44" t="s">
        <v>18</v>
      </c>
      <c r="K13" s="44"/>
      <c r="L13" s="44" t="s">
        <v>18</v>
      </c>
      <c r="M13" s="44" t="s">
        <v>18</v>
      </c>
      <c r="N13" s="44"/>
      <c r="O13" s="44">
        <v>5</v>
      </c>
      <c r="P13" s="101"/>
      <c r="Q13" s="44">
        <v>5</v>
      </c>
      <c r="R13" s="44" t="s">
        <v>18</v>
      </c>
      <c r="S13" s="44"/>
      <c r="T13" s="44" t="s">
        <v>18</v>
      </c>
      <c r="U13" s="44"/>
      <c r="V13" s="44" t="s">
        <v>18</v>
      </c>
      <c r="W13" s="44" t="s">
        <v>18</v>
      </c>
      <c r="X13" s="44"/>
      <c r="Y13" s="44">
        <v>5</v>
      </c>
      <c r="Z13" s="50">
        <v>3</v>
      </c>
      <c r="AA13" s="50">
        <v>4</v>
      </c>
      <c r="AB13" s="50">
        <v>4</v>
      </c>
      <c r="AC13" s="44" t="s">
        <v>18</v>
      </c>
      <c r="AD13" s="44" t="s">
        <v>18</v>
      </c>
      <c r="AE13" s="44" t="s">
        <v>18</v>
      </c>
      <c r="AF13" s="44"/>
      <c r="AG13" s="44"/>
      <c r="AH13" s="70"/>
      <c r="AI13" s="44"/>
      <c r="AJ13" s="44"/>
      <c r="AK13" s="44" t="s">
        <v>18</v>
      </c>
      <c r="AL13" s="44" t="s">
        <v>18</v>
      </c>
      <c r="AM13" s="44"/>
      <c r="AN13" s="44"/>
      <c r="AO13" s="44" t="s">
        <v>18</v>
      </c>
      <c r="AP13" s="44" t="s">
        <v>18</v>
      </c>
      <c r="AQ13" s="44" t="s">
        <v>18</v>
      </c>
      <c r="AR13" s="44"/>
      <c r="AS13" s="44"/>
      <c r="AT13" s="44"/>
      <c r="AU13" s="44"/>
      <c r="AV13" s="44" t="s">
        <v>18</v>
      </c>
      <c r="AW13" s="44" t="s">
        <v>18</v>
      </c>
      <c r="AZ13" s="44" t="s">
        <v>18</v>
      </c>
      <c r="BA13" s="2">
        <v>5</v>
      </c>
      <c r="BB13" s="2">
        <f t="shared" si="1"/>
        <v>4</v>
      </c>
    </row>
    <row r="14" spans="1:54" s="22" customFormat="1" x14ac:dyDescent="0.3">
      <c r="A14" s="21"/>
      <c r="B14" s="21">
        <v>13</v>
      </c>
      <c r="C14" s="22" t="s">
        <v>74</v>
      </c>
      <c r="D14" s="22" t="s">
        <v>18</v>
      </c>
      <c r="E14" s="44" t="s">
        <v>18</v>
      </c>
      <c r="F14" s="44"/>
      <c r="G14" s="44" t="s">
        <v>18</v>
      </c>
      <c r="H14" s="44"/>
      <c r="I14" s="44"/>
      <c r="J14" s="44" t="s">
        <v>18</v>
      </c>
      <c r="K14" s="44"/>
      <c r="L14" s="44"/>
      <c r="M14" s="44" t="s">
        <v>18</v>
      </c>
      <c r="N14" s="44"/>
      <c r="O14" s="101"/>
      <c r="P14" s="101"/>
      <c r="Q14" s="44">
        <v>5</v>
      </c>
      <c r="R14" s="44" t="s">
        <v>18</v>
      </c>
      <c r="S14" s="44"/>
      <c r="T14" s="44"/>
      <c r="U14" s="44"/>
      <c r="V14" s="44" t="s">
        <v>18</v>
      </c>
      <c r="W14" s="44" t="s">
        <v>18</v>
      </c>
      <c r="X14" s="44" t="s">
        <v>18</v>
      </c>
      <c r="Y14" s="50">
        <v>4</v>
      </c>
      <c r="Z14" s="92"/>
      <c r="AA14" s="92"/>
      <c r="AB14" s="92"/>
      <c r="AC14" s="44" t="s">
        <v>18</v>
      </c>
      <c r="AD14" s="44" t="s">
        <v>18</v>
      </c>
      <c r="AE14" s="44" t="s">
        <v>18</v>
      </c>
      <c r="AF14" s="44" t="s">
        <v>18</v>
      </c>
      <c r="AG14" s="44" t="s">
        <v>18</v>
      </c>
      <c r="AH14" s="70"/>
      <c r="AI14" s="44"/>
      <c r="AJ14" s="44"/>
      <c r="AK14" s="44" t="s">
        <v>18</v>
      </c>
      <c r="AL14" s="44" t="s">
        <v>18</v>
      </c>
      <c r="AM14" s="44" t="s">
        <v>18</v>
      </c>
      <c r="AN14" s="44" t="s">
        <v>18</v>
      </c>
      <c r="AO14" s="44"/>
      <c r="AP14" s="44"/>
      <c r="AQ14" s="44"/>
      <c r="AR14" s="44"/>
      <c r="AS14" s="44"/>
      <c r="AT14" s="44"/>
      <c r="AU14" s="44"/>
      <c r="AV14" s="44"/>
      <c r="AW14" s="44" t="s">
        <v>18</v>
      </c>
      <c r="AX14" s="44" t="s">
        <v>18</v>
      </c>
      <c r="AY14" s="44" t="s">
        <v>18</v>
      </c>
      <c r="AZ14" s="44" t="s">
        <v>18</v>
      </c>
      <c r="BA14" s="2">
        <v>5</v>
      </c>
      <c r="BB14" s="2" t="s">
        <v>146</v>
      </c>
    </row>
    <row r="15" spans="1:54" s="22" customFormat="1" x14ac:dyDescent="0.3">
      <c r="B15" s="22">
        <v>14</v>
      </c>
      <c r="C15" s="22" t="s">
        <v>75</v>
      </c>
      <c r="D15" s="22" t="s">
        <v>18</v>
      </c>
      <c r="E15" s="44" t="s">
        <v>18</v>
      </c>
      <c r="F15" s="44"/>
      <c r="G15" s="44" t="s">
        <v>18</v>
      </c>
      <c r="H15" s="44" t="s">
        <v>18</v>
      </c>
      <c r="I15" s="44"/>
      <c r="J15" s="44"/>
      <c r="K15" s="44"/>
      <c r="L15" s="44"/>
      <c r="M15" s="44"/>
      <c r="N15" s="44"/>
      <c r="O15" s="101"/>
      <c r="P15" s="101"/>
      <c r="Q15" s="101"/>
      <c r="R15" s="44"/>
      <c r="S15" s="44" t="s">
        <v>18</v>
      </c>
      <c r="T15" s="44" t="s">
        <v>18</v>
      </c>
      <c r="U15" s="44"/>
      <c r="V15" s="44"/>
      <c r="W15" s="44"/>
      <c r="X15" s="44" t="s">
        <v>18</v>
      </c>
      <c r="Y15" s="92"/>
      <c r="Z15" s="92"/>
      <c r="AA15" s="92"/>
      <c r="AB15" s="92"/>
      <c r="AC15" s="44" t="s">
        <v>18</v>
      </c>
      <c r="AD15" s="44" t="s">
        <v>18</v>
      </c>
      <c r="AE15" s="44" t="s">
        <v>18</v>
      </c>
      <c r="AF15" s="44" t="s">
        <v>18</v>
      </c>
      <c r="AG15" s="44" t="s">
        <v>18</v>
      </c>
      <c r="AH15" s="70"/>
      <c r="AI15" s="44"/>
      <c r="AJ15" s="44"/>
      <c r="AK15" s="44" t="s">
        <v>18</v>
      </c>
      <c r="AL15" s="44" t="s">
        <v>18</v>
      </c>
      <c r="AM15" s="44" t="s">
        <v>18</v>
      </c>
      <c r="AN15" s="44" t="s">
        <v>18</v>
      </c>
      <c r="AO15" s="44" t="s">
        <v>18</v>
      </c>
      <c r="AP15" s="44" t="s">
        <v>18</v>
      </c>
      <c r="AQ15" s="44" t="s">
        <v>18</v>
      </c>
      <c r="AR15" s="44" t="s">
        <v>18</v>
      </c>
      <c r="AS15" s="44" t="s">
        <v>18</v>
      </c>
      <c r="AT15" s="44" t="s">
        <v>18</v>
      </c>
      <c r="AU15" s="44" t="s">
        <v>18</v>
      </c>
      <c r="AV15" s="44"/>
      <c r="AW15" s="44" t="s">
        <v>18</v>
      </c>
      <c r="AX15" s="44" t="s">
        <v>18</v>
      </c>
      <c r="AY15" s="44" t="s">
        <v>18</v>
      </c>
      <c r="AZ15" s="44" t="s">
        <v>18</v>
      </c>
      <c r="BA15" s="2" t="s">
        <v>146</v>
      </c>
      <c r="BB15" s="2" t="s">
        <v>146</v>
      </c>
    </row>
    <row r="16" spans="1:54" s="22" customFormat="1" x14ac:dyDescent="0.3">
      <c r="A16" s="21"/>
      <c r="B16" s="21">
        <v>15</v>
      </c>
      <c r="C16" s="22" t="s">
        <v>76</v>
      </c>
      <c r="E16" s="44"/>
      <c r="F16" s="44"/>
      <c r="G16" s="44"/>
      <c r="H16" s="44"/>
      <c r="I16" s="44"/>
      <c r="J16" s="44"/>
      <c r="K16" s="44"/>
      <c r="L16" s="44" t="s">
        <v>18</v>
      </c>
      <c r="M16" s="44" t="s">
        <v>18</v>
      </c>
      <c r="N16" s="44" t="s">
        <v>18</v>
      </c>
      <c r="O16" s="44">
        <v>5</v>
      </c>
      <c r="P16" s="44">
        <v>5</v>
      </c>
      <c r="Q16" s="44">
        <v>5</v>
      </c>
      <c r="R16" s="44" t="s">
        <v>18</v>
      </c>
      <c r="S16" s="44"/>
      <c r="T16" s="44"/>
      <c r="U16" s="44"/>
      <c r="V16" s="44"/>
      <c r="W16" s="44"/>
      <c r="X16" s="44"/>
      <c r="Y16" s="44">
        <v>5</v>
      </c>
      <c r="Z16" s="44">
        <v>5</v>
      </c>
      <c r="AA16" s="44">
        <v>5</v>
      </c>
      <c r="AB16" s="44">
        <v>5</v>
      </c>
      <c r="AC16" s="44" t="s">
        <v>18</v>
      </c>
      <c r="AD16" s="44"/>
      <c r="AE16" s="44"/>
      <c r="AF16" s="44"/>
      <c r="AG16" s="44"/>
      <c r="AH16" s="44">
        <v>5</v>
      </c>
      <c r="AI16" s="44">
        <v>5</v>
      </c>
      <c r="AJ16" s="44"/>
      <c r="AK16" s="44"/>
      <c r="AL16" s="44"/>
      <c r="AM16" s="44" t="s">
        <v>18</v>
      </c>
      <c r="AN16" s="44" t="s">
        <v>18</v>
      </c>
      <c r="AO16" s="44"/>
      <c r="AP16" s="44"/>
      <c r="AQ16" s="44"/>
      <c r="AR16" s="44"/>
      <c r="AS16" s="44"/>
      <c r="AT16" s="44"/>
      <c r="AU16" s="44"/>
      <c r="AV16" s="44"/>
      <c r="AW16" s="44"/>
      <c r="BA16" s="2">
        <f t="shared" si="0"/>
        <v>5</v>
      </c>
      <c r="BB16" s="2">
        <f t="shared" si="1"/>
        <v>5</v>
      </c>
    </row>
    <row r="17" spans="1:54" s="22" customFormat="1" x14ac:dyDescent="0.3">
      <c r="B17" s="22">
        <v>16</v>
      </c>
      <c r="C17" s="22" t="s">
        <v>77</v>
      </c>
      <c r="D17" s="22" t="s">
        <v>18</v>
      </c>
      <c r="E17" s="44" t="s">
        <v>18</v>
      </c>
      <c r="F17" s="44"/>
      <c r="G17" s="44"/>
      <c r="H17" s="44" t="s">
        <v>18</v>
      </c>
      <c r="I17" s="44" t="s">
        <v>18</v>
      </c>
      <c r="J17" s="44" t="s">
        <v>18</v>
      </c>
      <c r="K17" s="44"/>
      <c r="L17" s="44"/>
      <c r="M17" s="44"/>
      <c r="N17" s="44" t="s">
        <v>18</v>
      </c>
      <c r="O17" s="44">
        <v>5</v>
      </c>
      <c r="P17" s="44">
        <v>5</v>
      </c>
      <c r="Q17" s="44">
        <v>5</v>
      </c>
      <c r="R17" s="44" t="s">
        <v>18</v>
      </c>
      <c r="S17" s="44" t="s">
        <v>18</v>
      </c>
      <c r="T17" s="44"/>
      <c r="U17" s="44" t="s">
        <v>18</v>
      </c>
      <c r="V17" s="44" t="s">
        <v>18</v>
      </c>
      <c r="W17" s="44" t="s">
        <v>18</v>
      </c>
      <c r="X17" s="44" t="s">
        <v>18</v>
      </c>
      <c r="Y17" s="85">
        <v>4</v>
      </c>
      <c r="Z17" s="70"/>
      <c r="AA17" s="70"/>
      <c r="AB17" s="70"/>
      <c r="AC17" s="44" t="s">
        <v>18</v>
      </c>
      <c r="AD17" s="44" t="s">
        <v>18</v>
      </c>
      <c r="AE17" s="44" t="s">
        <v>18</v>
      </c>
      <c r="AF17" s="44" t="s">
        <v>18</v>
      </c>
      <c r="AG17" s="44" t="s">
        <v>18</v>
      </c>
      <c r="AH17" s="70"/>
      <c r="AI17" s="44"/>
      <c r="AJ17" s="44"/>
      <c r="AK17" s="44" t="s">
        <v>18</v>
      </c>
      <c r="AL17" s="44" t="s">
        <v>18</v>
      </c>
      <c r="AM17" s="44" t="s">
        <v>18</v>
      </c>
      <c r="AN17" s="44" t="s">
        <v>18</v>
      </c>
      <c r="AO17" s="44" t="s">
        <v>18</v>
      </c>
      <c r="AP17" s="44" t="s">
        <v>18</v>
      </c>
      <c r="AQ17" s="44"/>
      <c r="AR17" s="44" t="s">
        <v>18</v>
      </c>
      <c r="AS17" s="44" t="s">
        <v>18</v>
      </c>
      <c r="AT17" s="44"/>
      <c r="AU17" s="44"/>
      <c r="AV17" s="44"/>
      <c r="AW17" s="44"/>
      <c r="AX17" s="44" t="s">
        <v>18</v>
      </c>
      <c r="AY17" s="44" t="s">
        <v>18</v>
      </c>
      <c r="AZ17" s="44" t="s">
        <v>18</v>
      </c>
      <c r="BA17" s="2">
        <v>5</v>
      </c>
      <c r="BB17" s="2" t="s">
        <v>146</v>
      </c>
    </row>
    <row r="18" spans="1:54" s="47" customFormat="1" x14ac:dyDescent="0.3">
      <c r="A18" s="46"/>
      <c r="B18" s="46">
        <v>17</v>
      </c>
      <c r="C18" s="47" t="s">
        <v>89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</row>
    <row r="19" spans="1:54" s="22" customFormat="1" x14ac:dyDescent="0.3">
      <c r="B19" s="22">
        <v>18</v>
      </c>
      <c r="C19" s="22" t="s">
        <v>91</v>
      </c>
      <c r="D19" s="22" t="s">
        <v>18</v>
      </c>
      <c r="E19" s="44" t="s">
        <v>18</v>
      </c>
      <c r="F19" s="44"/>
      <c r="G19" s="44" t="s">
        <v>18</v>
      </c>
      <c r="H19" s="44" t="s">
        <v>18</v>
      </c>
      <c r="I19" s="44"/>
      <c r="J19" s="44"/>
      <c r="K19" s="44" t="s">
        <v>18</v>
      </c>
      <c r="L19" s="44"/>
      <c r="M19" s="44"/>
      <c r="N19" s="44" t="s">
        <v>18</v>
      </c>
      <c r="O19" s="44">
        <v>5</v>
      </c>
      <c r="P19" s="44">
        <v>5</v>
      </c>
      <c r="Q19" s="44">
        <v>5</v>
      </c>
      <c r="R19" s="44" t="s">
        <v>18</v>
      </c>
      <c r="S19" s="44" t="s">
        <v>18</v>
      </c>
      <c r="T19" s="44" t="s">
        <v>18</v>
      </c>
      <c r="U19" s="44" t="s">
        <v>18</v>
      </c>
      <c r="V19" s="44" t="s">
        <v>18</v>
      </c>
      <c r="W19" s="44" t="s">
        <v>18</v>
      </c>
      <c r="X19" s="44" t="s">
        <v>18</v>
      </c>
      <c r="Y19" s="70"/>
      <c r="Z19" s="50">
        <v>4</v>
      </c>
      <c r="AA19" s="50">
        <v>5</v>
      </c>
      <c r="AB19" s="50">
        <v>4</v>
      </c>
      <c r="AC19" s="44" t="s">
        <v>18</v>
      </c>
      <c r="AD19" s="44" t="s">
        <v>18</v>
      </c>
      <c r="AE19" s="44" t="s">
        <v>18</v>
      </c>
      <c r="AF19" s="44" t="s">
        <v>18</v>
      </c>
      <c r="AG19" s="44" t="s">
        <v>18</v>
      </c>
      <c r="AH19" s="70"/>
      <c r="AI19" s="44"/>
      <c r="AJ19" s="44"/>
      <c r="AK19" s="44" t="s">
        <v>18</v>
      </c>
      <c r="AL19" s="44" t="s">
        <v>18</v>
      </c>
      <c r="AM19" s="44" t="s">
        <v>18</v>
      </c>
      <c r="AN19" s="44" t="s">
        <v>18</v>
      </c>
      <c r="AO19" s="44" t="s">
        <v>18</v>
      </c>
      <c r="AP19" s="44" t="s">
        <v>18</v>
      </c>
      <c r="AQ19" s="44" t="s">
        <v>18</v>
      </c>
      <c r="AR19" s="44"/>
      <c r="AS19" s="44"/>
      <c r="AT19" s="44"/>
      <c r="AU19" s="44" t="s">
        <v>18</v>
      </c>
      <c r="AV19" s="44" t="s">
        <v>18</v>
      </c>
      <c r="AW19" s="44" t="s">
        <v>18</v>
      </c>
      <c r="AX19" s="44" t="s">
        <v>18</v>
      </c>
      <c r="AY19" s="44" t="s">
        <v>18</v>
      </c>
      <c r="AZ19" s="44" t="s">
        <v>18</v>
      </c>
      <c r="BA19" s="2">
        <v>5</v>
      </c>
      <c r="BB19" s="2">
        <v>4</v>
      </c>
    </row>
    <row r="20" spans="1:54" s="22" customFormat="1" x14ac:dyDescent="0.3">
      <c r="A20" s="21"/>
      <c r="B20" s="21">
        <v>19</v>
      </c>
      <c r="C20" s="23" t="s">
        <v>80</v>
      </c>
      <c r="D20" s="23" t="s">
        <v>18</v>
      </c>
      <c r="E20" s="50" t="s">
        <v>18</v>
      </c>
      <c r="F20" s="50" t="s">
        <v>18</v>
      </c>
      <c r="G20" s="50" t="s">
        <v>18</v>
      </c>
      <c r="H20" s="50" t="s">
        <v>18</v>
      </c>
      <c r="I20" s="44" t="s">
        <v>18</v>
      </c>
      <c r="J20" s="44" t="s">
        <v>18</v>
      </c>
      <c r="K20" s="44"/>
      <c r="L20" s="44" t="s">
        <v>18</v>
      </c>
      <c r="M20" s="44" t="s">
        <v>18</v>
      </c>
      <c r="N20" s="44" t="s">
        <v>18</v>
      </c>
      <c r="O20" s="101"/>
      <c r="P20" s="101"/>
      <c r="Q20" s="101"/>
      <c r="R20" s="44" t="s">
        <v>18</v>
      </c>
      <c r="S20" s="44" t="s">
        <v>18</v>
      </c>
      <c r="T20" s="44" t="s">
        <v>18</v>
      </c>
      <c r="U20" s="44" t="s">
        <v>18</v>
      </c>
      <c r="V20" s="44" t="s">
        <v>18</v>
      </c>
      <c r="W20" s="44" t="s">
        <v>18</v>
      </c>
      <c r="X20" s="44" t="s">
        <v>18</v>
      </c>
      <c r="Y20" s="50"/>
      <c r="Z20" s="50"/>
      <c r="AA20" s="50"/>
      <c r="AB20" s="50"/>
      <c r="AC20" s="44" t="s">
        <v>18</v>
      </c>
      <c r="AD20" s="44" t="s">
        <v>18</v>
      </c>
      <c r="AE20" s="44" t="s">
        <v>18</v>
      </c>
      <c r="AF20" s="44" t="s">
        <v>18</v>
      </c>
      <c r="AG20" s="44" t="s">
        <v>18</v>
      </c>
      <c r="AH20" s="70"/>
      <c r="AI20" s="44"/>
      <c r="AJ20" s="44"/>
      <c r="AK20" s="44" t="s">
        <v>18</v>
      </c>
      <c r="AL20" s="44" t="s">
        <v>18</v>
      </c>
      <c r="AM20" s="44" t="s">
        <v>18</v>
      </c>
      <c r="AN20" s="44" t="s">
        <v>18</v>
      </c>
      <c r="AO20" s="44" t="s">
        <v>18</v>
      </c>
      <c r="AP20" s="44" t="s">
        <v>18</v>
      </c>
      <c r="AQ20" s="44" t="s">
        <v>18</v>
      </c>
      <c r="AR20" s="44" t="s">
        <v>18</v>
      </c>
      <c r="AS20" s="44" t="s">
        <v>18</v>
      </c>
      <c r="AT20" s="44" t="s">
        <v>18</v>
      </c>
      <c r="AU20" s="44" t="s">
        <v>18</v>
      </c>
      <c r="AV20" s="44" t="s">
        <v>18</v>
      </c>
      <c r="AW20" s="44" t="s">
        <v>18</v>
      </c>
      <c r="AX20" s="44" t="s">
        <v>18</v>
      </c>
      <c r="AY20" s="44" t="s">
        <v>18</v>
      </c>
      <c r="AZ20" s="44" t="s">
        <v>18</v>
      </c>
      <c r="BA20" s="2" t="s">
        <v>146</v>
      </c>
      <c r="BB20" s="2" t="s">
        <v>146</v>
      </c>
    </row>
    <row r="21" spans="1:54" s="22" customFormat="1" x14ac:dyDescent="0.3">
      <c r="B21" s="22">
        <v>20</v>
      </c>
      <c r="C21" s="22" t="s">
        <v>95</v>
      </c>
      <c r="E21" s="44"/>
      <c r="F21" s="44"/>
      <c r="G21" s="44"/>
      <c r="H21" s="44" t="s">
        <v>18</v>
      </c>
      <c r="I21" s="44" t="s">
        <v>18</v>
      </c>
      <c r="J21" s="44" t="s">
        <v>18</v>
      </c>
      <c r="K21" s="44" t="s">
        <v>18</v>
      </c>
      <c r="L21" s="44" t="s">
        <v>18</v>
      </c>
      <c r="M21" s="44" t="s">
        <v>18</v>
      </c>
      <c r="N21" s="44" t="s">
        <v>18</v>
      </c>
      <c r="O21" s="44">
        <v>5</v>
      </c>
      <c r="P21" s="44">
        <v>5</v>
      </c>
      <c r="Q21" s="44">
        <v>5</v>
      </c>
      <c r="R21" s="44" t="s">
        <v>18</v>
      </c>
      <c r="S21" s="44"/>
      <c r="T21" s="44"/>
      <c r="U21" s="44"/>
      <c r="V21" s="44"/>
      <c r="W21" s="44"/>
      <c r="X21" s="44"/>
      <c r="Y21" s="50">
        <v>5</v>
      </c>
      <c r="Z21" s="50">
        <v>5</v>
      </c>
      <c r="AA21" s="50">
        <v>5</v>
      </c>
      <c r="AB21" s="50">
        <v>5</v>
      </c>
      <c r="AC21" s="44"/>
      <c r="AD21" s="44" t="s">
        <v>18</v>
      </c>
      <c r="AE21" s="44"/>
      <c r="AF21" s="44" t="s">
        <v>18</v>
      </c>
      <c r="AG21" s="44" t="s">
        <v>18</v>
      </c>
      <c r="AH21" s="70"/>
      <c r="AI21" s="44"/>
      <c r="AJ21" s="44"/>
      <c r="AK21" s="44"/>
      <c r="AL21" s="44"/>
      <c r="AM21" s="44" t="s">
        <v>18</v>
      </c>
      <c r="AN21" s="44" t="s">
        <v>18</v>
      </c>
      <c r="AO21" s="44"/>
      <c r="AP21" s="44"/>
      <c r="AQ21" s="44" t="s">
        <v>18</v>
      </c>
      <c r="AR21" s="44"/>
      <c r="AS21" s="44"/>
      <c r="AT21" s="44"/>
      <c r="AU21" s="44" t="s">
        <v>18</v>
      </c>
      <c r="AV21" s="44"/>
      <c r="AW21" s="44"/>
      <c r="AX21" s="44" t="s">
        <v>18</v>
      </c>
      <c r="AY21" s="44"/>
      <c r="AZ21" s="44" t="s">
        <v>18</v>
      </c>
      <c r="BA21" s="2">
        <f t="shared" si="0"/>
        <v>5</v>
      </c>
      <c r="BB21" s="2">
        <f t="shared" si="1"/>
        <v>5</v>
      </c>
    </row>
    <row r="22" spans="1:54" s="47" customFormat="1" x14ac:dyDescent="0.3">
      <c r="A22" s="46"/>
      <c r="B22" s="46">
        <v>21</v>
      </c>
      <c r="C22" s="47" t="s">
        <v>92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O22" s="45"/>
      <c r="P22" s="45"/>
      <c r="Q22" s="45"/>
      <c r="R22" s="45"/>
      <c r="S22" s="45"/>
      <c r="Y22" s="45"/>
      <c r="Z22" s="45"/>
      <c r="AA22" s="45"/>
      <c r="AB22" s="45"/>
    </row>
    <row r="23" spans="1:54" x14ac:dyDescent="0.3">
      <c r="D23" s="25"/>
      <c r="E23" s="25"/>
      <c r="O23" s="86"/>
      <c r="P23" s="86"/>
      <c r="Q23" s="86"/>
      <c r="R23" s="86"/>
      <c r="S23" s="86"/>
      <c r="Y23" s="86"/>
      <c r="Z23" s="86"/>
      <c r="AA23" s="86"/>
      <c r="AB23" s="86"/>
    </row>
    <row r="24" spans="1:54" ht="18" x14ac:dyDescent="0.35">
      <c r="D24" s="25"/>
      <c r="E24" s="25"/>
      <c r="G24" s="103" t="s">
        <v>142</v>
      </c>
      <c r="O24" s="86"/>
      <c r="P24" s="86"/>
      <c r="Q24" s="86"/>
      <c r="R24" s="86"/>
      <c r="S24" s="86"/>
      <c r="Y24" s="86"/>
      <c r="Z24" s="86"/>
      <c r="AA24" s="86"/>
      <c r="AB24" s="86"/>
    </row>
    <row r="25" spans="1:54" x14ac:dyDescent="0.3">
      <c r="D25" s="25"/>
      <c r="E25" s="25"/>
      <c r="O25" s="86"/>
      <c r="P25" s="86"/>
      <c r="Q25" s="86"/>
      <c r="R25" s="86"/>
      <c r="S25" s="86"/>
    </row>
    <row r="26" spans="1:54" x14ac:dyDescent="0.3">
      <c r="D26" s="25"/>
      <c r="E26" s="25"/>
      <c r="O26" s="86"/>
      <c r="P26" s="86"/>
      <c r="Q26" s="86"/>
      <c r="R26" s="86"/>
      <c r="S26" s="86"/>
    </row>
    <row r="27" spans="1:54" x14ac:dyDescent="0.3">
      <c r="D27" s="25"/>
      <c r="E27" s="25"/>
      <c r="O27" s="86"/>
      <c r="P27" s="86"/>
      <c r="Q27" s="86"/>
      <c r="R27" s="86"/>
      <c r="S27" s="86"/>
    </row>
  </sheetData>
  <sortState ref="B2:J20">
    <sortCondition ref="C2:C20"/>
  </sortState>
  <conditionalFormatting sqref="BA2:BB17 BA19:B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zoomScaleNormal="100" workbookViewId="0">
      <pane xSplit="3" topLeftCell="AA1" activePane="topRight" state="frozen"/>
      <selection pane="topRight" activeCell="AQ24" sqref="AQ24"/>
    </sheetView>
  </sheetViews>
  <sheetFormatPr defaultRowHeight="14.4" x14ac:dyDescent="0.3"/>
  <cols>
    <col min="2" max="2" width="12.33203125" customWidth="1"/>
    <col min="3" max="3" width="25.33203125" customWidth="1"/>
  </cols>
  <sheetData>
    <row r="1" spans="1:44" s="4" customFormat="1" ht="15" thickBot="1" x14ac:dyDescent="0.35">
      <c r="A1" s="72"/>
      <c r="B1" s="72" t="s">
        <v>0</v>
      </c>
      <c r="C1" s="73" t="s">
        <v>1</v>
      </c>
      <c r="D1" s="74">
        <v>44807</v>
      </c>
      <c r="E1" s="17">
        <v>44807</v>
      </c>
      <c r="F1" s="17">
        <v>44809</v>
      </c>
      <c r="G1" s="17">
        <v>44810</v>
      </c>
      <c r="H1" s="17">
        <v>44812</v>
      </c>
      <c r="I1" s="17">
        <v>44813</v>
      </c>
      <c r="J1" s="17">
        <v>44813</v>
      </c>
      <c r="K1" s="17">
        <v>44819</v>
      </c>
      <c r="L1" s="17">
        <v>44819</v>
      </c>
      <c r="M1" s="17">
        <v>44821</v>
      </c>
      <c r="N1" s="17">
        <v>44821</v>
      </c>
      <c r="O1" s="75" t="s">
        <v>83</v>
      </c>
      <c r="P1" s="75" t="s">
        <v>84</v>
      </c>
      <c r="Q1" s="75" t="s">
        <v>85</v>
      </c>
      <c r="R1" s="17">
        <v>44821</v>
      </c>
      <c r="S1" s="17">
        <v>44823</v>
      </c>
      <c r="T1" s="17">
        <v>44827</v>
      </c>
      <c r="U1" s="17">
        <v>44827</v>
      </c>
      <c r="V1" s="17">
        <v>44828</v>
      </c>
      <c r="W1" s="17">
        <v>44828</v>
      </c>
      <c r="X1" s="17">
        <v>44831</v>
      </c>
      <c r="Y1" s="75" t="s">
        <v>125</v>
      </c>
      <c r="Z1" s="75" t="s">
        <v>126</v>
      </c>
      <c r="AA1" s="75" t="s">
        <v>127</v>
      </c>
      <c r="AB1" s="75" t="s">
        <v>128</v>
      </c>
      <c r="AC1" s="5">
        <v>44833</v>
      </c>
      <c r="AD1" s="5">
        <v>44833</v>
      </c>
      <c r="AE1" s="20">
        <v>44835</v>
      </c>
      <c r="AF1" s="20">
        <v>44835</v>
      </c>
      <c r="AG1" s="5">
        <v>44839</v>
      </c>
      <c r="AH1" s="16" t="s">
        <v>133</v>
      </c>
      <c r="AI1" s="16" t="s">
        <v>136</v>
      </c>
      <c r="AJ1" s="16" t="s">
        <v>137</v>
      </c>
      <c r="AK1" s="5">
        <v>44845</v>
      </c>
      <c r="AL1" s="5">
        <v>44845</v>
      </c>
      <c r="AM1" s="5">
        <v>44847</v>
      </c>
      <c r="AN1" s="5">
        <v>44847</v>
      </c>
      <c r="AO1" s="20">
        <v>44849</v>
      </c>
      <c r="AP1" s="20">
        <v>44849</v>
      </c>
      <c r="AQ1" s="4" t="s">
        <v>144</v>
      </c>
      <c r="AR1" s="4" t="s">
        <v>145</v>
      </c>
    </row>
    <row r="2" spans="1:44" s="2" customFormat="1" x14ac:dyDescent="0.3">
      <c r="A2" s="76"/>
      <c r="B2" s="76">
        <v>1</v>
      </c>
      <c r="C2" s="77" t="s">
        <v>43</v>
      </c>
      <c r="D2" s="78"/>
      <c r="E2" s="58"/>
      <c r="F2" s="58"/>
      <c r="G2" s="58"/>
      <c r="H2" s="58"/>
      <c r="I2" s="58"/>
      <c r="J2" s="58"/>
      <c r="K2" s="58" t="s">
        <v>18</v>
      </c>
      <c r="L2" s="58"/>
      <c r="M2" s="58"/>
      <c r="N2" s="58"/>
      <c r="O2" s="58">
        <v>5</v>
      </c>
      <c r="P2" s="58">
        <v>5</v>
      </c>
      <c r="Q2" s="58">
        <v>5</v>
      </c>
      <c r="R2" s="58"/>
      <c r="S2" s="58"/>
      <c r="T2" s="58"/>
      <c r="U2" s="58"/>
      <c r="V2" s="58"/>
      <c r="W2" s="58"/>
      <c r="X2" s="58"/>
      <c r="Y2" s="58">
        <v>5</v>
      </c>
      <c r="Z2" s="58">
        <v>5</v>
      </c>
      <c r="AA2" s="69">
        <v>5</v>
      </c>
      <c r="AB2" s="58">
        <v>5</v>
      </c>
      <c r="AC2" s="58"/>
      <c r="AD2" s="58"/>
      <c r="AQ2" s="2">
        <f>AVERAGE(O2:Q2)</f>
        <v>5</v>
      </c>
      <c r="AR2" s="2">
        <f>AVERAGE(Y2:AI2)</f>
        <v>5</v>
      </c>
    </row>
    <row r="3" spans="1:44" s="1" customFormat="1" x14ac:dyDescent="0.3">
      <c r="A3" s="79"/>
      <c r="B3" s="79">
        <v>2</v>
      </c>
      <c r="C3" s="80" t="s">
        <v>44</v>
      </c>
      <c r="D3" s="81"/>
      <c r="E3" s="44"/>
      <c r="F3" s="44"/>
      <c r="G3" s="44" t="s">
        <v>18</v>
      </c>
      <c r="H3" s="44"/>
      <c r="I3" s="44"/>
      <c r="J3" s="44"/>
      <c r="K3" s="44"/>
      <c r="L3" s="44"/>
      <c r="M3" s="44" t="s">
        <v>18</v>
      </c>
      <c r="N3" s="44"/>
      <c r="O3" s="101"/>
      <c r="P3" s="101"/>
      <c r="Q3" s="44">
        <v>5</v>
      </c>
      <c r="R3" s="44"/>
      <c r="S3" s="44" t="s">
        <v>18</v>
      </c>
      <c r="T3" s="44" t="s">
        <v>18</v>
      </c>
      <c r="U3" s="44"/>
      <c r="V3" s="44" t="s">
        <v>18</v>
      </c>
      <c r="W3" s="44" t="s">
        <v>18</v>
      </c>
      <c r="X3" s="44"/>
      <c r="Y3" s="44">
        <v>5</v>
      </c>
      <c r="Z3" s="44">
        <v>5</v>
      </c>
      <c r="AA3" s="44">
        <v>5</v>
      </c>
      <c r="AB3" s="70"/>
      <c r="AC3" s="44" t="s">
        <v>18</v>
      </c>
      <c r="AD3" s="44"/>
      <c r="AE3" s="1" t="s">
        <v>18</v>
      </c>
      <c r="AF3" s="1" t="s">
        <v>18</v>
      </c>
      <c r="AG3" s="1" t="s">
        <v>18</v>
      </c>
      <c r="AM3" s="1" t="s">
        <v>18</v>
      </c>
      <c r="AN3" s="1" t="s">
        <v>18</v>
      </c>
      <c r="AO3" s="1" t="s">
        <v>18</v>
      </c>
      <c r="AP3" s="1" t="s">
        <v>18</v>
      </c>
      <c r="AQ3" s="2">
        <f t="shared" ref="AQ3:AQ25" si="0">AVERAGE(O3:Q3)</f>
        <v>5</v>
      </c>
      <c r="AR3" s="2">
        <f t="shared" ref="AR3:AR25" si="1">AVERAGE(Y3:AI3)</f>
        <v>5</v>
      </c>
    </row>
    <row r="4" spans="1:44" s="1" customFormat="1" x14ac:dyDescent="0.3">
      <c r="A4" s="76"/>
      <c r="B4" s="76">
        <v>3</v>
      </c>
      <c r="C4" s="80" t="s">
        <v>45</v>
      </c>
      <c r="D4" s="81"/>
      <c r="E4" s="44"/>
      <c r="F4" s="44"/>
      <c r="G4" s="44" t="s">
        <v>18</v>
      </c>
      <c r="H4" s="44"/>
      <c r="I4" s="44"/>
      <c r="J4" s="44"/>
      <c r="K4" s="44"/>
      <c r="L4" s="44"/>
      <c r="M4" s="44" t="s">
        <v>18</v>
      </c>
      <c r="N4" s="44" t="s">
        <v>18</v>
      </c>
      <c r="O4" s="101"/>
      <c r="P4" s="101"/>
      <c r="Q4" s="44">
        <v>5</v>
      </c>
      <c r="R4" s="44" t="s">
        <v>18</v>
      </c>
      <c r="S4" s="44"/>
      <c r="T4" s="44"/>
      <c r="U4" s="44"/>
      <c r="V4" s="44"/>
      <c r="W4" s="44"/>
      <c r="X4" s="44"/>
      <c r="Y4" s="44">
        <v>5</v>
      </c>
      <c r="Z4" s="44">
        <v>5</v>
      </c>
      <c r="AA4" s="44">
        <v>5</v>
      </c>
      <c r="AB4" s="44">
        <v>5</v>
      </c>
      <c r="AC4" s="44" t="s">
        <v>18</v>
      </c>
      <c r="AD4" s="44"/>
      <c r="AE4" s="1" t="s">
        <v>18</v>
      </c>
      <c r="AF4" s="1" t="s">
        <v>18</v>
      </c>
      <c r="AG4" s="1" t="s">
        <v>18</v>
      </c>
      <c r="AM4" s="1" t="s">
        <v>18</v>
      </c>
      <c r="AN4" s="1" t="s">
        <v>18</v>
      </c>
      <c r="AQ4" s="2">
        <f t="shared" si="0"/>
        <v>5</v>
      </c>
      <c r="AR4" s="2">
        <f t="shared" si="1"/>
        <v>5</v>
      </c>
    </row>
    <row r="5" spans="1:44" s="1" customFormat="1" x14ac:dyDescent="0.3">
      <c r="A5" s="79"/>
      <c r="B5" s="79">
        <v>4</v>
      </c>
      <c r="C5" s="80" t="s">
        <v>46</v>
      </c>
      <c r="D5" s="81"/>
      <c r="E5" s="44"/>
      <c r="F5" s="44" t="s">
        <v>18</v>
      </c>
      <c r="G5" s="44" t="s">
        <v>18</v>
      </c>
      <c r="H5" s="44"/>
      <c r="I5" s="44"/>
      <c r="J5" s="44"/>
      <c r="K5" s="44"/>
      <c r="L5" s="44"/>
      <c r="M5" s="44" t="s">
        <v>18</v>
      </c>
      <c r="N5" s="44" t="s">
        <v>18</v>
      </c>
      <c r="O5" s="101"/>
      <c r="P5" s="101"/>
      <c r="Q5" s="101"/>
      <c r="R5" s="44" t="s">
        <v>18</v>
      </c>
      <c r="S5" s="44"/>
      <c r="T5" s="44"/>
      <c r="U5" s="44"/>
      <c r="V5" s="44" t="s">
        <v>18</v>
      </c>
      <c r="W5" s="44" t="s">
        <v>18</v>
      </c>
      <c r="X5" s="44"/>
      <c r="Y5" s="70"/>
      <c r="Z5" s="70"/>
      <c r="AA5" s="70"/>
      <c r="AB5" s="70"/>
      <c r="AC5" s="44" t="s">
        <v>18</v>
      </c>
      <c r="AD5" s="44"/>
      <c r="AG5" s="1" t="s">
        <v>18</v>
      </c>
      <c r="AK5" s="1" t="s">
        <v>18</v>
      </c>
      <c r="AM5" s="1" t="s">
        <v>18</v>
      </c>
      <c r="AO5" s="1" t="s">
        <v>18</v>
      </c>
      <c r="AQ5" s="2" t="s">
        <v>146</v>
      </c>
      <c r="AR5" s="2" t="s">
        <v>146</v>
      </c>
    </row>
    <row r="6" spans="1:44" s="1" customFormat="1" x14ac:dyDescent="0.3">
      <c r="A6" s="76"/>
      <c r="B6" s="76">
        <v>5</v>
      </c>
      <c r="C6" s="80" t="s">
        <v>47</v>
      </c>
      <c r="D6" s="81" t="s">
        <v>18</v>
      </c>
      <c r="E6" s="81" t="s">
        <v>18</v>
      </c>
      <c r="F6" s="44"/>
      <c r="G6" s="44" t="s">
        <v>18</v>
      </c>
      <c r="H6" s="44" t="s">
        <v>18</v>
      </c>
      <c r="I6" s="44" t="s">
        <v>18</v>
      </c>
      <c r="J6" s="44" t="s">
        <v>18</v>
      </c>
      <c r="K6" s="44" t="s">
        <v>18</v>
      </c>
      <c r="L6" s="44"/>
      <c r="M6" s="44" t="s">
        <v>18</v>
      </c>
      <c r="N6" s="44" t="s">
        <v>18</v>
      </c>
      <c r="O6" s="101"/>
      <c r="P6" s="101"/>
      <c r="Q6" s="101"/>
      <c r="R6" s="44" t="s">
        <v>18</v>
      </c>
      <c r="S6" s="44"/>
      <c r="T6" s="44" t="s">
        <v>18</v>
      </c>
      <c r="U6" s="44"/>
      <c r="V6" s="44"/>
      <c r="W6" s="44"/>
      <c r="X6" s="44" t="s">
        <v>18</v>
      </c>
      <c r="Y6" s="70"/>
      <c r="Z6" s="70"/>
      <c r="AA6" s="70"/>
      <c r="AB6" s="70"/>
      <c r="AC6" s="44" t="s">
        <v>18</v>
      </c>
      <c r="AD6" s="44" t="s">
        <v>18</v>
      </c>
      <c r="AE6" s="1" t="s">
        <v>18</v>
      </c>
      <c r="AF6" s="1" t="s">
        <v>18</v>
      </c>
      <c r="AG6" s="1" t="s">
        <v>18</v>
      </c>
      <c r="AK6" s="1" t="s">
        <v>18</v>
      </c>
      <c r="AL6" s="1" t="s">
        <v>18</v>
      </c>
      <c r="AM6" s="1" t="s">
        <v>18</v>
      </c>
      <c r="AN6" s="1" t="s">
        <v>18</v>
      </c>
      <c r="AO6" s="1" t="s">
        <v>18</v>
      </c>
      <c r="AP6" s="1" t="s">
        <v>18</v>
      </c>
      <c r="AQ6" s="2" t="s">
        <v>146</v>
      </c>
      <c r="AR6" s="2" t="s">
        <v>146</v>
      </c>
    </row>
    <row r="7" spans="1:44" s="1" customFormat="1" x14ac:dyDescent="0.3">
      <c r="A7" s="79"/>
      <c r="B7" s="79">
        <v>6</v>
      </c>
      <c r="C7" s="80" t="s">
        <v>138</v>
      </c>
      <c r="D7" s="81"/>
      <c r="E7" s="44"/>
      <c r="F7" s="44"/>
      <c r="G7" s="44" t="s">
        <v>18</v>
      </c>
      <c r="H7" s="44"/>
      <c r="I7" s="44"/>
      <c r="J7" s="44"/>
      <c r="K7" s="44"/>
      <c r="L7" s="44"/>
      <c r="M7" s="44"/>
      <c r="N7" s="44" t="s">
        <v>18</v>
      </c>
      <c r="O7" s="101"/>
      <c r="P7" s="101"/>
      <c r="Q7" s="44">
        <v>5</v>
      </c>
      <c r="R7" s="44" t="s">
        <v>18</v>
      </c>
      <c r="S7" s="44"/>
      <c r="T7" s="44"/>
      <c r="U7" s="44"/>
      <c r="V7" s="44" t="s">
        <v>18</v>
      </c>
      <c r="W7" s="44" t="s">
        <v>18</v>
      </c>
      <c r="X7" s="44"/>
      <c r="Y7" s="44">
        <v>5</v>
      </c>
      <c r="Z7" s="70"/>
      <c r="AA7" s="70"/>
      <c r="AB7" s="70"/>
      <c r="AC7" s="44" t="s">
        <v>18</v>
      </c>
      <c r="AD7" s="44"/>
      <c r="AK7" s="1" t="s">
        <v>18</v>
      </c>
      <c r="AL7" s="1" t="s">
        <v>18</v>
      </c>
      <c r="AM7" s="1" t="s">
        <v>18</v>
      </c>
      <c r="AN7" s="1" t="s">
        <v>18</v>
      </c>
      <c r="AQ7" s="2">
        <f t="shared" si="0"/>
        <v>5</v>
      </c>
      <c r="AR7" s="2">
        <f t="shared" si="1"/>
        <v>5</v>
      </c>
    </row>
    <row r="8" spans="1:44" s="91" customFormat="1" x14ac:dyDescent="0.3">
      <c r="A8" s="87"/>
      <c r="B8" s="87">
        <v>7</v>
      </c>
      <c r="C8" s="88" t="s">
        <v>48</v>
      </c>
      <c r="D8" s="89"/>
      <c r="E8" s="89"/>
      <c r="F8" s="89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</row>
    <row r="9" spans="1:44" s="1" customFormat="1" x14ac:dyDescent="0.3">
      <c r="A9" s="79"/>
      <c r="B9" s="79">
        <v>8</v>
      </c>
      <c r="C9" s="80" t="s">
        <v>49</v>
      </c>
      <c r="D9" s="81"/>
      <c r="E9" s="44"/>
      <c r="F9" s="44"/>
      <c r="G9" s="44"/>
      <c r="H9" s="44"/>
      <c r="I9" s="44"/>
      <c r="J9" s="44"/>
      <c r="K9" s="44" t="s">
        <v>18</v>
      </c>
      <c r="L9" s="44" t="s">
        <v>18</v>
      </c>
      <c r="M9" s="44" t="s">
        <v>18</v>
      </c>
      <c r="N9" s="44" t="s">
        <v>18</v>
      </c>
      <c r="O9" s="101"/>
      <c r="P9" s="101"/>
      <c r="Q9" s="101"/>
      <c r="R9" s="44" t="s">
        <v>18</v>
      </c>
      <c r="S9" s="44" t="s">
        <v>18</v>
      </c>
      <c r="T9" s="44"/>
      <c r="U9" s="44"/>
      <c r="V9" s="44"/>
      <c r="W9" s="44"/>
      <c r="X9" s="44"/>
      <c r="Y9" s="44">
        <v>5</v>
      </c>
      <c r="Z9" s="44">
        <v>5</v>
      </c>
      <c r="AA9" s="44">
        <v>5</v>
      </c>
      <c r="AB9" s="44">
        <v>5</v>
      </c>
      <c r="AC9" s="44"/>
      <c r="AD9" s="44"/>
      <c r="AQ9" s="2">
        <v>5</v>
      </c>
      <c r="AR9" s="2">
        <f t="shared" si="1"/>
        <v>5</v>
      </c>
    </row>
    <row r="10" spans="1:44" s="1" customFormat="1" x14ac:dyDescent="0.3">
      <c r="A10" s="76"/>
      <c r="B10" s="76">
        <v>9</v>
      </c>
      <c r="C10" s="80" t="s">
        <v>50</v>
      </c>
      <c r="D10" s="81"/>
      <c r="E10" s="44"/>
      <c r="F10" s="44"/>
      <c r="G10" s="44" t="s">
        <v>18</v>
      </c>
      <c r="H10" s="44"/>
      <c r="I10" s="44"/>
      <c r="J10" s="44"/>
      <c r="K10" s="44"/>
      <c r="L10" s="44"/>
      <c r="M10" s="44"/>
      <c r="N10" s="44" t="s">
        <v>18</v>
      </c>
      <c r="O10" s="101"/>
      <c r="P10" s="101"/>
      <c r="Q10" s="101"/>
      <c r="R10" s="44" t="s">
        <v>18</v>
      </c>
      <c r="S10" s="44"/>
      <c r="T10" s="44"/>
      <c r="U10" s="44"/>
      <c r="V10" s="44" t="s">
        <v>18</v>
      </c>
      <c r="W10" s="44" t="s">
        <v>18</v>
      </c>
      <c r="X10" s="44"/>
      <c r="Y10" s="70"/>
      <c r="Z10" s="70"/>
      <c r="AA10" s="70"/>
      <c r="AB10" s="70"/>
      <c r="AC10" s="44" t="s">
        <v>18</v>
      </c>
      <c r="AD10" s="44"/>
      <c r="AE10" s="1" t="s">
        <v>18</v>
      </c>
      <c r="AF10" s="1" t="s">
        <v>18</v>
      </c>
      <c r="AM10" s="1" t="s">
        <v>18</v>
      </c>
      <c r="AQ10" s="2" t="s">
        <v>146</v>
      </c>
      <c r="AR10" s="2" t="s">
        <v>146</v>
      </c>
    </row>
    <row r="11" spans="1:44" s="1" customFormat="1" x14ac:dyDescent="0.3">
      <c r="A11" s="79"/>
      <c r="B11" s="79">
        <v>10</v>
      </c>
      <c r="C11" s="80" t="s">
        <v>51</v>
      </c>
      <c r="D11" s="81"/>
      <c r="E11" s="44"/>
      <c r="F11" s="44"/>
      <c r="G11" s="44"/>
      <c r="H11" s="44" t="s">
        <v>18</v>
      </c>
      <c r="I11" s="44" t="s">
        <v>18</v>
      </c>
      <c r="J11" s="44" t="s">
        <v>18</v>
      </c>
      <c r="K11" s="44"/>
      <c r="L11" s="44"/>
      <c r="M11" s="44"/>
      <c r="N11" s="44"/>
      <c r="O11" s="44">
        <v>5</v>
      </c>
      <c r="P11" s="101"/>
      <c r="Q11" s="44">
        <v>5</v>
      </c>
      <c r="R11" s="44"/>
      <c r="S11" s="44" t="s">
        <v>18</v>
      </c>
      <c r="T11" s="44" t="s">
        <v>18</v>
      </c>
      <c r="U11" s="44" t="s">
        <v>18</v>
      </c>
      <c r="V11" s="44" t="s">
        <v>18</v>
      </c>
      <c r="W11" s="44" t="s">
        <v>18</v>
      </c>
      <c r="X11" s="44"/>
      <c r="Y11" s="44">
        <v>5</v>
      </c>
      <c r="Z11" s="44">
        <v>5</v>
      </c>
      <c r="AA11" s="44">
        <v>5</v>
      </c>
      <c r="AB11" s="44">
        <v>5</v>
      </c>
      <c r="AC11" s="44"/>
      <c r="AD11" s="44" t="s">
        <v>18</v>
      </c>
      <c r="AH11" s="1">
        <v>5</v>
      </c>
      <c r="AM11" s="1" t="s">
        <v>18</v>
      </c>
      <c r="AN11" s="1" t="s">
        <v>18</v>
      </c>
      <c r="AQ11" s="2">
        <f t="shared" si="0"/>
        <v>5</v>
      </c>
      <c r="AR11" s="2">
        <f t="shared" si="1"/>
        <v>5</v>
      </c>
    </row>
    <row r="12" spans="1:44" s="1" customFormat="1" x14ac:dyDescent="0.3">
      <c r="A12" s="76"/>
      <c r="B12" s="76">
        <v>11</v>
      </c>
      <c r="C12" s="80" t="s">
        <v>52</v>
      </c>
      <c r="D12" s="81"/>
      <c r="E12" s="44"/>
      <c r="F12" s="44"/>
      <c r="G12" s="44" t="s">
        <v>18</v>
      </c>
      <c r="H12" s="44" t="s">
        <v>18</v>
      </c>
      <c r="I12" s="44" t="s">
        <v>18</v>
      </c>
      <c r="J12" s="44" t="s">
        <v>18</v>
      </c>
      <c r="K12" s="44" t="s">
        <v>18</v>
      </c>
      <c r="L12" s="44"/>
      <c r="M12" s="44" t="s">
        <v>18</v>
      </c>
      <c r="N12" s="44" t="s">
        <v>18</v>
      </c>
      <c r="O12" s="101"/>
      <c r="P12" s="101"/>
      <c r="Q12" s="101"/>
      <c r="R12" s="44" t="s">
        <v>18</v>
      </c>
      <c r="S12" s="44" t="s">
        <v>18</v>
      </c>
      <c r="T12" s="44" t="s">
        <v>18</v>
      </c>
      <c r="U12" s="44" t="s">
        <v>18</v>
      </c>
      <c r="V12" s="44" t="s">
        <v>18</v>
      </c>
      <c r="W12" s="44" t="s">
        <v>18</v>
      </c>
      <c r="X12" s="44" t="s">
        <v>18</v>
      </c>
      <c r="Y12" s="70"/>
      <c r="Z12" s="70"/>
      <c r="AA12" s="70"/>
      <c r="AB12" s="70"/>
      <c r="AC12" s="44" t="s">
        <v>18</v>
      </c>
      <c r="AD12" s="44"/>
      <c r="AE12" s="1" t="s">
        <v>18</v>
      </c>
      <c r="AF12" s="1" t="s">
        <v>18</v>
      </c>
      <c r="AG12" s="1" t="s">
        <v>18</v>
      </c>
      <c r="AK12" s="1" t="s">
        <v>18</v>
      </c>
      <c r="AL12" s="1" t="s">
        <v>18</v>
      </c>
      <c r="AM12" s="1" t="s">
        <v>18</v>
      </c>
      <c r="AN12" s="1" t="s">
        <v>18</v>
      </c>
      <c r="AO12" s="1" t="s">
        <v>18</v>
      </c>
      <c r="AP12" s="1" t="s">
        <v>18</v>
      </c>
      <c r="AQ12" s="2" t="s">
        <v>146</v>
      </c>
      <c r="AR12" s="2" t="s">
        <v>146</v>
      </c>
    </row>
    <row r="13" spans="1:44" s="1" customFormat="1" x14ac:dyDescent="0.3">
      <c r="A13" s="79"/>
      <c r="B13" s="79">
        <v>12</v>
      </c>
      <c r="C13" s="80" t="s">
        <v>63</v>
      </c>
      <c r="D13" s="81"/>
      <c r="E13" s="44"/>
      <c r="F13" s="44"/>
      <c r="G13" s="44"/>
      <c r="H13" s="44"/>
      <c r="I13" s="44"/>
      <c r="J13" s="44"/>
      <c r="K13" s="44" t="s">
        <v>18</v>
      </c>
      <c r="L13" s="44"/>
      <c r="M13" s="44"/>
      <c r="N13" s="44"/>
      <c r="O13" s="44">
        <v>5</v>
      </c>
      <c r="P13" s="44">
        <v>5</v>
      </c>
      <c r="Q13" s="44">
        <v>5</v>
      </c>
      <c r="R13" s="44"/>
      <c r="S13" s="44"/>
      <c r="T13" s="44"/>
      <c r="U13" s="44"/>
      <c r="V13" s="44"/>
      <c r="W13" s="44"/>
      <c r="X13" s="44"/>
      <c r="Y13" s="44">
        <v>5</v>
      </c>
      <c r="Z13" s="44">
        <v>5</v>
      </c>
      <c r="AA13" s="44">
        <v>5</v>
      </c>
      <c r="AB13" s="44">
        <v>5</v>
      </c>
      <c r="AC13" s="44"/>
      <c r="AD13" s="44"/>
      <c r="AQ13" s="2">
        <f t="shared" si="0"/>
        <v>5</v>
      </c>
      <c r="AR13" s="2">
        <f t="shared" si="1"/>
        <v>5</v>
      </c>
    </row>
    <row r="14" spans="1:44" s="1" customFormat="1" x14ac:dyDescent="0.3">
      <c r="A14" s="76"/>
      <c r="B14" s="76">
        <v>13</v>
      </c>
      <c r="C14" s="80" t="s">
        <v>53</v>
      </c>
      <c r="D14" s="81" t="s">
        <v>18</v>
      </c>
      <c r="E14" s="81" t="s">
        <v>18</v>
      </c>
      <c r="F14" s="81" t="s">
        <v>18</v>
      </c>
      <c r="G14" s="44" t="s">
        <v>18</v>
      </c>
      <c r="H14" s="44" t="s">
        <v>18</v>
      </c>
      <c r="I14" s="44"/>
      <c r="J14" s="44"/>
      <c r="K14" s="44"/>
      <c r="L14" s="44"/>
      <c r="M14" s="44"/>
      <c r="N14" s="44"/>
      <c r="O14" s="44">
        <v>5</v>
      </c>
      <c r="P14" s="101"/>
      <c r="Q14" s="44">
        <v>5</v>
      </c>
      <c r="R14" s="44"/>
      <c r="S14" s="44"/>
      <c r="T14" s="44" t="s">
        <v>18</v>
      </c>
      <c r="U14" s="44"/>
      <c r="V14" s="44"/>
      <c r="W14" s="44"/>
      <c r="X14" s="44" t="s">
        <v>18</v>
      </c>
      <c r="Y14" s="70"/>
      <c r="Z14" s="70"/>
      <c r="AA14" s="70"/>
      <c r="AB14" s="70"/>
      <c r="AC14" s="44" t="s">
        <v>18</v>
      </c>
      <c r="AD14" s="44"/>
      <c r="AE14" s="1" t="s">
        <v>18</v>
      </c>
      <c r="AF14" s="1" t="s">
        <v>18</v>
      </c>
      <c r="AG14" s="1" t="s">
        <v>18</v>
      </c>
      <c r="AK14" s="1" t="s">
        <v>18</v>
      </c>
      <c r="AL14" s="1" t="s">
        <v>18</v>
      </c>
      <c r="AM14" s="1" t="s">
        <v>18</v>
      </c>
      <c r="AN14" s="1" t="s">
        <v>18</v>
      </c>
      <c r="AO14" s="1" t="s">
        <v>18</v>
      </c>
      <c r="AQ14" s="2">
        <f t="shared" si="0"/>
        <v>5</v>
      </c>
      <c r="AR14" s="2">
        <v>5</v>
      </c>
    </row>
    <row r="15" spans="1:44" s="1" customFormat="1" x14ac:dyDescent="0.3">
      <c r="A15" s="79"/>
      <c r="B15" s="79">
        <v>14</v>
      </c>
      <c r="C15" s="80" t="s">
        <v>54</v>
      </c>
      <c r="D15" s="81"/>
      <c r="E15" s="44"/>
      <c r="F15" s="44"/>
      <c r="G15" s="44" t="s">
        <v>18</v>
      </c>
      <c r="H15" s="44"/>
      <c r="I15" s="44"/>
      <c r="J15" s="44"/>
      <c r="K15" s="44"/>
      <c r="L15" s="44" t="s">
        <v>18</v>
      </c>
      <c r="M15" s="44"/>
      <c r="N15" s="44"/>
      <c r="O15" s="101"/>
      <c r="P15" s="101"/>
      <c r="Q15" s="101"/>
      <c r="R15" s="44"/>
      <c r="S15" s="44" t="s">
        <v>18</v>
      </c>
      <c r="T15" s="44"/>
      <c r="U15" s="44"/>
      <c r="V15" s="44"/>
      <c r="W15" s="44"/>
      <c r="X15" s="44"/>
      <c r="Y15" s="50">
        <v>5</v>
      </c>
      <c r="Z15" s="50">
        <v>5</v>
      </c>
      <c r="AA15" s="50">
        <v>5</v>
      </c>
      <c r="AB15" s="44">
        <v>5</v>
      </c>
      <c r="AC15" s="44"/>
      <c r="AD15" s="44"/>
      <c r="AE15" s="1" t="s">
        <v>18</v>
      </c>
      <c r="AF15" s="1" t="s">
        <v>18</v>
      </c>
      <c r="AK15" s="1" t="s">
        <v>18</v>
      </c>
      <c r="AL15" s="1" t="s">
        <v>18</v>
      </c>
      <c r="AN15" s="1" t="s">
        <v>18</v>
      </c>
      <c r="AO15" s="1" t="s">
        <v>18</v>
      </c>
      <c r="AQ15" s="2">
        <v>5</v>
      </c>
      <c r="AR15" s="2">
        <f t="shared" si="1"/>
        <v>5</v>
      </c>
    </row>
    <row r="16" spans="1:44" s="1" customFormat="1" x14ac:dyDescent="0.3">
      <c r="A16" s="76"/>
      <c r="B16" s="76">
        <v>15</v>
      </c>
      <c r="C16" s="80" t="s">
        <v>139</v>
      </c>
      <c r="D16" s="81"/>
      <c r="E16" s="44"/>
      <c r="F16" s="44"/>
      <c r="G16" s="44" t="s">
        <v>18</v>
      </c>
      <c r="H16" s="44"/>
      <c r="I16" s="44" t="s">
        <v>18</v>
      </c>
      <c r="J16" s="44" t="s">
        <v>18</v>
      </c>
      <c r="K16" s="44"/>
      <c r="L16" s="44"/>
      <c r="M16" s="44"/>
      <c r="N16" s="44"/>
      <c r="O16" s="44">
        <v>5</v>
      </c>
      <c r="P16" s="44">
        <v>5</v>
      </c>
      <c r="Q16" s="44">
        <v>5</v>
      </c>
      <c r="R16" s="44"/>
      <c r="S16" s="44" t="s">
        <v>18</v>
      </c>
      <c r="T16" s="44" t="s">
        <v>18</v>
      </c>
      <c r="U16" s="44" t="s">
        <v>18</v>
      </c>
      <c r="V16" s="44" t="s">
        <v>18</v>
      </c>
      <c r="W16" s="44" t="s">
        <v>18</v>
      </c>
      <c r="X16" s="44"/>
      <c r="Y16" s="44">
        <v>5</v>
      </c>
      <c r="Z16" s="44">
        <v>5</v>
      </c>
      <c r="AA16" s="44">
        <v>5</v>
      </c>
      <c r="AB16" s="50">
        <v>5</v>
      </c>
      <c r="AC16" s="44"/>
      <c r="AD16" s="44"/>
      <c r="AK16" s="1" t="s">
        <v>18</v>
      </c>
      <c r="AL16" s="1" t="s">
        <v>18</v>
      </c>
      <c r="AQ16" s="2">
        <f t="shared" si="0"/>
        <v>5</v>
      </c>
      <c r="AR16" s="2">
        <f t="shared" si="1"/>
        <v>5</v>
      </c>
    </row>
    <row r="17" spans="1:44" s="1" customFormat="1" x14ac:dyDescent="0.3">
      <c r="A17" s="79"/>
      <c r="B17" s="79">
        <v>16</v>
      </c>
      <c r="C17" s="80" t="s">
        <v>55</v>
      </c>
      <c r="D17" s="81"/>
      <c r="E17" s="44"/>
      <c r="F17" s="44"/>
      <c r="G17" s="44" t="s">
        <v>18</v>
      </c>
      <c r="H17" s="44"/>
      <c r="I17" s="44"/>
      <c r="J17" s="44"/>
      <c r="K17" s="44"/>
      <c r="L17" s="44" t="s">
        <v>18</v>
      </c>
      <c r="M17" s="44"/>
      <c r="N17" s="44"/>
      <c r="O17" s="101"/>
      <c r="P17" s="101"/>
      <c r="Q17" s="44">
        <v>5</v>
      </c>
      <c r="R17" s="44" t="s">
        <v>18</v>
      </c>
      <c r="S17" s="44"/>
      <c r="T17" s="44" t="s">
        <v>18</v>
      </c>
      <c r="U17" s="44" t="s">
        <v>18</v>
      </c>
      <c r="V17" s="44" t="s">
        <v>18</v>
      </c>
      <c r="W17" s="44" t="s">
        <v>18</v>
      </c>
      <c r="X17" s="44" t="s">
        <v>18</v>
      </c>
      <c r="Y17" s="44">
        <v>5</v>
      </c>
      <c r="Z17" s="44">
        <v>5</v>
      </c>
      <c r="AA17" s="44">
        <v>5</v>
      </c>
      <c r="AB17" s="44">
        <v>5</v>
      </c>
      <c r="AC17" s="44" t="s">
        <v>18</v>
      </c>
      <c r="AD17" s="44" t="s">
        <v>18</v>
      </c>
      <c r="AE17" s="1" t="s">
        <v>18</v>
      </c>
      <c r="AF17" s="1" t="s">
        <v>18</v>
      </c>
      <c r="AG17" s="1" t="s">
        <v>18</v>
      </c>
      <c r="AM17" s="1" t="s">
        <v>18</v>
      </c>
      <c r="AO17" s="1" t="s">
        <v>18</v>
      </c>
      <c r="AP17" s="1" t="s">
        <v>18</v>
      </c>
      <c r="AQ17" s="2">
        <f t="shared" si="0"/>
        <v>5</v>
      </c>
      <c r="AR17" s="2">
        <f t="shared" si="1"/>
        <v>5</v>
      </c>
    </row>
    <row r="18" spans="1:44" s="1" customFormat="1" x14ac:dyDescent="0.3">
      <c r="A18" s="76"/>
      <c r="B18" s="76">
        <v>17</v>
      </c>
      <c r="C18" s="80" t="s">
        <v>56</v>
      </c>
      <c r="D18" s="81" t="s">
        <v>18</v>
      </c>
      <c r="E18" s="81" t="s">
        <v>18</v>
      </c>
      <c r="F18" s="44"/>
      <c r="G18" s="44" t="s">
        <v>18</v>
      </c>
      <c r="H18" s="44"/>
      <c r="I18" s="44" t="s">
        <v>18</v>
      </c>
      <c r="J18" s="44" t="s">
        <v>18</v>
      </c>
      <c r="K18" s="44"/>
      <c r="L18" s="44" t="s">
        <v>18</v>
      </c>
      <c r="M18" s="44" t="s">
        <v>18</v>
      </c>
      <c r="N18" s="44" t="s">
        <v>18</v>
      </c>
      <c r="O18" s="101"/>
      <c r="P18" s="101"/>
      <c r="Q18" s="101"/>
      <c r="R18" s="44" t="s">
        <v>18</v>
      </c>
      <c r="S18" s="44"/>
      <c r="T18" s="44" t="s">
        <v>18</v>
      </c>
      <c r="U18" s="44" t="s">
        <v>18</v>
      </c>
      <c r="V18" s="44"/>
      <c r="W18" s="44"/>
      <c r="X18" s="44" t="s">
        <v>18</v>
      </c>
      <c r="Y18" s="44">
        <v>5</v>
      </c>
      <c r="Z18" s="44">
        <v>5</v>
      </c>
      <c r="AA18" s="50">
        <v>5</v>
      </c>
      <c r="AB18" s="50">
        <v>5</v>
      </c>
      <c r="AC18" s="44" t="s">
        <v>18</v>
      </c>
      <c r="AD18" s="44"/>
      <c r="AE18" s="1" t="s">
        <v>18</v>
      </c>
      <c r="AF18" s="1" t="s">
        <v>18</v>
      </c>
      <c r="AG18" s="1" t="s">
        <v>18</v>
      </c>
      <c r="AM18" s="1" t="s">
        <v>18</v>
      </c>
      <c r="AN18" s="1" t="s">
        <v>18</v>
      </c>
      <c r="AO18" s="1" t="s">
        <v>18</v>
      </c>
      <c r="AP18" s="1" t="s">
        <v>18</v>
      </c>
      <c r="AQ18" s="2">
        <v>5</v>
      </c>
      <c r="AR18" s="2">
        <f t="shared" si="1"/>
        <v>5</v>
      </c>
    </row>
    <row r="19" spans="1:44" s="1" customFormat="1" x14ac:dyDescent="0.3">
      <c r="A19" s="79"/>
      <c r="B19" s="79">
        <v>18</v>
      </c>
      <c r="C19" s="80" t="s">
        <v>57</v>
      </c>
      <c r="D19" s="81"/>
      <c r="E19" s="44"/>
      <c r="F19" s="44" t="s">
        <v>18</v>
      </c>
      <c r="G19" s="44" t="s">
        <v>18</v>
      </c>
      <c r="H19" s="44" t="s">
        <v>18</v>
      </c>
      <c r="I19" s="44" t="s">
        <v>18</v>
      </c>
      <c r="J19" s="44" t="s">
        <v>18</v>
      </c>
      <c r="K19" s="44" t="s">
        <v>18</v>
      </c>
      <c r="L19" s="44" t="s">
        <v>18</v>
      </c>
      <c r="M19" s="44" t="s">
        <v>18</v>
      </c>
      <c r="N19" s="44" t="s">
        <v>18</v>
      </c>
      <c r="O19" s="101"/>
      <c r="P19" s="101"/>
      <c r="Q19" s="101"/>
      <c r="R19" s="44" t="s">
        <v>18</v>
      </c>
      <c r="S19" s="44" t="s">
        <v>18</v>
      </c>
      <c r="T19" s="44" t="s">
        <v>18</v>
      </c>
      <c r="U19" s="44" t="s">
        <v>18</v>
      </c>
      <c r="V19" s="44" t="s">
        <v>18</v>
      </c>
      <c r="W19" s="44" t="s">
        <v>18</v>
      </c>
      <c r="X19" s="44" t="s">
        <v>18</v>
      </c>
      <c r="Y19" s="70"/>
      <c r="Z19" s="70"/>
      <c r="AA19" s="70"/>
      <c r="AB19" s="70"/>
      <c r="AC19" s="44" t="s">
        <v>18</v>
      </c>
      <c r="AD19" s="44" t="s">
        <v>18</v>
      </c>
      <c r="AE19" s="1" t="s">
        <v>18</v>
      </c>
      <c r="AF19" s="1" t="s">
        <v>18</v>
      </c>
      <c r="AG19" s="1" t="s">
        <v>18</v>
      </c>
      <c r="AK19" s="1" t="s">
        <v>18</v>
      </c>
      <c r="AL19" s="1" t="s">
        <v>18</v>
      </c>
      <c r="AM19" s="1" t="s">
        <v>18</v>
      </c>
      <c r="AN19" s="1" t="s">
        <v>18</v>
      </c>
      <c r="AO19" s="1" t="s">
        <v>18</v>
      </c>
      <c r="AP19" s="1" t="s">
        <v>18</v>
      </c>
      <c r="AQ19" s="2" t="s">
        <v>146</v>
      </c>
      <c r="AR19" s="2" t="s">
        <v>146</v>
      </c>
    </row>
    <row r="20" spans="1:44" s="1" customFormat="1" x14ac:dyDescent="0.3">
      <c r="A20" s="76"/>
      <c r="B20" s="76">
        <v>19</v>
      </c>
      <c r="C20" s="80" t="s">
        <v>58</v>
      </c>
      <c r="D20" s="81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101"/>
      <c r="P20" s="101"/>
      <c r="Q20" s="101"/>
      <c r="R20" s="44"/>
      <c r="S20" s="44" t="s">
        <v>18</v>
      </c>
      <c r="T20" s="44" t="s">
        <v>18</v>
      </c>
      <c r="U20" s="44" t="s">
        <v>18</v>
      </c>
      <c r="V20" s="44" t="s">
        <v>18</v>
      </c>
      <c r="W20" s="44" t="s">
        <v>18</v>
      </c>
      <c r="X20" s="44"/>
      <c r="Y20" s="44">
        <v>5</v>
      </c>
      <c r="Z20" s="44">
        <v>5</v>
      </c>
      <c r="AA20" s="44">
        <v>5</v>
      </c>
      <c r="AB20" s="44">
        <v>5</v>
      </c>
      <c r="AC20" s="44"/>
      <c r="AD20" s="44"/>
      <c r="AQ20" s="2">
        <v>5</v>
      </c>
      <c r="AR20" s="2">
        <f t="shared" si="1"/>
        <v>5</v>
      </c>
    </row>
    <row r="21" spans="1:44" s="1" customFormat="1" x14ac:dyDescent="0.3">
      <c r="A21" s="79"/>
      <c r="B21" s="79">
        <v>20</v>
      </c>
      <c r="C21" s="80" t="s">
        <v>59</v>
      </c>
      <c r="D21" s="81"/>
      <c r="E21" s="44"/>
      <c r="F21" s="44"/>
      <c r="G21" s="44" t="s">
        <v>18</v>
      </c>
      <c r="H21" s="44"/>
      <c r="I21" s="44"/>
      <c r="J21" s="44"/>
      <c r="K21" s="44"/>
      <c r="L21" s="44"/>
      <c r="M21" s="44" t="s">
        <v>18</v>
      </c>
      <c r="N21" s="44" t="s">
        <v>18</v>
      </c>
      <c r="O21" s="101"/>
      <c r="P21" s="101"/>
      <c r="Q21" s="101"/>
      <c r="R21" s="44" t="s">
        <v>18</v>
      </c>
      <c r="S21" s="44"/>
      <c r="T21" s="44"/>
      <c r="U21" s="44"/>
      <c r="V21" s="44"/>
      <c r="W21" s="44"/>
      <c r="X21" s="44" t="s">
        <v>18</v>
      </c>
      <c r="Y21" s="44">
        <v>5</v>
      </c>
      <c r="Z21" s="44">
        <v>5</v>
      </c>
      <c r="AA21" s="44">
        <v>5</v>
      </c>
      <c r="AB21" s="44">
        <v>5</v>
      </c>
      <c r="AC21" s="44"/>
      <c r="AD21" s="44"/>
      <c r="AE21" s="1" t="s">
        <v>18</v>
      </c>
      <c r="AF21" s="1" t="s">
        <v>18</v>
      </c>
      <c r="AG21" s="1" t="s">
        <v>18</v>
      </c>
      <c r="AO21" s="1" t="s">
        <v>18</v>
      </c>
      <c r="AQ21" s="2">
        <v>5</v>
      </c>
      <c r="AR21" s="2">
        <f t="shared" si="1"/>
        <v>5</v>
      </c>
    </row>
    <row r="22" spans="1:44" s="1" customFormat="1" x14ac:dyDescent="0.3">
      <c r="A22" s="76"/>
      <c r="B22" s="76">
        <v>21</v>
      </c>
      <c r="C22" s="80" t="s">
        <v>82</v>
      </c>
      <c r="D22" s="81"/>
      <c r="E22" s="44"/>
      <c r="F22" s="44"/>
      <c r="G22" s="44" t="s">
        <v>18</v>
      </c>
      <c r="H22" s="44"/>
      <c r="I22" s="44"/>
      <c r="J22" s="44"/>
      <c r="K22" s="44"/>
      <c r="L22" s="44"/>
      <c r="M22" s="44"/>
      <c r="N22" s="44"/>
      <c r="O22" s="101"/>
      <c r="P22" s="101"/>
      <c r="Q22" s="101"/>
      <c r="R22" s="44"/>
      <c r="S22" s="44" t="s">
        <v>18</v>
      </c>
      <c r="T22" s="44" t="s">
        <v>18</v>
      </c>
      <c r="U22" s="44" t="s">
        <v>18</v>
      </c>
      <c r="V22" s="44"/>
      <c r="W22" s="44"/>
      <c r="X22" s="44"/>
      <c r="Y22" s="44">
        <v>5</v>
      </c>
      <c r="Z22" s="44">
        <v>5</v>
      </c>
      <c r="AA22" s="44">
        <v>5</v>
      </c>
      <c r="AB22" s="44">
        <v>5</v>
      </c>
      <c r="AC22" s="44"/>
      <c r="AD22" s="44"/>
      <c r="AM22" s="1" t="s">
        <v>18</v>
      </c>
      <c r="AN22" s="1" t="s">
        <v>18</v>
      </c>
      <c r="AQ22" s="2">
        <v>5</v>
      </c>
      <c r="AR22" s="2">
        <f t="shared" si="1"/>
        <v>5</v>
      </c>
    </row>
    <row r="23" spans="1:44" s="1" customFormat="1" x14ac:dyDescent="0.3">
      <c r="A23" s="79"/>
      <c r="B23" s="79">
        <v>22</v>
      </c>
      <c r="C23" s="80" t="s">
        <v>60</v>
      </c>
      <c r="D23" s="81" t="s">
        <v>18</v>
      </c>
      <c r="E23" s="81" t="s">
        <v>18</v>
      </c>
      <c r="F23" s="44"/>
      <c r="G23" s="44"/>
      <c r="H23" s="44"/>
      <c r="I23" s="44"/>
      <c r="J23" s="44"/>
      <c r="K23" s="44" t="s">
        <v>18</v>
      </c>
      <c r="L23" s="44"/>
      <c r="M23" s="44"/>
      <c r="N23" s="44"/>
      <c r="O23" s="44">
        <v>5</v>
      </c>
      <c r="P23" s="44">
        <v>5</v>
      </c>
      <c r="Q23" s="44">
        <v>5</v>
      </c>
      <c r="R23" s="44"/>
      <c r="S23" s="44"/>
      <c r="T23" s="44"/>
      <c r="U23" s="44"/>
      <c r="V23" s="44" t="s">
        <v>18</v>
      </c>
      <c r="W23" s="44" t="s">
        <v>18</v>
      </c>
      <c r="X23" s="44"/>
      <c r="Y23" s="44">
        <v>5</v>
      </c>
      <c r="Z23" s="44">
        <v>5</v>
      </c>
      <c r="AA23" s="44">
        <v>5</v>
      </c>
      <c r="AB23" s="44">
        <v>5</v>
      </c>
      <c r="AC23" s="44" t="s">
        <v>18</v>
      </c>
      <c r="AD23" s="44"/>
      <c r="AE23" s="1" t="s">
        <v>18</v>
      </c>
      <c r="AG23" s="1" t="s">
        <v>18</v>
      </c>
      <c r="AM23" s="1" t="s">
        <v>18</v>
      </c>
      <c r="AQ23" s="2">
        <f t="shared" si="0"/>
        <v>5</v>
      </c>
      <c r="AR23" s="2">
        <f t="shared" si="1"/>
        <v>5</v>
      </c>
    </row>
    <row r="24" spans="1:44" s="1" customFormat="1" x14ac:dyDescent="0.3">
      <c r="A24" s="76"/>
      <c r="B24" s="76">
        <v>23</v>
      </c>
      <c r="C24" s="80" t="s">
        <v>61</v>
      </c>
      <c r="D24" s="81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5</v>
      </c>
      <c r="P24" s="44">
        <v>5</v>
      </c>
      <c r="Q24" s="44">
        <v>5</v>
      </c>
      <c r="R24" s="44"/>
      <c r="S24" s="44"/>
      <c r="T24" s="44"/>
      <c r="U24" s="44"/>
      <c r="V24" s="44"/>
      <c r="W24" s="44"/>
      <c r="X24" s="44"/>
      <c r="Y24" s="44">
        <v>5</v>
      </c>
      <c r="Z24" s="44">
        <v>5</v>
      </c>
      <c r="AA24" s="44">
        <v>5</v>
      </c>
      <c r="AB24" s="44">
        <v>5</v>
      </c>
      <c r="AC24" s="44"/>
      <c r="AD24" s="44"/>
      <c r="AF24" s="1" t="s">
        <v>66</v>
      </c>
      <c r="AH24" s="44">
        <v>5</v>
      </c>
      <c r="AI24" s="1">
        <v>5</v>
      </c>
      <c r="AQ24" s="2">
        <f t="shared" si="0"/>
        <v>5</v>
      </c>
      <c r="AR24" s="2">
        <f t="shared" si="1"/>
        <v>5</v>
      </c>
    </row>
    <row r="25" spans="1:44" s="1" customFormat="1" ht="15" thickBot="1" x14ac:dyDescent="0.35">
      <c r="A25" s="82"/>
      <c r="B25" s="82">
        <v>24</v>
      </c>
      <c r="C25" s="83" t="s">
        <v>62</v>
      </c>
      <c r="D25" s="81"/>
      <c r="E25" s="44"/>
      <c r="F25" s="44"/>
      <c r="G25" s="44" t="s">
        <v>18</v>
      </c>
      <c r="H25" s="44"/>
      <c r="I25" s="44"/>
      <c r="J25" s="44"/>
      <c r="K25" s="44" t="s">
        <v>18</v>
      </c>
      <c r="L25" s="44" t="s">
        <v>18</v>
      </c>
      <c r="M25" s="44"/>
      <c r="N25" s="44"/>
      <c r="O25" s="101"/>
      <c r="P25" s="101"/>
      <c r="Q25" s="44">
        <v>5</v>
      </c>
      <c r="R25" s="44"/>
      <c r="S25" s="44" t="s">
        <v>18</v>
      </c>
      <c r="T25" s="44"/>
      <c r="U25" s="44"/>
      <c r="V25" s="44" t="s">
        <v>18</v>
      </c>
      <c r="W25" s="44" t="s">
        <v>18</v>
      </c>
      <c r="X25" s="44"/>
      <c r="Y25" s="44">
        <v>5</v>
      </c>
      <c r="Z25" s="50">
        <v>5</v>
      </c>
      <c r="AA25" s="50">
        <v>5</v>
      </c>
      <c r="AB25" s="44">
        <v>5</v>
      </c>
      <c r="AC25" s="44"/>
      <c r="AD25" s="44"/>
      <c r="AE25" s="1" t="s">
        <v>18</v>
      </c>
      <c r="AF25" s="1" t="s">
        <v>18</v>
      </c>
      <c r="AG25" s="1" t="s">
        <v>18</v>
      </c>
      <c r="AK25" s="1" t="s">
        <v>18</v>
      </c>
      <c r="AL25" s="1" t="s">
        <v>18</v>
      </c>
      <c r="AO25" s="1" t="s">
        <v>18</v>
      </c>
      <c r="AQ25" s="2">
        <f t="shared" si="0"/>
        <v>5</v>
      </c>
      <c r="AR25" s="2">
        <f t="shared" si="1"/>
        <v>5</v>
      </c>
    </row>
  </sheetData>
  <conditionalFormatting sqref="AQ2:AR7 AQ9:AR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6:C7"/>
    </sheetView>
  </sheetViews>
  <sheetFormatPr defaultRowHeight="14.4" x14ac:dyDescent="0.3"/>
  <cols>
    <col min="1" max="1" width="31.44140625" customWidth="1"/>
    <col min="2" max="2" width="13.109375" bestFit="1" customWidth="1"/>
    <col min="3" max="3" width="14" bestFit="1" customWidth="1"/>
    <col min="4" max="4" width="13.109375" bestFit="1" customWidth="1"/>
    <col min="5" max="5" width="14" bestFit="1" customWidth="1"/>
    <col min="6" max="6" width="13.109375" bestFit="1" customWidth="1"/>
    <col min="7" max="7" width="14" bestFit="1" customWidth="1"/>
    <col min="8" max="9" width="13.109375" bestFit="1" customWidth="1"/>
  </cols>
  <sheetData>
    <row r="1" spans="1:10" s="32" customFormat="1" ht="17.399999999999999" x14ac:dyDescent="0.3">
      <c r="A1" s="31" t="s">
        <v>121</v>
      </c>
      <c r="B1" s="107" t="s">
        <v>109</v>
      </c>
      <c r="C1" s="108"/>
      <c r="D1" s="107" t="s">
        <v>110</v>
      </c>
      <c r="E1" s="108"/>
      <c r="F1" s="107" t="s">
        <v>111</v>
      </c>
      <c r="G1" s="108"/>
      <c r="H1" s="107" t="s">
        <v>112</v>
      </c>
      <c r="I1" s="108"/>
    </row>
    <row r="2" spans="1:10" s="32" customFormat="1" ht="18" thickBot="1" x14ac:dyDescent="0.35">
      <c r="A2" s="33" t="s">
        <v>122</v>
      </c>
      <c r="B2" s="34" t="s">
        <v>123</v>
      </c>
      <c r="C2" s="35" t="s">
        <v>113</v>
      </c>
      <c r="D2" s="34" t="s">
        <v>123</v>
      </c>
      <c r="E2" s="35" t="s">
        <v>113</v>
      </c>
      <c r="F2" s="34" t="s">
        <v>123</v>
      </c>
      <c r="G2" s="35" t="s">
        <v>113</v>
      </c>
      <c r="H2" s="34" t="s">
        <v>123</v>
      </c>
      <c r="I2" s="35" t="s">
        <v>113</v>
      </c>
    </row>
    <row r="3" spans="1:10" s="36" customFormat="1" ht="18" x14ac:dyDescent="0.35">
      <c r="A3" s="63" t="s">
        <v>96</v>
      </c>
      <c r="B3" s="64">
        <v>44816</v>
      </c>
      <c r="C3" s="65" t="s">
        <v>116</v>
      </c>
      <c r="D3" s="64">
        <v>44816</v>
      </c>
      <c r="E3" s="65" t="s">
        <v>116</v>
      </c>
      <c r="F3" s="64">
        <v>44816</v>
      </c>
      <c r="G3" s="65" t="s">
        <v>116</v>
      </c>
      <c r="H3" s="64">
        <v>44819</v>
      </c>
      <c r="I3" s="65" t="s">
        <v>116</v>
      </c>
    </row>
    <row r="4" spans="1:10" s="36" customFormat="1" ht="18" x14ac:dyDescent="0.35">
      <c r="A4" s="37" t="s">
        <v>97</v>
      </c>
      <c r="B4" s="30">
        <v>44816</v>
      </c>
      <c r="C4" s="38" t="s">
        <v>116</v>
      </c>
      <c r="D4" s="30">
        <v>44816</v>
      </c>
      <c r="E4" s="38" t="s">
        <v>116</v>
      </c>
      <c r="F4" s="30">
        <v>44819</v>
      </c>
      <c r="G4" s="38" t="s">
        <v>116</v>
      </c>
      <c r="H4" s="30">
        <v>44819</v>
      </c>
      <c r="I4" s="38" t="s">
        <v>116</v>
      </c>
    </row>
    <row r="5" spans="1:10" s="36" customFormat="1" ht="18" x14ac:dyDescent="0.35">
      <c r="A5" s="37" t="s">
        <v>98</v>
      </c>
      <c r="B5" s="30">
        <v>44817</v>
      </c>
      <c r="C5" s="38" t="s">
        <v>116</v>
      </c>
      <c r="D5" s="30">
        <v>44817</v>
      </c>
      <c r="E5" s="38" t="s">
        <v>116</v>
      </c>
      <c r="F5" s="30">
        <v>44819</v>
      </c>
      <c r="G5" s="38" t="s">
        <v>116</v>
      </c>
      <c r="H5" s="30">
        <v>44821</v>
      </c>
      <c r="I5" s="38" t="s">
        <v>116</v>
      </c>
    </row>
    <row r="6" spans="1:10" s="36" customFormat="1" ht="18" x14ac:dyDescent="0.35">
      <c r="A6" s="37" t="s">
        <v>99</v>
      </c>
      <c r="B6" s="30">
        <v>44830</v>
      </c>
      <c r="C6" s="84">
        <f>IF((B6+14)&gt;DATE(2000,1,1),B6+14,"")</f>
        <v>44844</v>
      </c>
      <c r="D6" s="30">
        <v>44830</v>
      </c>
      <c r="E6" s="94">
        <f>IF((D6+14)&gt;DATE(2000,1,1),D6+14,"")</f>
        <v>44844</v>
      </c>
      <c r="F6" s="30">
        <v>44830</v>
      </c>
      <c r="G6" s="94">
        <f>IF((F6+14)&gt;DATE(2000,1,1),F6+14,"")</f>
        <v>44844</v>
      </c>
      <c r="H6" s="30">
        <v>44831</v>
      </c>
      <c r="I6" s="84">
        <f>IF((H6+14)&gt;DATE(2000,1,1),H6+14,"")</f>
        <v>44845</v>
      </c>
    </row>
    <row r="7" spans="1:10" s="36" customFormat="1" ht="18" x14ac:dyDescent="0.35">
      <c r="A7" s="37" t="s">
        <v>100</v>
      </c>
      <c r="B7" s="30">
        <v>44830</v>
      </c>
      <c r="C7" s="84">
        <f t="shared" ref="C7:C15" si="0">IF((B7+14)&gt;DATE(2000,1,1),B7+14,"")</f>
        <v>44844</v>
      </c>
      <c r="D7" s="30">
        <v>44830</v>
      </c>
      <c r="E7" s="94">
        <f t="shared" ref="E7:E15" si="1">IF((D7+14)&gt;DATE(2000,1,1),D7+14,"")</f>
        <v>44844</v>
      </c>
      <c r="F7" s="30">
        <v>44834</v>
      </c>
      <c r="G7" s="94">
        <f t="shared" ref="G7:G15" si="2">IF((F7+14)&gt;DATE(2000,1,1),F7+14,"")</f>
        <v>44848</v>
      </c>
      <c r="H7" s="30">
        <v>44833</v>
      </c>
      <c r="I7" s="84">
        <f t="shared" ref="I7:I15" si="3">IF((H7+14)&gt;DATE(2000,1,1),H7+14,"")</f>
        <v>44847</v>
      </c>
    </row>
    <row r="8" spans="1:10" s="36" customFormat="1" ht="18" x14ac:dyDescent="0.35">
      <c r="A8" s="37" t="s">
        <v>101</v>
      </c>
      <c r="B8" s="30">
        <v>44831</v>
      </c>
      <c r="C8" s="84">
        <v>44850</v>
      </c>
      <c r="D8" s="30">
        <v>44831</v>
      </c>
      <c r="E8" s="94">
        <v>44850</v>
      </c>
      <c r="F8" s="30">
        <v>44835</v>
      </c>
      <c r="G8" s="94">
        <v>44850</v>
      </c>
      <c r="H8" s="30">
        <v>44833</v>
      </c>
      <c r="I8" s="84">
        <v>44850</v>
      </c>
    </row>
    <row r="9" spans="1:10" s="36" customFormat="1" ht="18" x14ac:dyDescent="0.35">
      <c r="A9" s="37" t="s">
        <v>102</v>
      </c>
      <c r="B9" s="30">
        <v>44831</v>
      </c>
      <c r="C9" s="84">
        <v>44850</v>
      </c>
      <c r="D9" s="30">
        <v>44831</v>
      </c>
      <c r="E9" s="94">
        <v>44850</v>
      </c>
      <c r="F9" s="30">
        <v>44835</v>
      </c>
      <c r="G9" s="94">
        <v>44850</v>
      </c>
      <c r="H9" s="30">
        <v>44835</v>
      </c>
      <c r="I9" s="84">
        <v>44850</v>
      </c>
    </row>
    <row r="10" spans="1:10" s="36" customFormat="1" ht="18" x14ac:dyDescent="0.35">
      <c r="A10" s="37" t="s">
        <v>103</v>
      </c>
      <c r="B10" s="30">
        <v>44841</v>
      </c>
      <c r="C10" s="38">
        <v>44878</v>
      </c>
      <c r="D10" s="30">
        <v>44845</v>
      </c>
      <c r="E10" s="84">
        <f>DATE(2022,10,17)+14</f>
        <v>44865</v>
      </c>
      <c r="F10" s="30">
        <v>44849</v>
      </c>
      <c r="G10" s="84">
        <f>DATE(2022,10,17)+14</f>
        <v>44865</v>
      </c>
      <c r="H10" s="30">
        <v>44847</v>
      </c>
      <c r="I10" s="38">
        <v>44883</v>
      </c>
    </row>
    <row r="11" spans="1:10" s="36" customFormat="1" ht="18" x14ac:dyDescent="0.35">
      <c r="A11" s="37" t="s">
        <v>104</v>
      </c>
      <c r="B11" s="30">
        <v>44845</v>
      </c>
      <c r="C11" s="38">
        <v>44878</v>
      </c>
      <c r="D11" s="30">
        <v>44852</v>
      </c>
      <c r="E11" s="38">
        <f>DATE(2022,10,18)+14</f>
        <v>44866</v>
      </c>
      <c r="F11" s="30">
        <v>44851</v>
      </c>
      <c r="G11" s="38">
        <f>DATE(2022,10,18)+14</f>
        <v>44866</v>
      </c>
      <c r="H11" s="30">
        <v>44849</v>
      </c>
      <c r="I11" s="38">
        <v>44883</v>
      </c>
    </row>
    <row r="12" spans="1:10" s="36" customFormat="1" ht="18" x14ac:dyDescent="0.35">
      <c r="A12" s="37" t="s">
        <v>105</v>
      </c>
      <c r="B12" s="30">
        <v>44847</v>
      </c>
      <c r="C12" s="38">
        <v>44896</v>
      </c>
      <c r="D12" s="30" t="s">
        <v>140</v>
      </c>
      <c r="E12" s="38">
        <v>44896</v>
      </c>
      <c r="F12" s="30">
        <v>44856</v>
      </c>
      <c r="G12" s="38">
        <v>44878</v>
      </c>
      <c r="H12" s="30" t="s">
        <v>140</v>
      </c>
      <c r="I12" s="38">
        <v>44896</v>
      </c>
      <c r="J12" s="68" t="s">
        <v>141</v>
      </c>
    </row>
    <row r="13" spans="1:10" s="36" customFormat="1" ht="18" x14ac:dyDescent="0.35">
      <c r="A13" s="37" t="s">
        <v>106</v>
      </c>
      <c r="B13" s="30"/>
      <c r="C13" s="38" t="str">
        <f t="shared" si="0"/>
        <v/>
      </c>
      <c r="D13" s="30"/>
      <c r="E13" s="38" t="str">
        <f t="shared" si="1"/>
        <v/>
      </c>
      <c r="F13" s="30"/>
      <c r="G13" s="38" t="str">
        <f t="shared" si="2"/>
        <v/>
      </c>
      <c r="H13" s="30"/>
      <c r="I13" s="38" t="str">
        <f t="shared" si="3"/>
        <v/>
      </c>
      <c r="J13" s="68" t="s">
        <v>143</v>
      </c>
    </row>
    <row r="14" spans="1:10" s="36" customFormat="1" ht="18" x14ac:dyDescent="0.35">
      <c r="A14" s="37" t="s">
        <v>107</v>
      </c>
      <c r="B14" s="30"/>
      <c r="C14" s="38" t="str">
        <f t="shared" si="0"/>
        <v/>
      </c>
      <c r="D14" s="30"/>
      <c r="E14" s="38" t="str">
        <f t="shared" si="1"/>
        <v/>
      </c>
      <c r="F14" s="30"/>
      <c r="G14" s="38" t="str">
        <f t="shared" si="2"/>
        <v/>
      </c>
      <c r="H14" s="30"/>
      <c r="I14" s="38" t="str">
        <f t="shared" si="3"/>
        <v/>
      </c>
    </row>
    <row r="15" spans="1:10" s="36" customFormat="1" ht="18.600000000000001" thickBot="1" x14ac:dyDescent="0.4">
      <c r="A15" s="39" t="s">
        <v>108</v>
      </c>
      <c r="B15" s="66"/>
      <c r="C15" s="67" t="str">
        <f t="shared" si="0"/>
        <v/>
      </c>
      <c r="D15" s="66"/>
      <c r="E15" s="67" t="str">
        <f t="shared" si="1"/>
        <v/>
      </c>
      <c r="F15" s="66"/>
      <c r="G15" s="67" t="str">
        <f t="shared" si="2"/>
        <v/>
      </c>
      <c r="H15" s="66"/>
      <c r="I15" s="67" t="str">
        <f t="shared" si="3"/>
        <v/>
      </c>
    </row>
    <row r="16" spans="1:10" s="28" customFormat="1" ht="15.6" x14ac:dyDescent="0.3"/>
    <row r="17" spans="2:8" ht="25.8" x14ac:dyDescent="0.5">
      <c r="B17" s="29" t="s">
        <v>114</v>
      </c>
    </row>
    <row r="18" spans="2:8" ht="25.8" x14ac:dyDescent="0.5">
      <c r="B18" s="27" t="s">
        <v>117</v>
      </c>
    </row>
    <row r="19" spans="2:8" ht="25.8" x14ac:dyDescent="0.5">
      <c r="B19" s="27" t="s">
        <v>115</v>
      </c>
    </row>
    <row r="20" spans="2:8" ht="25.8" x14ac:dyDescent="0.5">
      <c r="B20" s="27"/>
    </row>
    <row r="21" spans="2:8" ht="25.8" x14ac:dyDescent="0.5">
      <c r="B21" s="27" t="s">
        <v>118</v>
      </c>
    </row>
    <row r="22" spans="2:8" ht="25.8" x14ac:dyDescent="0.5">
      <c r="B22" s="97" t="s">
        <v>119</v>
      </c>
      <c r="C22" s="98"/>
      <c r="D22" s="98"/>
      <c r="E22" s="98"/>
      <c r="F22" s="98"/>
    </row>
    <row r="23" spans="2:8" ht="25.8" x14ac:dyDescent="0.5">
      <c r="B23" s="95" t="s">
        <v>120</v>
      </c>
      <c r="C23" s="96"/>
      <c r="D23" s="96"/>
      <c r="E23" s="96"/>
      <c r="F23" s="96"/>
      <c r="G23" s="96"/>
      <c r="H23" s="96"/>
    </row>
    <row r="24" spans="2:8" ht="25.8" x14ac:dyDescent="0.5">
      <c r="B24" s="27"/>
    </row>
    <row r="25" spans="2:8" ht="25.8" x14ac:dyDescent="0.5">
      <c r="B25" s="27" t="s">
        <v>129</v>
      </c>
    </row>
    <row r="26" spans="2:8" ht="25.8" x14ac:dyDescent="0.5">
      <c r="B26" s="27" t="s">
        <v>134</v>
      </c>
    </row>
    <row r="27" spans="2:8" ht="25.8" x14ac:dyDescent="0.5">
      <c r="B27" s="27" t="s">
        <v>130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42919_2</vt:lpstr>
      <vt:lpstr>42919_3</vt:lpstr>
      <vt:lpstr>42919_5</vt:lpstr>
      <vt:lpstr>42919_6</vt:lpstr>
      <vt:lpstr>Лабораторные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Лилия Челищева</dc:creator>
  <cp:lastModifiedBy>Лилия Челищева</cp:lastModifiedBy>
  <dcterms:created xsi:type="dcterms:W3CDTF">2022-09-07T23:47:08Z</dcterms:created>
  <dcterms:modified xsi:type="dcterms:W3CDTF">2022-11-03T00:42:43Z</dcterms:modified>
</cp:coreProperties>
</file>