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\Desktop\"/>
    </mc:Choice>
  </mc:AlternateContent>
  <xr:revisionPtr revIDLastSave="0" documentId="13_ncr:1_{7F379331-EF6D-4949-B356-3C3AA2C4AE50}" xr6:coauthVersionLast="47" xr6:coauthVersionMax="47" xr10:uidLastSave="{00000000-0000-0000-0000-000000000000}"/>
  <bookViews>
    <workbookView xWindow="5400" yWindow="5400" windowWidth="28800" windowHeight="15435" activeTab="2" xr2:uid="{AFEC37F7-DBE3-47A2-84D1-D21B53966972}"/>
  </bookViews>
  <sheets>
    <sheet name="Завдання" sheetId="4" r:id="rId1"/>
    <sheet name="Таблиця_1" sheetId="1" r:id="rId2"/>
    <sheet name="Таблиця_2" sheetId="2" r:id="rId3"/>
    <sheet name="Таблиця_3" sheetId="3" r:id="rId4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<sst xmlns="http://schemas.openxmlformats.org/spreadsheetml/2006/main" count="45" uniqueCount="45">
  <si>
    <r xmlns="http://schemas.openxmlformats.org/spreadsheetml/2006/main">
      <rPr>
        <b/>
        <sz val="11"/>
        <color theme="1"/>
        <rFont val="Calibri"/>
        <family val="2"/>
        <charset val="204"/>
      </rPr>
      <t>Таблиця_1</t>
    </r>
    <r xmlns="http://schemas.openxmlformats.org/spreadsheetml/2006/main">
      <rPr>
        <sz val="11"/>
        <color theme="1"/>
        <rFont val="Calibri"/>
        <family val="2"/>
        <charset val="204"/>
      </rPr>
      <t xml:space="preserve"> - це вихідні дані (прихід машин з зерном на елеватор). </t>
    </r>
  </si>
  <si>
    <r xmlns="http://schemas.openxmlformats.org/spreadsheetml/2006/main">
      <t xml:space="preserve">За вказану користувачем дату (або період) дані групуються та завантажуються в </t>
    </r>
    <r xmlns="http://schemas.openxmlformats.org/spreadsheetml/2006/main">
      <rPr>
        <b/>
        <sz val="11"/>
        <color theme="1"/>
        <rFont val="Calibri"/>
        <family val="2"/>
        <charset val="204"/>
      </rPr>
      <t>Таблиця_2</t>
    </r>
    <r xmlns="http://schemas.openxmlformats.org/spreadsheetml/2006/main">
      <rPr>
        <sz val="11"/>
        <color theme="1"/>
        <rFont val="Calibri"/>
        <family val="2"/>
        <charset val="204"/>
      </rPr>
      <t>.</t>
    </r>
  </si>
  <si>
    <t>(в прикладі - дані за 30.05.23 згруповані по виділеним стовпцям )</t>
  </si>
  <si>
    <r xmlns="http://schemas.openxmlformats.org/spreadsheetml/2006/main">
      <rPr>
        <b/>
        <sz val="11"/>
        <color theme="1"/>
        <rFont val="Calibri"/>
        <family val="2"/>
        <charset val="204"/>
      </rPr>
      <t>Таблиця_2</t>
    </r>
    <r xmlns="http://schemas.openxmlformats.org/spreadsheetml/2006/main">
      <rPr>
        <sz val="11"/>
        <color theme="1"/>
        <rFont val="Calibri"/>
        <family val="2"/>
        <charset val="204"/>
      </rPr>
      <t xml:space="preserve"> - це проміжні дані (з указанням значень характеристик якості зерна - вологість, сміття, зараженість)</t>
    </r>
  </si>
  <si>
    <r xmlns="http://schemas.openxmlformats.org/spreadsheetml/2006/main">
      <t xml:space="preserve">За ту ж дату / період в </t>
    </r>
    <r xmlns="http://schemas.openxmlformats.org/spreadsheetml/2006/main">
      <rPr>
        <b/>
        <sz val="11"/>
        <color theme="1"/>
        <rFont val="Calibri"/>
        <family val="2"/>
        <charset val="204"/>
      </rPr>
      <t>Таблиця_3</t>
    </r>
    <r xmlns="http://schemas.openxmlformats.org/spreadsheetml/2006/main">
      <rPr>
        <sz val="11"/>
        <color theme="1"/>
        <rFont val="Calibri"/>
        <family val="2"/>
        <charset val="204"/>
      </rPr>
      <t xml:space="preserve"> повинні завантажуватись дані (згуповані без урахування показників якості).</t>
    </r>
  </si>
  <si>
    <t>Значення показників якості повинні розрахуватись як середньозважені.</t>
  </si>
  <si>
    <r xmlns="http://schemas.openxmlformats.org/spreadsheetml/2006/main">
      <t xml:space="preserve">В будь який момент користувач може внести коригування в вихідну </t>
    </r>
    <r xmlns="http://schemas.openxmlformats.org/spreadsheetml/2006/main">
      <rPr>
        <b/>
        <sz val="11"/>
        <color theme="1"/>
        <rFont val="Calibri"/>
        <family val="2"/>
        <charset val="204"/>
      </rPr>
      <t xml:space="preserve">Таблиця_1  </t>
    </r>
    <r xmlns="http://schemas.openxmlformats.org/spreadsheetml/2006/main">
      <rPr>
        <sz val="11"/>
        <color theme="1"/>
        <rFont val="Calibri"/>
        <family val="2"/>
        <charset val="204"/>
      </rPr>
      <t>(коригування кількості, якості, видалення рядка)</t>
    </r>
  </si>
  <si>
    <r xmlns="http://schemas.openxmlformats.org/spreadsheetml/2006/main">
      <t xml:space="preserve">Потрібно при кожному коригуванні автоматично оновлювати дані в </t>
    </r>
    <r xmlns="http://schemas.openxmlformats.org/spreadsheetml/2006/main">
      <rPr>
        <b/>
        <sz val="11"/>
        <color theme="1"/>
        <rFont val="Calibri"/>
        <family val="2"/>
        <charset val="204"/>
      </rPr>
      <t>Таблиця_2</t>
    </r>
    <r xmlns="http://schemas.openxmlformats.org/spreadsheetml/2006/main">
      <rPr>
        <sz val="11"/>
        <color theme="1"/>
        <rFont val="Calibri"/>
        <family val="2"/>
        <charset val="204"/>
      </rPr>
      <t xml:space="preserve">, </t>
    </r>
    <r xmlns="http://schemas.openxmlformats.org/spreadsheetml/2006/main">
      <rPr>
        <b/>
        <sz val="11"/>
        <color theme="1"/>
        <rFont val="Calibri"/>
        <family val="2"/>
        <charset val="204"/>
      </rPr>
      <t>Таблиця_3</t>
    </r>
  </si>
  <si>
    <r xmlns="http://schemas.openxmlformats.org/spreadsheetml/2006/main">
      <t xml:space="preserve">В </t>
    </r>
    <r xmlns="http://schemas.openxmlformats.org/spreadsheetml/2006/main">
      <rPr>
        <b/>
        <sz val="11"/>
        <color theme="1"/>
        <rFont val="Calibri"/>
        <family val="2"/>
        <charset val="204"/>
      </rPr>
      <t>Таблиця_3</t>
    </r>
    <r xmlns="http://schemas.openxmlformats.org/spreadsheetml/2006/main">
      <rPr>
        <sz val="11"/>
        <color theme="1"/>
        <rFont val="Calibri"/>
        <family val="2"/>
        <charset val="204"/>
      </rPr>
      <t xml:space="preserve"> - вказувати в додатковому полі, скорочено, які дані змінились (наприклад "кількість = 100" - де 100 це попереднє значення).</t>
    </r>
  </si>
  <si>
    <t>Завдання: розв'язати задачу за допомогою мови програмування C#. Використовуйте ASP або WPF для графічного відображення</t>
  </si>
  <si>
    <t>Зауважень до дизайну не має.</t>
  </si>
  <si>
    <t xml:space="preserve">Номер 
запису</t>
  </si>
  <si>
    <t>Дата обліку</t>
  </si>
  <si>
    <t xml:space="preserve">Підрозділ 
Код</t>
  </si>
  <si>
    <t>Рік врожаю</t>
  </si>
  <si>
    <t>Контрагент</t>
  </si>
  <si>
    <t>Найменування</t>
  </si>
  <si>
    <t>Унікальний номер договору</t>
  </si>
  <si>
    <t xml:space="preserve">ТМЦ 
Код</t>
  </si>
  <si>
    <t>Ціна</t>
  </si>
  <si>
    <t xml:space="preserve">Кількість 
нетто</t>
  </si>
  <si>
    <t>Напрямок</t>
  </si>
  <si>
    <t>вологість</t>
  </si>
  <si>
    <t>сміття</t>
  </si>
  <si>
    <t>зараженість</t>
  </si>
  <si>
    <t>ТОВ агро 1</t>
  </si>
  <si>
    <t>пшениця 2 кл</t>
  </si>
  <si>
    <t>ПРИХІД</t>
  </si>
  <si>
    <t>1 ст</t>
  </si>
  <si>
    <t>ТОВ агро 2</t>
  </si>
  <si>
    <t>пшениця 3 кл</t>
  </si>
  <si>
    <t>2 ст</t>
  </si>
  <si>
    <t>н/обн.</t>
  </si>
  <si>
    <t>кукурудза</t>
  </si>
  <si>
    <t>переміщення</t>
  </si>
  <si>
    <t>0.5 ст</t>
  </si>
  <si>
    <t>н/обн</t>
  </si>
  <si>
    <t xml:space="preserve">Номер 
партії</t>
  </si>
  <si>
    <t>Лог змін</t>
  </si>
  <si>
    <t>середньозважені показники</t>
  </si>
  <si>
    <t>CO2022000064060</t>
  </si>
  <si>
    <t>CO2022000064063</t>
  </si>
  <si>
    <t>CO2022000064068</t>
  </si>
  <si>
    <t>CO2022000064069</t>
  </si>
  <si>
    <t>CO2022000064078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</si>
</sst>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mm/dd/yyyy"/>
  </numFmts>
  <fonts count="5">
    <font>
      <sz val="11"/>
      <color theme="1"/>
      <name val="Calibri"/>
      <family val="2"/>
      <charset val="204"/>
      <scheme val="minor"/>
    </font>
    <font>
      <b/>
      <sz val="10.25"/>
      <color theme="1"/>
      <name val="Tahoma"/>
      <family val="2"/>
      <charset val="204"/>
    </font>
    <font>
      <sz val="10.25"/>
      <color theme="1"/>
      <name val="Tahoma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AFAFA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applyFont="1" fillId="2" applyFill="1" borderId="1" applyBorder="1" xfId="0" applyAlignment="1">
      <alignment horizontal="center" vertical="center" wrapText="1"/>
    </xf>
    <xf numFmtId="0" fontId="1" applyFont="1" fillId="3" applyFill="1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1" applyBorder="1" xfId="0" applyAlignment="1">
      <alignment horizontal="center" vertical="center" wrapText="1"/>
    </xf>
    <xf numFmtId="0" fontId="2" applyFont="1" fillId="0" borderId="2" applyBorder="1" xfId="0" applyAlignment="1">
      <alignment vertical="center"/>
    </xf>
    <xf numFmtId="14" applyNumberFormat="1" fontId="2" applyFont="1" fillId="4" applyFill="1" borderId="2" applyBorder="1" xfId="0" applyAlignment="1">
      <alignment vertical="center"/>
    </xf>
    <xf numFmtId="3" applyNumberFormat="1" fontId="2" applyFont="1" fillId="4" applyFill="1" borderId="2" applyBorder="1" xfId="0" applyAlignment="1">
      <alignment vertical="center"/>
    </xf>
    <xf numFmtId="0" fontId="2" applyFont="1" fillId="4" applyFill="1" borderId="2" applyBorder="1" xfId="0" applyAlignment="1">
      <alignment vertical="center"/>
    </xf>
    <xf numFmtId="164" applyNumberFormat="1" fontId="2" applyFont="1" fillId="4" applyFill="1" borderId="2" applyBorder="1" xfId="0" applyAlignment="1">
      <alignment vertical="center"/>
    </xf>
    <xf numFmtId="0" fontId="2" applyFont="1" fillId="3" applyFill="1" borderId="2" applyBorder="1" xfId="0" applyAlignment="1">
      <alignment vertical="center"/>
    </xf>
    <xf numFmtId="0" fontId="2" applyFont="1" fillId="3" applyFill="1" borderId="2" applyBorder="1" xfId="0" applyAlignment="1">
      <alignment horizontal="center" vertical="center"/>
    </xf>
    <xf numFmtId="14" applyNumberFormat="1" fontId="2" applyFont="1" fillId="3" applyFill="1" borderId="2" applyBorder="1" xfId="0" applyAlignment="1">
      <alignment vertical="center"/>
    </xf>
    <xf numFmtId="3" applyNumberFormat="1" fontId="2" applyFont="1" fillId="0" borderId="2" applyBorder="1" xfId="0" applyAlignment="1">
      <alignment vertical="center"/>
    </xf>
    <xf numFmtId="3" applyNumberFormat="1" fontId="2" applyFont="1" fillId="3" applyFill="1" borderId="2" applyBorder="1" xfId="0" applyAlignment="1">
      <alignment vertical="center"/>
    </xf>
    <xf numFmtId="164" applyNumberFormat="1" fontId="2" applyFont="1" fillId="0" borderId="2" applyBorder="1" xfId="0" applyAlignment="1">
      <alignment vertical="center"/>
    </xf>
    <xf numFmtId="3" applyNumberFormat="1" fontId="2" applyFont="1" fillId="5" applyFill="1" borderId="2" applyBorder="1" xfId="0" applyAlignment="1">
      <alignment vertical="center"/>
    </xf>
    <xf numFmtId="0" fontId="2" applyFont="1" fillId="5" applyFill="1" borderId="2" applyBorder="1" xfId="0" applyAlignment="1">
      <alignment vertical="center"/>
    </xf>
    <xf numFmtId="164" applyNumberFormat="1" fontId="2" applyFont="1" fillId="5" applyFill="1" borderId="2" applyBorder="1" xfId="0" applyAlignment="1">
      <alignment vertical="center"/>
    </xf>
    <xf numFmtId="0" fontId="1" applyFont="1" fillId="2" applyFill="1" borderId="1" applyBorder="1" xfId="0" applyAlignment="1">
      <alignment horizontal="center" vertical="center"/>
    </xf>
    <xf numFmtId="0" fontId="2" applyFont="1" fillId="4" applyFill="1" borderId="2" applyBorder="1" xfId="0" applyAlignment="1">
      <alignment horizontal="center" vertical="center"/>
    </xf>
    <xf numFmtId="0" fontId="2" applyFont="1" fillId="0" borderId="2" applyBorder="1" xfId="0" applyAlignment="1">
      <alignment horizontal="center" vertical="center"/>
    </xf>
    <xf numFmtId="0" fontId="2" applyFont="1" fillId="5" applyFill="1" borderId="2" applyBorder="1" xfId="0" applyAlignment="1">
      <alignment horizontal="center" vertical="center"/>
    </xf>
    <xf numFmtId="0" fontId="1" applyFont="1" fillId="0" borderId="3" applyBorder="1" xfId="0" applyAlignment="1">
      <alignment horizontal="center" vertical="center" wrapText="1"/>
    </xf>
    <xf numFmtId="0" fontId="1" applyFont="1" fillId="0" borderId="3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 wrapText="1"/>
    </xf>
    <xf numFmtId="0" fontId="3" applyFont="1" fillId="0" borderId="0" xfId="0"/>
    <xf numFmtId="0" fontId="4" applyFont="1" fillId="0" borderId="0" xfId="0"/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6" applyBorder="1" xfId="0" applyAlignment="1">
      <alignment horizontal="center" vertical="center"/>
    </xf>
    <xf numFmtId="165" applyNumberFormat="1" fontId="0" fillId="0" borderId="0" xfId="0"/>
    <xf numFmtId="165" applyNumberFormat="1" fontId="1" applyFont="1" fillId="3" applyFill="1" borderId="1" applyBorder="1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928B-683A-4A60-93F8-FAEB09A93C5B}">
  <dimension ref="A1:C12"/>
  <sheetViews>
    <sheetView workbookViewId="0">
      <selection activeCell="G14" sqref="G14"/>
    </sheetView>
  </sheetViews>
  <sheetFormatPr defaultRowHeight="15" x14ac:dyDescent="0.25"/>
  <sheetData>
    <row r="1">
      <c r="A1" s="27"/>
      <c r="B1" s="27" t="s">
        <v>0</v>
      </c>
      <c r="C1" s="27"/>
    </row>
    <row r="2">
      <c r="A2" s="27"/>
      <c r="B2" s="27" t="s">
        <v>1</v>
      </c>
      <c r="C2" s="27"/>
    </row>
    <row r="3">
      <c r="A3" s="27"/>
      <c r="B3" s="27" t="s">
        <v>2</v>
      </c>
      <c r="C3" s="27"/>
    </row>
    <row r="4">
      <c r="A4" s="27"/>
      <c r="B4" s="27" t="s">
        <v>3</v>
      </c>
      <c r="C4" s="27"/>
    </row>
    <row r="5">
      <c r="A5" s="27"/>
      <c r="B5" s="27" t="s">
        <v>4</v>
      </c>
      <c r="C5" s="27"/>
    </row>
    <row r="6">
      <c r="A6" s="27"/>
      <c r="B6" s="27" t="s">
        <v>5</v>
      </c>
      <c r="C6" s="27"/>
    </row>
    <row r="7">
      <c r="A7" s="27"/>
      <c r="B7" s="27" t="s">
        <v>6</v>
      </c>
      <c r="C7" s="27"/>
    </row>
    <row r="8">
      <c r="B8" s="27" t="s">
        <v>7</v>
      </c>
    </row>
    <row r="9">
      <c r="B9" s="27" t="s">
        <v>8</v>
      </c>
    </row>
    <row r="10">
      <c r="B10" s="27"/>
    </row>
    <row r="11">
      <c r="B11" s="28" t="s">
        <v>9</v>
      </c>
    </row>
    <row r="12">
      <c r="B12" s="27" t="s">
        <v>10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B014-EAD9-4907-9F16-4AFD173E16EB}">
  <dimension ref="A1:N17"/>
  <sheetViews>
    <sheetView workbookViewId="0">
      <selection activeCell="R10" sqref="R10"/>
    </sheetView>
  </sheetViews>
  <sheetFormatPr defaultRowHeight="15" x14ac:dyDescent="0.25"/>
  <cols>
    <col min="1" max="1" width="25.42578125" customWidth="1"/>
    <col min="2" max="2" width="18.85546875" customWidth="1"/>
    <col min="3" max="3" width="21.140625" customWidth="1"/>
    <col min="4" max="4" width="15.5703125" customWidth="1"/>
    <col min="5" max="5" width="19.42578125" customWidth="1"/>
    <col min="6" max="6" width="16.140625" customWidth="1"/>
    <col min="7" max="7" width="14.85546875" customWidth="1"/>
    <col min="8" max="9" width="13.5703125" customWidth="1"/>
    <col min="10" max="10" width="14.5703125" customWidth="1"/>
    <col min="11" max="13" width="14.140625" customWidth="1"/>
    <col min="14" max="14" width="20.28515625" customWidth="1"/>
  </cols>
  <sheetData>
    <row r="1" ht="40.5">
      <c r="A1" s="1" t="s">
        <v>11</v>
      </c>
      <c r="B1" s="2" t="s">
        <v>12</v>
      </c>
      <c r="C1" s="1" t="s">
        <v>13</v>
      </c>
      <c r="D1" s="3" t="s">
        <v>14</v>
      </c>
      <c r="E1" s="2" t="s">
        <v>15</v>
      </c>
      <c r="F1" s="2" t="s">
        <v>16</v>
      </c>
      <c r="G1" s="4" t="s">
        <v>17</v>
      </c>
      <c r="H1" s="4" t="s">
        <v>18</v>
      </c>
      <c r="I1" s="1" t="s">
        <v>19</v>
      </c>
      <c r="J1" s="1" t="s">
        <v>20</v>
      </c>
      <c r="K1" s="2" t="s">
        <v>21</v>
      </c>
      <c r="L1" s="2" t="s">
        <v>22</v>
      </c>
      <c r="M1" s="2" t="s">
        <v>23</v>
      </c>
      <c r="N1" s="2" t="s">
        <v>24</v>
      </c>
    </row>
    <row r="2">
      <c r="A2" s="5">
        <v>12345</v>
      </c>
      <c r="B2" s="6">
        <v>45076</v>
      </c>
      <c r="C2" s="7">
        <v>742</v>
      </c>
      <c r="D2" s="7">
        <v>2021</v>
      </c>
      <c r="E2" s="7">
        <v>159</v>
      </c>
      <c r="F2" s="8" t="s">
        <v>25</v>
      </c>
      <c r="G2" s="8">
        <v>1</v>
      </c>
      <c r="H2" s="8" t="s">
        <v>26</v>
      </c>
      <c r="I2" s="8">
        <v>8000</v>
      </c>
      <c r="J2" s="9">
        <v>70</v>
      </c>
      <c r="K2" s="8" t="s">
        <v>27</v>
      </c>
      <c r="L2" s="10">
        <v>14.2</v>
      </c>
      <c r="M2" s="10">
        <v>1.6</v>
      </c>
      <c r="N2" s="11" t="s">
        <v>28</v>
      </c>
    </row>
    <row r="3">
      <c r="A3" s="5">
        <f>A2+1</f>
        <v>12346</v>
      </c>
      <c r="B3" s="6">
        <v>45076</v>
      </c>
      <c r="C3" s="7">
        <v>742</v>
      </c>
      <c r="D3" s="7">
        <v>2021</v>
      </c>
      <c r="E3" s="7">
        <v>159</v>
      </c>
      <c r="F3" s="8" t="s">
        <v>25</v>
      </c>
      <c r="G3" s="8">
        <v>1</v>
      </c>
      <c r="H3" s="8" t="s">
        <v>26</v>
      </c>
      <c r="I3" s="8">
        <v>8000</v>
      </c>
      <c r="J3" s="9">
        <v>60</v>
      </c>
      <c r="K3" s="8" t="s">
        <v>27</v>
      </c>
      <c r="L3" s="10">
        <v>14.2</v>
      </c>
      <c r="M3" s="10">
        <v>1.6</v>
      </c>
      <c r="N3" s="11" t="s">
        <v>28</v>
      </c>
    </row>
    <row r="4">
      <c r="A4" s="5">
        <f ref="A4:A17" t="shared" si="0">A3+1</f>
        <v>12347</v>
      </c>
      <c r="B4" s="12">
        <v>45076</v>
      </c>
      <c r="C4" s="13">
        <v>742</v>
      </c>
      <c r="D4" s="14">
        <v>2022</v>
      </c>
      <c r="E4" s="14">
        <v>159</v>
      </c>
      <c r="F4" s="10" t="s">
        <v>29</v>
      </c>
      <c r="G4" s="10">
        <v>2</v>
      </c>
      <c r="H4" s="10" t="s">
        <v>30</v>
      </c>
      <c r="I4" s="5">
        <v>7500</v>
      </c>
      <c r="J4" s="15">
        <v>70</v>
      </c>
      <c r="K4" s="10" t="s">
        <v>27</v>
      </c>
      <c r="L4" s="10">
        <v>14.5</v>
      </c>
      <c r="M4" s="10">
        <v>2</v>
      </c>
      <c r="N4" s="11" t="s">
        <v>31</v>
      </c>
    </row>
    <row r="5">
      <c r="A5" s="5">
        <f t="shared" si="0"/>
        <v>12348</v>
      </c>
      <c r="B5" s="6">
        <v>45076</v>
      </c>
      <c r="C5" s="7">
        <v>742</v>
      </c>
      <c r="D5" s="7">
        <v>2022</v>
      </c>
      <c r="E5" s="7">
        <v>159</v>
      </c>
      <c r="F5" s="8" t="s">
        <v>25</v>
      </c>
      <c r="G5" s="8">
        <v>1</v>
      </c>
      <c r="H5" s="8" t="s">
        <v>26</v>
      </c>
      <c r="I5" s="8">
        <v>8000</v>
      </c>
      <c r="J5" s="9">
        <v>65</v>
      </c>
      <c r="K5" s="8" t="s">
        <v>27</v>
      </c>
      <c r="L5" s="10">
        <v>15</v>
      </c>
      <c r="M5" s="10">
        <v>1.5</v>
      </c>
      <c r="N5" s="11" t="s">
        <v>32</v>
      </c>
    </row>
    <row r="6">
      <c r="A6" s="5">
        <f t="shared" si="0"/>
        <v>12349</v>
      </c>
      <c r="B6" s="6">
        <v>45076</v>
      </c>
      <c r="C6" s="7">
        <v>742</v>
      </c>
      <c r="D6" s="7">
        <v>2022</v>
      </c>
      <c r="E6" s="7">
        <v>159</v>
      </c>
      <c r="F6" s="8" t="s">
        <v>25</v>
      </c>
      <c r="G6" s="8">
        <v>1</v>
      </c>
      <c r="H6" s="8" t="s">
        <v>26</v>
      </c>
      <c r="I6" s="8">
        <v>8000</v>
      </c>
      <c r="J6" s="9">
        <v>80</v>
      </c>
      <c r="K6" s="8" t="s">
        <v>27</v>
      </c>
      <c r="L6" s="10">
        <v>15</v>
      </c>
      <c r="M6" s="10">
        <v>1.5</v>
      </c>
      <c r="N6" s="11" t="s">
        <v>32</v>
      </c>
    </row>
    <row r="7">
      <c r="A7" s="5">
        <f t="shared" si="0"/>
        <v>12350</v>
      </c>
      <c r="B7" s="12">
        <v>45076</v>
      </c>
      <c r="C7" s="13">
        <v>742</v>
      </c>
      <c r="D7" s="14">
        <v>2022</v>
      </c>
      <c r="E7" s="14">
        <v>159</v>
      </c>
      <c r="F7" s="10" t="s">
        <v>29</v>
      </c>
      <c r="G7" s="10">
        <v>2</v>
      </c>
      <c r="H7" s="10" t="s">
        <v>33</v>
      </c>
      <c r="I7" s="5">
        <v>7000</v>
      </c>
      <c r="J7" s="15">
        <v>75</v>
      </c>
      <c r="K7" s="10" t="s">
        <v>27</v>
      </c>
      <c r="L7" s="10"/>
      <c r="M7" s="10">
        <v>1.2</v>
      </c>
      <c r="N7" s="11" t="s">
        <v>31</v>
      </c>
    </row>
    <row r="8">
      <c r="A8" s="5">
        <f t="shared" si="0"/>
        <v>12351</v>
      </c>
      <c r="B8" s="12">
        <v>45076</v>
      </c>
      <c r="C8" s="16">
        <v>742</v>
      </c>
      <c r="D8" s="14">
        <v>2021</v>
      </c>
      <c r="E8" s="14">
        <v>159</v>
      </c>
      <c r="F8" s="10" t="s">
        <v>25</v>
      </c>
      <c r="G8" s="10">
        <v>1</v>
      </c>
      <c r="H8" s="10" t="s">
        <v>26</v>
      </c>
      <c r="I8" s="17">
        <v>8000</v>
      </c>
      <c r="J8" s="18">
        <v>40</v>
      </c>
      <c r="K8" s="10" t="s">
        <v>34</v>
      </c>
      <c r="L8" s="10"/>
      <c r="M8" s="10"/>
      <c r="N8" s="11"/>
    </row>
    <row r="9">
      <c r="A9" s="5">
        <f t="shared" si="0"/>
        <v>12352</v>
      </c>
      <c r="B9" s="12">
        <v>45077</v>
      </c>
      <c r="C9" s="13">
        <v>742</v>
      </c>
      <c r="D9" s="14">
        <v>2022</v>
      </c>
      <c r="E9" s="14">
        <v>159</v>
      </c>
      <c r="F9" s="10" t="s">
        <v>29</v>
      </c>
      <c r="G9" s="10">
        <v>2</v>
      </c>
      <c r="H9" s="10" t="s">
        <v>30</v>
      </c>
      <c r="I9" s="5">
        <v>7500</v>
      </c>
      <c r="J9" s="15">
        <v>70</v>
      </c>
      <c r="K9" s="10" t="s">
        <v>27</v>
      </c>
      <c r="L9" s="10">
        <v>15</v>
      </c>
      <c r="M9" s="10">
        <v>2</v>
      </c>
      <c r="N9" s="11" t="s">
        <v>32</v>
      </c>
    </row>
    <row r="10">
      <c r="A10" s="5">
        <f t="shared" si="0"/>
        <v>12353</v>
      </c>
      <c r="B10" s="12">
        <v>45077</v>
      </c>
      <c r="C10" s="16">
        <v>742</v>
      </c>
      <c r="D10" s="14">
        <v>2022</v>
      </c>
      <c r="E10" s="14">
        <v>159</v>
      </c>
      <c r="F10" s="10" t="s">
        <v>25</v>
      </c>
      <c r="G10" s="10">
        <v>1</v>
      </c>
      <c r="H10" s="10" t="s">
        <v>26</v>
      </c>
      <c r="I10" s="17">
        <v>8000</v>
      </c>
      <c r="J10" s="18">
        <v>65</v>
      </c>
      <c r="K10" s="10" t="s">
        <v>27</v>
      </c>
      <c r="L10" s="10">
        <v>14.8</v>
      </c>
      <c r="M10" s="10">
        <v>1.8</v>
      </c>
      <c r="N10" s="11" t="s">
        <v>31</v>
      </c>
    </row>
    <row r="11">
      <c r="A11" s="5">
        <f t="shared" si="0"/>
        <v>12354</v>
      </c>
      <c r="B11" s="12">
        <v>45077</v>
      </c>
      <c r="C11" s="13">
        <v>742</v>
      </c>
      <c r="D11" s="14">
        <v>2022</v>
      </c>
      <c r="E11" s="14">
        <v>159</v>
      </c>
      <c r="F11" s="10" t="s">
        <v>29</v>
      </c>
      <c r="G11" s="10">
        <v>2</v>
      </c>
      <c r="H11" s="10" t="s">
        <v>33</v>
      </c>
      <c r="I11" s="5">
        <v>7000</v>
      </c>
      <c r="J11" s="15">
        <v>75</v>
      </c>
      <c r="K11" s="10" t="s">
        <v>27</v>
      </c>
      <c r="L11" s="10">
        <v>14</v>
      </c>
      <c r="M11" s="10">
        <v>2.1</v>
      </c>
      <c r="N11" s="11" t="s">
        <v>28</v>
      </c>
    </row>
    <row r="12">
      <c r="A12" s="5">
        <f t="shared" si="0"/>
        <v>12355</v>
      </c>
      <c r="B12" s="12">
        <v>45077</v>
      </c>
      <c r="C12" s="16">
        <v>742</v>
      </c>
      <c r="D12" s="14">
        <v>2022</v>
      </c>
      <c r="E12" s="14">
        <v>159</v>
      </c>
      <c r="F12" s="10" t="s">
        <v>25</v>
      </c>
      <c r="G12" s="10">
        <v>1</v>
      </c>
      <c r="H12" s="10" t="s">
        <v>26</v>
      </c>
      <c r="I12" s="17">
        <v>8000</v>
      </c>
      <c r="J12" s="18">
        <v>100</v>
      </c>
      <c r="K12" s="10" t="s">
        <v>34</v>
      </c>
      <c r="L12" s="10"/>
      <c r="M12" s="10"/>
      <c r="N12" s="11"/>
    </row>
    <row r="13">
      <c r="A13" s="5">
        <f t="shared" si="0"/>
        <v>12356</v>
      </c>
      <c r="B13" s="12">
        <v>45077</v>
      </c>
      <c r="C13" s="13">
        <v>742</v>
      </c>
      <c r="D13" s="14">
        <v>2022</v>
      </c>
      <c r="E13" s="14">
        <v>159</v>
      </c>
      <c r="F13" s="10" t="s">
        <v>29</v>
      </c>
      <c r="G13" s="10">
        <v>2</v>
      </c>
      <c r="H13" s="10" t="s">
        <v>33</v>
      </c>
      <c r="I13" s="5">
        <v>7000</v>
      </c>
      <c r="J13" s="15">
        <v>50</v>
      </c>
      <c r="K13" s="10" t="s">
        <v>34</v>
      </c>
      <c r="L13" s="10"/>
      <c r="M13" s="10"/>
      <c r="N13" s="11"/>
    </row>
    <row r="14">
      <c r="A14" s="5">
        <f t="shared" si="0"/>
        <v>12357</v>
      </c>
      <c r="B14" s="12">
        <v>45078</v>
      </c>
      <c r="C14" s="16">
        <v>742</v>
      </c>
      <c r="D14" s="14">
        <v>2022</v>
      </c>
      <c r="E14" s="14">
        <v>159</v>
      </c>
      <c r="F14" s="10" t="s">
        <v>25</v>
      </c>
      <c r="G14" s="10">
        <v>1</v>
      </c>
      <c r="H14" s="10" t="s">
        <v>26</v>
      </c>
      <c r="I14" s="17">
        <v>8000</v>
      </c>
      <c r="J14" s="18">
        <v>65</v>
      </c>
      <c r="K14" s="10" t="s">
        <v>27</v>
      </c>
      <c r="L14" s="10">
        <v>15</v>
      </c>
      <c r="M14" s="10">
        <v>2</v>
      </c>
      <c r="N14" s="11" t="s">
        <v>28</v>
      </c>
    </row>
    <row r="15">
      <c r="A15" s="5">
        <f t="shared" si="0"/>
        <v>12358</v>
      </c>
      <c r="B15" s="12">
        <v>45078</v>
      </c>
      <c r="C15" s="13">
        <v>742</v>
      </c>
      <c r="D15" s="14">
        <v>2022</v>
      </c>
      <c r="E15" s="14">
        <v>159</v>
      </c>
      <c r="F15" s="10" t="s">
        <v>29</v>
      </c>
      <c r="G15" s="10">
        <v>2</v>
      </c>
      <c r="H15" s="10" t="s">
        <v>33</v>
      </c>
      <c r="I15" s="5">
        <v>7000</v>
      </c>
      <c r="J15" s="15">
        <v>75</v>
      </c>
      <c r="K15" s="10" t="s">
        <v>27</v>
      </c>
      <c r="L15" s="10">
        <v>14.9</v>
      </c>
      <c r="M15" s="10">
        <v>2.2</v>
      </c>
      <c r="N15" s="11" t="s">
        <v>32</v>
      </c>
    </row>
    <row r="16">
      <c r="A16" s="5">
        <f t="shared" si="0"/>
        <v>12359</v>
      </c>
      <c r="B16" s="12">
        <v>45078</v>
      </c>
      <c r="C16" s="16">
        <v>742</v>
      </c>
      <c r="D16" s="14">
        <v>2021</v>
      </c>
      <c r="E16" s="14">
        <v>159</v>
      </c>
      <c r="F16" s="10" t="s">
        <v>25</v>
      </c>
      <c r="G16" s="10">
        <v>1</v>
      </c>
      <c r="H16" s="10" t="s">
        <v>26</v>
      </c>
      <c r="I16" s="17">
        <v>8000</v>
      </c>
      <c r="J16" s="18">
        <v>40</v>
      </c>
      <c r="K16" s="10" t="s">
        <v>34</v>
      </c>
      <c r="L16" s="10"/>
      <c r="M16" s="10"/>
      <c r="N16" s="11"/>
    </row>
    <row r="17">
      <c r="A17" s="5">
        <f t="shared" si="0"/>
        <v>12360</v>
      </c>
      <c r="B17" s="12">
        <v>45078</v>
      </c>
      <c r="C17" s="13">
        <v>742</v>
      </c>
      <c r="D17" s="14">
        <v>2022</v>
      </c>
      <c r="E17" s="14">
        <v>159</v>
      </c>
      <c r="F17" s="10" t="s">
        <v>29</v>
      </c>
      <c r="G17" s="10">
        <v>2</v>
      </c>
      <c r="H17" s="10" t="s">
        <v>33</v>
      </c>
      <c r="I17" s="5">
        <v>7000</v>
      </c>
      <c r="J17" s="15">
        <v>50</v>
      </c>
      <c r="K17" s="10" t="s">
        <v>34</v>
      </c>
      <c r="L17" s="10"/>
      <c r="M17" s="10"/>
      <c r="N17" s="11"/>
    </row>
  </sheetData>
  <pageMargins left="0.7" right="0.7" top="0.75" bottom="0.75" header="0.3" footer="0.3"/>
  <pageSetup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E952-196E-41CB-A5C7-C10434A704F6}">
  <dimension ref="A1:K6"/>
  <sheetViews>
    <sheetView tabSelected="1" workbookViewId="0">
      <selection activeCell="B1" sqref="B1:B6"/>
    </sheetView>
  </sheetViews>
  <sheetFormatPr defaultRowHeight="15" x14ac:dyDescent="0.25"/>
  <cols>
    <col min="1" max="1" width="19.140625" customWidth="1" style="32"/>
    <col min="2" max="2" width="31.140625" customWidth="1"/>
    <col min="3" max="3" bestFit="1" width="11.85546875" customWidth="1"/>
    <col min="4" max="4" width="15.5703125" customWidth="1"/>
    <col min="5" max="5" width="23.85546875" customWidth="1"/>
    <col min="6" max="6" width="16.140625" customWidth="1"/>
    <col min="7" max="7" width="14.85546875" customWidth="1"/>
    <col min="8" max="9" width="13.5703125" customWidth="1"/>
    <col min="10" max="10" width="14.5703125" customWidth="1"/>
    <col min="11" max="14" width="14.140625" customWidth="1"/>
    <col min="15" max="15" width="11.7109375" customWidth="1"/>
  </cols>
  <sheetData>
    <row r="1" ht="40.5">
      <c r="A1" s="33" t="s">
        <v>12</v>
      </c>
      <c r="B1" s="2" t="s">
        <v>15</v>
      </c>
      <c r="C1" s="2" t="s">
        <v>16</v>
      </c>
      <c r="D1" s="4" t="s">
        <v>17</v>
      </c>
      <c r="E1" s="4" t="s">
        <v>18</v>
      </c>
      <c r="F1" s="1" t="s">
        <v>19</v>
      </c>
      <c r="G1" s="1" t="s">
        <v>20</v>
      </c>
      <c r="H1" s="2" t="s">
        <v>21</v>
      </c>
      <c r="I1" s="19" t="s">
        <v>22</v>
      </c>
      <c r="J1" s="19" t="s">
        <v>23</v>
      </c>
      <c r="K1" s="19" t="s">
        <v>24</v>
      </c>
    </row>
    <row r="2">
      <c r="A2" s="32">
        <v>45076</v>
      </c>
      <c r="B2" s="0">
        <v>159</v>
      </c>
      <c r="C2" s="0" t="s">
        <v>25</v>
      </c>
      <c r="D2" s="0">
        <v>1</v>
      </c>
      <c r="E2" s="0" t="s">
        <v>26</v>
      </c>
      <c r="F2" s="0">
        <v>8000</v>
      </c>
      <c r="G2" s="0">
        <v>275</v>
      </c>
      <c r="H2" s="0" t="s">
        <v>27</v>
      </c>
      <c r="I2" s="0">
        <v>14.6</v>
      </c>
      <c r="J2" s="0">
        <v>1.55</v>
      </c>
      <c r="K2" s="0" t="s">
        <v>35</v>
      </c>
    </row>
    <row r="3">
      <c r="A3" s="32">
        <v>45076</v>
      </c>
      <c r="B3" s="0">
        <v>159</v>
      </c>
      <c r="C3" s="0" t="s">
        <v>29</v>
      </c>
      <c r="D3" s="0">
        <v>2</v>
      </c>
      <c r="E3" s="0" t="s">
        <v>30</v>
      </c>
      <c r="F3" s="0">
        <v>7500</v>
      </c>
      <c r="G3" s="0">
        <v>70</v>
      </c>
      <c r="H3" s="0" t="s">
        <v>27</v>
      </c>
      <c r="I3" s="0">
        <v>14.5</v>
      </c>
      <c r="J3" s="0">
        <v>2</v>
      </c>
      <c r="K3" s="0" t="s">
        <v>31</v>
      </c>
    </row>
    <row r="4">
      <c r="A4" s="32">
        <v>45076</v>
      </c>
      <c r="B4" s="0">
        <v>159</v>
      </c>
      <c r="C4" s="0" t="s">
        <v>29</v>
      </c>
      <c r="D4" s="0">
        <v>2</v>
      </c>
      <c r="E4" s="0" t="s">
        <v>33</v>
      </c>
      <c r="F4" s="0">
        <v>7000</v>
      </c>
      <c r="G4" s="0">
        <v>75</v>
      </c>
      <c r="H4" s="0" t="s">
        <v>27</v>
      </c>
      <c r="J4" s="0">
        <v>1.2</v>
      </c>
      <c r="K4" s="0" t="s">
        <v>31</v>
      </c>
    </row>
    <row r="5">
      <c r="A5" s="32">
        <v>45076</v>
      </c>
      <c r="B5" s="0">
        <v>159</v>
      </c>
      <c r="C5" s="0" t="s">
        <v>25</v>
      </c>
      <c r="D5" s="0">
        <v>1</v>
      </c>
      <c r="E5" s="0" t="s">
        <v>26</v>
      </c>
      <c r="F5" s="0">
        <v>8000</v>
      </c>
      <c r="G5" s="0">
        <v>40</v>
      </c>
      <c r="H5" s="0" t="s">
        <v>34</v>
      </c>
      <c r="K5" s="0" t="s">
        <v>36</v>
      </c>
    </row>
    <row r="6">
      <c r="A6" s="32">
        <v>45076</v>
      </c>
      <c r="B6" s="0">
        <v>159</v>
      </c>
      <c r="C6" s="0" t="s">
        <v>25</v>
      </c>
      <c r="D6" s="0">
        <v>1</v>
      </c>
      <c r="E6" s="0" t="s">
        <v>26</v>
      </c>
      <c r="F6" s="0">
        <v>8000</v>
      </c>
      <c r="G6" s="0">
        <v>40</v>
      </c>
      <c r="H6" s="0" t="s">
        <v>34</v>
      </c>
      <c r="K6" s="0" t="s">
        <v>36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BCD2-FF9D-48F8-AB56-2E046E4A699A}">
  <dimension ref="A1:N7"/>
  <sheetViews>
    <sheetView workbookViewId="0">
      <selection activeCell="H21" sqref="H21"/>
    </sheetView>
  </sheetViews>
  <sheetFormatPr defaultRowHeight="15" x14ac:dyDescent="0.25"/>
  <cols>
    <col min="1" max="1" width="19.140625" customWidth="1"/>
    <col min="2" max="2" bestFit="1" width="13.5703125" customWidth="1"/>
    <col min="3" max="3" bestFit="1" width="11.85546875" customWidth="1"/>
    <col min="4" max="4" width="15.5703125" customWidth="1"/>
    <col min="6" max="6" width="16.140625" customWidth="1"/>
    <col min="7" max="7" width="14.85546875" customWidth="1"/>
    <col min="8" max="9" width="13.5703125" customWidth="1"/>
    <col min="10" max="10" width="14.5703125" customWidth="1"/>
    <col min="11" max="14" width="14.140625" customWidth="1"/>
  </cols>
  <sheetData>
    <row r="1" ht="40.5">
      <c r="A1" s="1" t="s">
        <v>37</v>
      </c>
      <c r="B1" s="2" t="s">
        <v>12</v>
      </c>
      <c r="C1" s="1" t="s">
        <v>13</v>
      </c>
      <c r="D1" s="3" t="s">
        <v>38</v>
      </c>
      <c r="E1" s="2" t="s">
        <v>15</v>
      </c>
      <c r="F1" s="2" t="s">
        <v>16</v>
      </c>
      <c r="G1" s="4" t="s">
        <v>17</v>
      </c>
      <c r="H1" s="4" t="s">
        <v>18</v>
      </c>
      <c r="I1" s="1" t="s">
        <v>19</v>
      </c>
      <c r="J1" s="1" t="s">
        <v>20</v>
      </c>
      <c r="K1" s="2" t="s">
        <v>21</v>
      </c>
      <c r="L1" s="19" t="s">
        <v>22</v>
      </c>
      <c r="M1" s="19" t="s">
        <v>23</v>
      </c>
      <c r="N1" s="19" t="s">
        <v>24</v>
      </c>
    </row>
    <row r="2">
      <c r="A2" s="23"/>
      <c r="B2" s="24"/>
      <c r="C2" s="23"/>
      <c r="D2" s="24"/>
      <c r="E2" s="25"/>
      <c r="F2" s="25"/>
      <c r="G2" s="26"/>
      <c r="H2" s="26"/>
      <c r="I2" s="23"/>
      <c r="J2" s="23"/>
      <c r="K2" s="25"/>
      <c r="L2" s="29" t="s">
        <v>39</v>
      </c>
      <c r="M2" s="30"/>
      <c r="N2" s="31"/>
    </row>
    <row r="3">
      <c r="A3" s="8" t="s">
        <v>40</v>
      </c>
      <c r="B3" s="6">
        <v>45076</v>
      </c>
      <c r="C3" s="7">
        <v>742</v>
      </c>
      <c r="D3" s="7"/>
      <c r="E3" s="7">
        <v>159</v>
      </c>
      <c r="F3" s="8" t="s">
        <v>25</v>
      </c>
      <c r="G3" s="8">
        <v>1</v>
      </c>
      <c r="H3" s="8" t="s">
        <v>26</v>
      </c>
      <c r="I3" s="8">
        <v>8000</v>
      </c>
      <c r="J3" s="9">
        <v>275</v>
      </c>
      <c r="K3" s="8" t="s">
        <v>27</v>
      </c>
      <c r="L3" s="8">
        <v>14.62</v>
      </c>
      <c r="M3" s="8">
        <v>1.55</v>
      </c>
      <c r="N3" s="20" t="s">
        <v>32</v>
      </c>
    </row>
    <row r="4">
      <c r="A4" s="5" t="s">
        <v>41</v>
      </c>
      <c r="B4" s="12">
        <v>45076</v>
      </c>
      <c r="C4" s="13">
        <v>742</v>
      </c>
      <c r="D4" s="13"/>
      <c r="E4" s="14">
        <v>159</v>
      </c>
      <c r="F4" s="10" t="s">
        <v>29</v>
      </c>
      <c r="G4" s="10">
        <v>2</v>
      </c>
      <c r="H4" s="10" t="s">
        <v>30</v>
      </c>
      <c r="I4" s="5">
        <v>7500</v>
      </c>
      <c r="J4" s="15">
        <v>70</v>
      </c>
      <c r="K4" s="10" t="s">
        <v>27</v>
      </c>
      <c r="L4" s="5">
        <v>14.5</v>
      </c>
      <c r="M4" s="5">
        <v>2</v>
      </c>
      <c r="N4" s="21" t="s">
        <v>31</v>
      </c>
    </row>
    <row r="5">
      <c r="A5" s="5" t="s">
        <v>42</v>
      </c>
      <c r="B5" s="12">
        <v>45076</v>
      </c>
      <c r="C5" s="13">
        <v>742</v>
      </c>
      <c r="D5" s="13"/>
      <c r="E5" s="14">
        <v>159</v>
      </c>
      <c r="F5" s="10" t="s">
        <v>29</v>
      </c>
      <c r="G5" s="10">
        <v>2</v>
      </c>
      <c r="H5" s="10" t="s">
        <v>33</v>
      </c>
      <c r="I5" s="5">
        <v>7000</v>
      </c>
      <c r="J5" s="15">
        <v>75</v>
      </c>
      <c r="K5" s="10" t="s">
        <v>27</v>
      </c>
      <c r="L5" s="17">
        <v>14</v>
      </c>
      <c r="M5" s="5">
        <v>1.2</v>
      </c>
      <c r="N5" s="21" t="s">
        <v>31</v>
      </c>
    </row>
    <row r="6">
      <c r="A6" s="17" t="s">
        <v>43</v>
      </c>
      <c r="B6" s="12">
        <v>45076</v>
      </c>
      <c r="C6" s="16">
        <v>742</v>
      </c>
      <c r="D6" s="13"/>
      <c r="E6" s="14">
        <v>159</v>
      </c>
      <c r="F6" s="10" t="s">
        <v>25</v>
      </c>
      <c r="G6" s="10">
        <v>1</v>
      </c>
      <c r="H6" s="10" t="s">
        <v>26</v>
      </c>
      <c r="I6" s="17">
        <v>8000</v>
      </c>
      <c r="J6" s="18">
        <v>40</v>
      </c>
      <c r="K6" s="10" t="s">
        <v>34</v>
      </c>
      <c r="L6" s="17"/>
      <c r="M6" s="17"/>
      <c r="N6" s="22"/>
    </row>
    <row r="7">
      <c r="A7" s="5" t="s">
        <v>44</v>
      </c>
      <c r="B7" s="12">
        <v>45077</v>
      </c>
      <c r="C7" s="13">
        <v>742</v>
      </c>
      <c r="D7" s="13"/>
      <c r="E7" s="14">
        <v>159</v>
      </c>
      <c r="F7" s="10" t="s">
        <v>29</v>
      </c>
      <c r="G7" s="10">
        <v>2</v>
      </c>
      <c r="H7" s="10" t="s">
        <v>33</v>
      </c>
      <c r="I7" s="5">
        <v>7000</v>
      </c>
      <c r="J7" s="15">
        <v>50</v>
      </c>
      <c r="K7" s="10" t="s">
        <v>34</v>
      </c>
      <c r="L7" s="5"/>
      <c r="M7" s="5"/>
      <c r="N7" s="21"/>
    </row>
  </sheetData>
  <mergeCells>
    <mergeCell ref="L2:N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Завдання</vt:lpstr>
      <vt:lpstr>Таблиця_1</vt:lpstr>
      <vt:lpstr>Таблиця_2</vt:lpstr>
      <vt:lpstr>Таблиця_3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Юрков В.О.</dc:creator>
  <cp:lastModifiedBy>DV</cp:lastModifiedBy>
  <dcterms:created xsi:type="dcterms:W3CDTF">2023-06-08T11:58:14Z</dcterms:created>
  <dcterms:modified xsi:type="dcterms:W3CDTF">2023-07-17T05:28:59Z</dcterms:modified>
</cp:coreProperties>
</file>