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\2º\"/>
    </mc:Choice>
  </mc:AlternateContent>
  <xr:revisionPtr revIDLastSave="0" documentId="13_ncr:1_{1FB4B827-3EC8-4BB2-B329-51F4ED2A2425}" xr6:coauthVersionLast="47" xr6:coauthVersionMax="47" xr10:uidLastSave="{00000000-0000-0000-0000-000000000000}"/>
  <bookViews>
    <workbookView xWindow="-23148" yWindow="-108" windowWidth="23256" windowHeight="12576" xr2:uid="{51386BBB-CEFF-416B-B559-7EADDE454EBC}"/>
  </bookViews>
  <sheets>
    <sheet name="Horari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K31" i="1"/>
  <c r="M34" i="1" s="1"/>
  <c r="M19" i="1"/>
  <c r="N14" i="1"/>
  <c r="N18" i="1" s="1"/>
  <c r="N15" i="1"/>
  <c r="N16" i="1"/>
  <c r="N17" i="1"/>
  <c r="N13" i="1"/>
  <c r="L19" i="1" l="1"/>
  <c r="K19" i="1"/>
  <c r="K2" i="1"/>
</calcChain>
</file>

<file path=xl/sharedStrings.xml><?xml version="1.0" encoding="utf-8"?>
<sst xmlns="http://schemas.openxmlformats.org/spreadsheetml/2006/main" count="96" uniqueCount="67">
  <si>
    <t>Seguridad</t>
  </si>
  <si>
    <t>Ofimatica</t>
  </si>
  <si>
    <t>Aplicaciones Web</t>
  </si>
  <si>
    <t>Servicios en red</t>
  </si>
  <si>
    <t>Empresa</t>
  </si>
  <si>
    <t>Aplicaciones web</t>
  </si>
  <si>
    <t>Lunes</t>
  </si>
  <si>
    <t>Martes</t>
  </si>
  <si>
    <t>Miércoles</t>
  </si>
  <si>
    <t>Jueves</t>
  </si>
  <si>
    <t>Viernes</t>
  </si>
  <si>
    <t>18:55-19:20</t>
  </si>
  <si>
    <t>1ª Eval: 16/17 Diciembre</t>
  </si>
  <si>
    <t>2ª Eval:  16 Marzo</t>
  </si>
  <si>
    <t>3ª Eval/ Repesca: 23 Junio</t>
  </si>
  <si>
    <t>Emilio</t>
  </si>
  <si>
    <t>Antonio</t>
  </si>
  <si>
    <t>Juan Bernardo</t>
  </si>
  <si>
    <t>Asignatura</t>
  </si>
  <si>
    <t>Profesor</t>
  </si>
  <si>
    <t>Horas</t>
  </si>
  <si>
    <t>16:15-17:05</t>
  </si>
  <si>
    <t>17:10-18:00</t>
  </si>
  <si>
    <t>18:05-18:55</t>
  </si>
  <si>
    <t>19:20-20:10</t>
  </si>
  <si>
    <t>21:10-22:00</t>
  </si>
  <si>
    <t>e-mails</t>
  </si>
  <si>
    <t>jbaldonza@iescomercio.com</t>
  </si>
  <si>
    <t>eeguizabal@iescomercio.com</t>
  </si>
  <si>
    <t>Evaluaciones:</t>
  </si>
  <si>
    <t>Mª Victoria</t>
  </si>
  <si>
    <t>Laura</t>
  </si>
  <si>
    <t>adiez@iescomercio.com</t>
  </si>
  <si>
    <t>20:15-21:05</t>
  </si>
  <si>
    <t>15:45-16:35</t>
  </si>
  <si>
    <t>mvmorenog01@larioja.edu.es</t>
  </si>
  <si>
    <t>lsacristan@iescomercio.com</t>
  </si>
  <si>
    <t>16:40-17:30</t>
  </si>
  <si>
    <t>17:35-18:25</t>
  </si>
  <si>
    <t>18:25-18:40</t>
  </si>
  <si>
    <t>18:40-19:30</t>
  </si>
  <si>
    <t>19:35-20:25</t>
  </si>
  <si>
    <t>20:30-21:20</t>
  </si>
  <si>
    <t>6 Diciembre --&gt; Día de la constitución</t>
  </si>
  <si>
    <t>HOY</t>
  </si>
  <si>
    <t>Festivos:</t>
  </si>
  <si>
    <t>1ª Eval</t>
  </si>
  <si>
    <t>2ª Eval</t>
  </si>
  <si>
    <t>MEDIAS:</t>
  </si>
  <si>
    <t>3ª Eval</t>
  </si>
  <si>
    <t>Prácticas</t>
  </si>
  <si>
    <t>MME</t>
  </si>
  <si>
    <t>Seg Inf</t>
  </si>
  <si>
    <t>SOM</t>
  </si>
  <si>
    <t>Serv En Red</t>
  </si>
  <si>
    <t>AOB</t>
  </si>
  <si>
    <t>AOB: BBDD</t>
  </si>
  <si>
    <t>SOR</t>
  </si>
  <si>
    <t>ApWeb</t>
  </si>
  <si>
    <t>RL</t>
  </si>
  <si>
    <t>EIE</t>
  </si>
  <si>
    <t>FOL</t>
  </si>
  <si>
    <t>MEDIA 1º</t>
  </si>
  <si>
    <t>Media 2º</t>
  </si>
  <si>
    <t>MEDIA TOTAL</t>
  </si>
  <si>
    <t>1º</t>
  </si>
  <si>
    <t>2º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</si>
</sst>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eguizabal@iescomercio.com" TargetMode="External"/><Relationship Id="rId2" Type="http://schemas.openxmlformats.org/officeDocument/2006/relationships/hyperlink" Target="mailto:jbaldonza@iescomercio.com" TargetMode="External"/><Relationship Id="rId1" Type="http://schemas.openxmlformats.org/officeDocument/2006/relationships/hyperlink" Target="mailto:lsacristan@iescomerci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vmorenog01@larioja.edu.es" TargetMode="External"/><Relationship Id="rId4" Type="http://schemas.openxmlformats.org/officeDocument/2006/relationships/hyperlink" Target="mailto:adiez@iescomerc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E00C-2FB3-424C-8594-564094C064F1}">
  <dimension ref="A1:Q35"/>
  <sheetViews>
    <sheetView tabSelected="1" zoomScale="70" zoomScaleNormal="70" workbookViewId="0">
      <selection activeCell="F28" sqref="F28"/>
    </sheetView>
  </sheetViews>
  <sheetFormatPr baseColWidth="10" defaultRowHeight="15" x14ac:dyDescent="0.25"/>
  <cols>
    <col min="1" max="9" width="20.7109375" customWidth="1"/>
    <col min="10" max="10" width="14" customWidth="1"/>
    <col min="11" max="13" width="16.85546875" customWidth="1"/>
  </cols>
  <sheetData>
    <row r="1" spans="1:14" x14ac:dyDescent="0.25">
      <c r="A1" s="15"/>
      <c r="B1" s="13"/>
      <c r="C1" s="12"/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K1" s="8" t="s">
        <v>44</v>
      </c>
    </row>
    <row r="2" spans="1:14" x14ac:dyDescent="0.25">
      <c r="A2" s="2" t="s">
        <v>34</v>
      </c>
      <c r="C2" s="2" t="s">
        <v>21</v>
      </c>
      <c r="D2" s="3" t="s">
        <v>0</v>
      </c>
      <c r="E2" s="3" t="s">
        <v>0</v>
      </c>
      <c r="F2" s="4" t="s">
        <v>4</v>
      </c>
      <c r="G2" s="5" t="s">
        <v>1</v>
      </c>
      <c r="H2" s="3" t="s">
        <v>0</v>
      </c>
      <c r="K2" s="11">
        <f ca="1">TODAY()</f>
        <v>44357</v>
      </c>
    </row>
    <row r="3" spans="1:14" x14ac:dyDescent="0.25">
      <c r="A3" s="1" t="s">
        <v>37</v>
      </c>
      <c r="C3" s="1" t="s">
        <v>22</v>
      </c>
      <c r="D3" s="3" t="s">
        <v>0</v>
      </c>
      <c r="E3" s="3" t="s">
        <v>0</v>
      </c>
      <c r="F3" s="4" t="s">
        <v>4</v>
      </c>
      <c r="G3" s="5" t="s">
        <v>1</v>
      </c>
      <c r="H3" s="3" t="s">
        <v>0</v>
      </c>
    </row>
    <row r="4" spans="1:14" x14ac:dyDescent="0.25">
      <c r="A4" s="1" t="s">
        <v>38</v>
      </c>
      <c r="C4" s="1" t="s">
        <v>23</v>
      </c>
      <c r="D4" s="5" t="s">
        <v>1</v>
      </c>
      <c r="E4" s="6" t="s">
        <v>3</v>
      </c>
      <c r="F4" s="6" t="s">
        <v>3</v>
      </c>
      <c r="G4" s="7" t="s">
        <v>2</v>
      </c>
      <c r="H4" s="7" t="s">
        <v>2</v>
      </c>
    </row>
    <row r="5" spans="1:14" x14ac:dyDescent="0.25">
      <c r="A5" s="1" t="s">
        <v>39</v>
      </c>
      <c r="C5" s="1" t="s">
        <v>11</v>
      </c>
      <c r="D5" s="19"/>
      <c r="E5" s="20"/>
      <c r="F5" s="20"/>
      <c r="G5" s="20"/>
      <c r="H5" s="21"/>
    </row>
    <row r="6" spans="1:14" x14ac:dyDescent="0.25">
      <c r="A6" s="2" t="s">
        <v>40</v>
      </c>
      <c r="C6" s="1" t="s">
        <v>24</v>
      </c>
      <c r="D6" s="4" t="s">
        <v>4</v>
      </c>
      <c r="E6" s="6" t="s">
        <v>3</v>
      </c>
      <c r="F6" s="6" t="s">
        <v>3</v>
      </c>
      <c r="G6" s="7" t="s">
        <v>2</v>
      </c>
      <c r="H6" s="7" t="s">
        <v>2</v>
      </c>
    </row>
    <row r="7" spans="1:14" x14ac:dyDescent="0.25">
      <c r="A7" s="1" t="s">
        <v>41</v>
      </c>
      <c r="C7" s="1" t="s">
        <v>33</v>
      </c>
      <c r="D7" s="5" t="s">
        <v>1</v>
      </c>
      <c r="E7" s="7" t="s">
        <v>5</v>
      </c>
      <c r="F7" s="7" t="s">
        <v>2</v>
      </c>
      <c r="G7" s="6" t="s">
        <v>3</v>
      </c>
      <c r="H7" s="6" t="s">
        <v>3</v>
      </c>
    </row>
    <row r="8" spans="1:14" x14ac:dyDescent="0.25">
      <c r="A8" s="1" t="s">
        <v>42</v>
      </c>
      <c r="C8" s="1" t="s">
        <v>25</v>
      </c>
      <c r="D8" s="5" t="s">
        <v>1</v>
      </c>
      <c r="E8" s="7" t="s">
        <v>2</v>
      </c>
      <c r="F8" s="7" t="s">
        <v>2</v>
      </c>
      <c r="G8" s="6" t="s">
        <v>3</v>
      </c>
      <c r="H8" s="6" t="s">
        <v>3</v>
      </c>
    </row>
    <row r="10" spans="1:14" x14ac:dyDescent="0.25">
      <c r="A10" s="22" t="s">
        <v>29</v>
      </c>
      <c r="B10" s="23"/>
    </row>
    <row r="11" spans="1:14" x14ac:dyDescent="0.25">
      <c r="A11" s="27" t="s">
        <v>12</v>
      </c>
      <c r="B11" s="27"/>
      <c r="C11" s="27"/>
      <c r="M11" s="16">
        <v>44277</v>
      </c>
    </row>
    <row r="12" spans="1:14" x14ac:dyDescent="0.25">
      <c r="A12" s="27" t="s">
        <v>13</v>
      </c>
      <c r="B12" s="27"/>
      <c r="C12" s="27"/>
      <c r="E12" s="8" t="s">
        <v>18</v>
      </c>
      <c r="F12" s="8" t="s">
        <v>19</v>
      </c>
      <c r="G12" s="22" t="s">
        <v>26</v>
      </c>
      <c r="H12" s="23"/>
      <c r="I12" s="8" t="s">
        <v>20</v>
      </c>
      <c r="K12" s="8" t="s">
        <v>46</v>
      </c>
      <c r="L12" s="8" t="s">
        <v>47</v>
      </c>
      <c r="M12" s="8" t="s">
        <v>49</v>
      </c>
    </row>
    <row r="13" spans="1:14" x14ac:dyDescent="0.25">
      <c r="A13" s="27" t="s">
        <v>14</v>
      </c>
      <c r="B13" s="27"/>
      <c r="C13" s="27"/>
      <c r="E13" s="6" t="s">
        <v>3</v>
      </c>
      <c r="F13" s="1" t="s">
        <v>16</v>
      </c>
      <c r="G13" s="24" t="s">
        <v>32</v>
      </c>
      <c r="H13" s="25"/>
      <c r="I13" s="1">
        <v>8</v>
      </c>
      <c r="K13" s="10">
        <v>4.5999999999999996</v>
      </c>
      <c r="L13" s="10">
        <v>7.65</v>
      </c>
      <c r="M13" s="26" t="s">
        <v>50</v>
      </c>
      <c r="N13" s="10">
        <f>AVERAGE(K13:L13)</f>
        <v>6.125</v>
      </c>
    </row>
    <row r="14" spans="1:14" x14ac:dyDescent="0.25">
      <c r="A14" s="9"/>
      <c r="B14" s="9"/>
      <c r="C14" s="9"/>
      <c r="E14" s="7" t="s">
        <v>2</v>
      </c>
      <c r="F14" s="1" t="s">
        <v>31</v>
      </c>
      <c r="G14" s="24" t="s">
        <v>36</v>
      </c>
      <c r="H14" s="25"/>
      <c r="I14" s="1">
        <v>8</v>
      </c>
      <c r="K14" s="10">
        <v>4.75</v>
      </c>
      <c r="L14" s="10">
        <v>6.2</v>
      </c>
      <c r="M14" s="26"/>
      <c r="N14" s="10">
        <f t="shared" ref="N14:N17" si="0">AVERAGE(K14:L14)</f>
        <v>5.4749999999999996</v>
      </c>
    </row>
    <row r="15" spans="1:14" x14ac:dyDescent="0.25">
      <c r="A15" s="22" t="s">
        <v>45</v>
      </c>
      <c r="B15" s="23"/>
      <c r="E15" s="3" t="s">
        <v>0</v>
      </c>
      <c r="F15" s="1" t="s">
        <v>17</v>
      </c>
      <c r="G15" s="24" t="s">
        <v>27</v>
      </c>
      <c r="H15" s="25"/>
      <c r="I15" s="1">
        <v>6</v>
      </c>
      <c r="K15" s="10">
        <v>8</v>
      </c>
      <c r="L15" s="10">
        <v>7</v>
      </c>
      <c r="M15" s="26"/>
      <c r="N15" s="10">
        <f t="shared" si="0"/>
        <v>7.5</v>
      </c>
    </row>
    <row r="16" spans="1:14" x14ac:dyDescent="0.25">
      <c r="A16" s="27" t="s">
        <v>43</v>
      </c>
      <c r="B16" s="27"/>
      <c r="C16" s="27"/>
      <c r="E16" s="5" t="s">
        <v>1</v>
      </c>
      <c r="F16" s="1" t="s">
        <v>15</v>
      </c>
      <c r="G16" s="24" t="s">
        <v>28</v>
      </c>
      <c r="H16" s="25"/>
      <c r="I16" s="1">
        <v>5</v>
      </c>
      <c r="K16" s="10">
        <v>6</v>
      </c>
      <c r="L16" s="10">
        <v>7</v>
      </c>
      <c r="M16" s="26"/>
      <c r="N16" s="10">
        <f t="shared" si="0"/>
        <v>6.5</v>
      </c>
    </row>
    <row r="17" spans="5:17" x14ac:dyDescent="0.25">
      <c r="E17" s="4" t="s">
        <v>4</v>
      </c>
      <c r="F17" s="1" t="s">
        <v>30</v>
      </c>
      <c r="G17" s="24" t="s">
        <v>35</v>
      </c>
      <c r="H17" s="25"/>
      <c r="I17" s="1">
        <v>3</v>
      </c>
      <c r="K17" s="10">
        <v>7</v>
      </c>
      <c r="L17" s="10">
        <v>7</v>
      </c>
      <c r="M17" s="26"/>
      <c r="N17" s="10">
        <f t="shared" si="0"/>
        <v>7</v>
      </c>
    </row>
    <row r="18" spans="5:17" x14ac:dyDescent="0.25">
      <c r="N18" s="14">
        <f>AVERAGE(N13:N17)</f>
        <v>6.5200000000000005</v>
      </c>
    </row>
    <row r="19" spans="5:17" x14ac:dyDescent="0.25">
      <c r="J19" s="8" t="s">
        <v>48</v>
      </c>
      <c r="K19" s="10">
        <f>AVERAGE(K13:K17)</f>
        <v>6.07</v>
      </c>
      <c r="L19" s="10">
        <f>AVERAGE(L13:L17)</f>
        <v>6.9700000000000006</v>
      </c>
      <c r="M19" s="17">
        <f>AVERAGE(K19:L19)</f>
        <v>6.5200000000000005</v>
      </c>
    </row>
    <row r="21" spans="5:17" ht="15.75" thickBot="1" x14ac:dyDescent="0.3"/>
    <row r="22" spans="5:17" ht="15.75" thickBot="1" x14ac:dyDescent="0.3">
      <c r="I22" s="33"/>
      <c r="J22" s="34"/>
      <c r="K22" s="34"/>
      <c r="L22" s="34"/>
      <c r="M22" s="34"/>
      <c r="N22" s="34"/>
      <c r="O22" s="34"/>
      <c r="P22" s="34"/>
      <c r="Q22" s="35"/>
    </row>
    <row r="23" spans="5:17" ht="15.75" thickBot="1" x14ac:dyDescent="0.3">
      <c r="I23" s="36"/>
      <c r="J23" s="30" t="s">
        <v>65</v>
      </c>
      <c r="K23" s="31"/>
      <c r="L23" s="13"/>
      <c r="M23" s="13"/>
      <c r="N23" s="30" t="s">
        <v>66</v>
      </c>
      <c r="O23" s="32"/>
      <c r="P23" s="31"/>
      <c r="Q23" s="37"/>
    </row>
    <row r="24" spans="5:17" x14ac:dyDescent="0.25">
      <c r="I24" s="36"/>
      <c r="J24" s="29" t="s">
        <v>51</v>
      </c>
      <c r="K24" s="29">
        <v>9</v>
      </c>
      <c r="L24" s="13"/>
      <c r="M24" s="13"/>
      <c r="N24" s="29" t="s">
        <v>52</v>
      </c>
      <c r="O24" s="29">
        <v>8</v>
      </c>
      <c r="P24" s="29">
        <v>8</v>
      </c>
      <c r="Q24" s="37"/>
    </row>
    <row r="25" spans="5:17" x14ac:dyDescent="0.25">
      <c r="I25" s="36"/>
      <c r="J25" s="18" t="s">
        <v>53</v>
      </c>
      <c r="K25" s="18">
        <v>9</v>
      </c>
      <c r="L25" s="13"/>
      <c r="M25" s="13"/>
      <c r="N25" s="18" t="s">
        <v>54</v>
      </c>
      <c r="O25" s="18">
        <v>4</v>
      </c>
      <c r="P25" s="18">
        <v>7</v>
      </c>
      <c r="Q25" s="37"/>
    </row>
    <row r="26" spans="5:17" x14ac:dyDescent="0.25">
      <c r="I26" s="36"/>
      <c r="J26" s="18" t="s">
        <v>55</v>
      </c>
      <c r="K26" s="18">
        <v>8</v>
      </c>
      <c r="L26" s="13"/>
      <c r="M26" s="13"/>
      <c r="N26" s="18" t="s">
        <v>56</v>
      </c>
      <c r="O26" s="18">
        <v>6</v>
      </c>
      <c r="P26" s="18">
        <v>7</v>
      </c>
      <c r="Q26" s="37"/>
    </row>
    <row r="27" spans="5:17" x14ac:dyDescent="0.25">
      <c r="I27" s="36"/>
      <c r="J27" s="18" t="s">
        <v>57</v>
      </c>
      <c r="K27" s="18">
        <v>8</v>
      </c>
      <c r="L27" s="13"/>
      <c r="M27" s="13"/>
      <c r="N27" s="18" t="s">
        <v>58</v>
      </c>
      <c r="O27" s="18">
        <v>4</v>
      </c>
      <c r="P27" s="18">
        <v>7</v>
      </c>
      <c r="Q27" s="37"/>
    </row>
    <row r="28" spans="5:17" x14ac:dyDescent="0.25">
      <c r="I28" s="36"/>
      <c r="J28" s="18" t="s">
        <v>59</v>
      </c>
      <c r="K28" s="18">
        <v>8</v>
      </c>
      <c r="L28" s="13"/>
      <c r="M28" s="13"/>
      <c r="N28" s="18" t="s">
        <v>60</v>
      </c>
      <c r="O28" s="18">
        <v>7</v>
      </c>
      <c r="P28" s="18">
        <v>7</v>
      </c>
      <c r="Q28" s="37"/>
    </row>
    <row r="29" spans="5:17" x14ac:dyDescent="0.25">
      <c r="I29" s="36"/>
      <c r="J29" s="18" t="s">
        <v>61</v>
      </c>
      <c r="K29" s="18">
        <v>5</v>
      </c>
      <c r="L29" s="13"/>
      <c r="M29" s="13"/>
      <c r="N29" s="13"/>
      <c r="O29" s="13"/>
      <c r="P29" s="13"/>
      <c r="Q29" s="37"/>
    </row>
    <row r="30" spans="5:17" x14ac:dyDescent="0.25">
      <c r="I30" s="36"/>
      <c r="J30" s="13"/>
      <c r="K30" s="13"/>
      <c r="L30" s="13"/>
      <c r="M30" s="13"/>
      <c r="N30" s="13"/>
      <c r="O30" s="13"/>
      <c r="P30" s="13"/>
      <c r="Q30" s="37"/>
    </row>
    <row r="31" spans="5:17" x14ac:dyDescent="0.25">
      <c r="I31" s="36"/>
      <c r="J31" s="18" t="s">
        <v>62</v>
      </c>
      <c r="K31" s="18">
        <f>AVERAGE(K24:K29)</f>
        <v>7.833333333333333</v>
      </c>
      <c r="L31" s="13"/>
      <c r="M31" s="13"/>
      <c r="N31" s="18" t="s">
        <v>63</v>
      </c>
      <c r="O31" s="28">
        <f>AVERAGE(O24:P28)</f>
        <v>6.5</v>
      </c>
      <c r="P31" s="13"/>
      <c r="Q31" s="37"/>
    </row>
    <row r="32" spans="5:17" x14ac:dyDescent="0.25">
      <c r="I32" s="36"/>
      <c r="J32" s="13"/>
      <c r="K32" s="13"/>
      <c r="L32" s="13"/>
      <c r="M32" s="13"/>
      <c r="N32" s="13"/>
      <c r="O32" s="13"/>
      <c r="P32" s="13"/>
      <c r="Q32" s="37"/>
    </row>
    <row r="33" spans="9:17" x14ac:dyDescent="0.25">
      <c r="I33" s="36"/>
      <c r="J33" s="13"/>
      <c r="K33" s="13"/>
      <c r="L33" s="13"/>
      <c r="M33" s="13"/>
      <c r="N33" s="13"/>
      <c r="O33" s="13"/>
      <c r="P33" s="13"/>
      <c r="Q33" s="37"/>
    </row>
    <row r="34" spans="9:17" x14ac:dyDescent="0.25">
      <c r="I34" s="36"/>
      <c r="J34" s="13"/>
      <c r="K34" s="13"/>
      <c r="L34" s="18" t="s">
        <v>64</v>
      </c>
      <c r="M34" s="18">
        <f>AVERAGE(K31,O31)</f>
        <v>7.1666666666666661</v>
      </c>
      <c r="N34" s="13"/>
      <c r="O34" s="13"/>
      <c r="P34" s="13"/>
      <c r="Q34" s="37"/>
    </row>
    <row r="35" spans="9:17" ht="15.75" thickBot="1" x14ac:dyDescent="0.3">
      <c r="I35" s="38"/>
      <c r="J35" s="39"/>
      <c r="K35" s="39"/>
      <c r="L35" s="39"/>
      <c r="M35" s="39"/>
      <c r="N35" s="39"/>
      <c r="O35" s="39"/>
      <c r="P35" s="39"/>
      <c r="Q35" s="40"/>
    </row>
  </sheetData>
  <mergeCells count="16">
    <mergeCell ref="J23:K23"/>
    <mergeCell ref="N23:P23"/>
    <mergeCell ref="D5:H5"/>
    <mergeCell ref="A15:B15"/>
    <mergeCell ref="G16:H16"/>
    <mergeCell ref="G17:H17"/>
    <mergeCell ref="M13:M17"/>
    <mergeCell ref="A10:B10"/>
    <mergeCell ref="A11:C11"/>
    <mergeCell ref="A12:C12"/>
    <mergeCell ref="A13:C13"/>
    <mergeCell ref="A16:C16"/>
    <mergeCell ref="G15:H15"/>
    <mergeCell ref="G12:H12"/>
    <mergeCell ref="G13:H13"/>
    <mergeCell ref="G14:H14"/>
  </mergeCells>
  <hyperlinks>
    <hyperlink ref="G14" r:id="rId1" xr:uid="{41D87997-D77D-4B02-BB63-B3F2FE130024}"/>
    <hyperlink ref="G15" r:id="rId2" xr:uid="{075C03A2-97B2-4BE2-AA9C-1EBF468409A2}"/>
    <hyperlink ref="G16" r:id="rId3" xr:uid="{ED342BA3-9AB3-4392-9177-DD0E11054E42}"/>
    <hyperlink ref="G13" r:id="rId4" xr:uid="{47513132-D3F3-4B95-8121-58D7B5674130}"/>
    <hyperlink ref="G17" r:id="rId5" xr:uid="{D34A6517-D350-4F80-BB23-908B401280A1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Horario</vt:lpstr>
    </vt:vector>
  </TitlesOfParts>
  <Company>IES Comercio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Vespertino</dc:creator>
  <cp:lastModifiedBy>dex tremiana</cp:lastModifiedBy>
  <dcterms:created xsi:type="dcterms:W3CDTF">2020-09-09T18:25:48Z</dcterms:created>
  <dcterms:modified xsi:type="dcterms:W3CDTF">2021-06-10T11:46:30Z</dcterms:modified>
</cp:coreProperties>
</file>