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"/>
    </mc:Choice>
  </mc:AlternateContent>
  <xr:revisionPtr revIDLastSave="0" documentId="13_ncr:1_{642CE34E-2E22-4E3A-ADE6-2280506594B4}" xr6:coauthVersionLast="45" xr6:coauthVersionMax="45" xr10:uidLastSave="{00000000-0000-0000-0000-000000000000}"/>
  <bookViews>
    <workbookView xWindow="1170" yWindow="1170" windowWidth="15375" windowHeight="8325" xr2:uid="{DDD2E077-CC9E-486A-838E-B0FC5DF64A13}"/>
  </bookViews>
  <sheets>
    <sheet name="Hoja1" sheetId="1" r:id="rId1"/>
    <sheet name="MODEL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2" i="1" l="1"/>
  <c r="B5" i="2"/>
  <c r="B6" i="2"/>
  <c r="B7" i="2"/>
  <c r="B8" i="2"/>
  <c r="B9" i="2"/>
  <c r="B10" i="2"/>
  <c r="B11" i="2"/>
  <c r="B4" i="2"/>
  <c r="H14" i="1" l="1"/>
  <c r="H13" i="1"/>
  <c r="H11" i="1"/>
  <c r="H10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<sst xmlns="http://schemas.openxmlformats.org/spreadsheetml/2006/main" count="36" uniqueCount="32">
  <si>
    <t>Altura</t>
  </si>
  <si>
    <t>Edad</t>
  </si>
  <si>
    <t>Long. Mano</t>
  </si>
  <si>
    <t>Long. Pie</t>
  </si>
  <si>
    <t>Peso</t>
  </si>
  <si>
    <t>Ojos</t>
  </si>
  <si>
    <t>Pelo</t>
  </si>
  <si>
    <t>Juan</t>
  </si>
  <si>
    <t>Pablo</t>
  </si>
  <si>
    <t>Javier</t>
  </si>
  <si>
    <t>Verde</t>
  </si>
  <si>
    <t>Rubio</t>
  </si>
  <si>
    <t>Azúl</t>
  </si>
  <si>
    <t>Calvo</t>
  </si>
  <si>
    <t>Castaño</t>
  </si>
  <si>
    <t>MARCA</t>
  </si>
  <si>
    <t>MODELO</t>
  </si>
  <si>
    <t>Mazda</t>
  </si>
  <si>
    <t>Renault</t>
  </si>
  <si>
    <t>Toyota</t>
  </si>
  <si>
    <t>Clio</t>
  </si>
  <si>
    <t>Kia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</si>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</sst>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0" fontId="4" fillId="0" borderId="0" xfId="1"/>
    <xf numFmtId="0" fontId="1" fillId="2" borderId="0" xfId="0" applyFont="1" applyFill="1"/>
    <xf numFmtId="0" fontId="2" fillId="0" borderId="1" xfId="0" applyFont="1" applyBorder="1"/>
    <xf numFmtId="0" fontId="0" fillId="0" borderId="2" xfId="0" applyBorder="1"/>
    <xf numFmtId="0" fontId="0" fillId="0" borderId="1" xfId="0" applyBorder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C56C7-1DFF-46F2-9FD3-36630590B182}">
  <dimension ref="A1:H15"/>
  <sheetViews>
    <sheetView tabSelected="1" zoomScale="70" zoomScaleNormal="70" workbookViewId="0">
      <selection activeCell="H14" sqref="H14"/>
    </sheetView>
  </sheetViews>
  <sheetFormatPr baseColWidth="10" defaultRowHeight="15" x14ac:dyDescent="0.25"/>
  <cols>
    <col min="1" max="1" width="15" bestFit="1" customWidth="1"/>
    <col min="6" max="6" width="34.42578125" customWidth="1"/>
    <col min="8" max="8" width="16.85546875" bestFit="1" customWidth="1"/>
  </cols>
  <sheetData>
    <row r="1" spans="1:8" ht="26.25" x14ac:dyDescent="0.4">
      <c r="B1" s="3"/>
    </row>
    <row r="2" spans="1:8" x14ac:dyDescent="0.25">
      <c r="B2" s="4"/>
    </row>
    <row r="4" spans="1:8" x14ac:dyDescent="0.25">
      <c r="H4" s="2"/>
    </row>
    <row r="5" spans="1:8" x14ac:dyDescent="0.25">
      <c r="B5" s="5" t="s">
        <v>7</v>
      </c>
      <c r="C5" s="5" t="s">
        <v>8</v>
      </c>
      <c r="D5" s="5" t="s">
        <v>9</v>
      </c>
      <c r="G5" s="1" t="s">
        <v>22</v>
      </c>
      <c r="H5" s="2">
        <f>IF(B6&gt;180, C6,D6)</f>
        <v>167</v>
      </c>
    </row>
    <row r="6" spans="1:8" x14ac:dyDescent="0.25">
      <c r="A6" s="6" t="s">
        <v>0</v>
      </c>
      <c r="B6" s="7">
        <v>187</v>
      </c>
      <c r="C6" s="8">
        <v>167</v>
      </c>
      <c r="D6" s="8">
        <v>198</v>
      </c>
      <c r="F6" s="9"/>
      <c r="G6" s="1" t="s">
        <v>23</v>
      </c>
      <c r="H6" s="2" t="str">
        <f>IF(B12=C12,C12,"Otros")</f>
        <v>Otros</v>
      </c>
    </row>
    <row r="7" spans="1:8" x14ac:dyDescent="0.25">
      <c r="A7" s="6" t="s">
        <v>1</v>
      </c>
      <c r="B7" s="7">
        <v>30</v>
      </c>
      <c r="C7" s="8">
        <v>56</v>
      </c>
      <c r="D7" s="8">
        <v>39</v>
      </c>
      <c r="G7" s="1" t="s">
        <v>24</v>
      </c>
      <c r="H7" s="2" t="str">
        <f>IF(B10&gt;C10,B11,C11)</f>
        <v>Verde</v>
      </c>
    </row>
    <row r="8" spans="1:8" x14ac:dyDescent="0.25">
      <c r="A8" s="6" t="s">
        <v>2</v>
      </c>
      <c r="B8" s="7">
        <v>35</v>
      </c>
      <c r="C8" s="8">
        <v>40</v>
      </c>
      <c r="D8" s="8">
        <v>45</v>
      </c>
      <c r="G8" s="1" t="s">
        <v>25</v>
      </c>
      <c r="H8" s="2">
        <f>IF(D7&gt;B7,SUM(B7,D7),AVERAGE(B7,D7))</f>
        <v>69</v>
      </c>
    </row>
    <row r="9" spans="1:8" x14ac:dyDescent="0.25">
      <c r="A9" s="6" t="s">
        <v>3</v>
      </c>
      <c r="B9" s="7">
        <v>40</v>
      </c>
      <c r="C9" s="8">
        <v>47</v>
      </c>
      <c r="D9" s="8">
        <v>43</v>
      </c>
      <c r="G9" s="1" t="s">
        <v>26</v>
      </c>
      <c r="H9" s="2" t="str">
        <f>IF(OR(B12="Rubio",C12="Rubio"),"OK","NOK")</f>
        <v>OK</v>
      </c>
    </row>
    <row r="10" spans="1:8" x14ac:dyDescent="0.25">
      <c r="A10" s="6" t="s">
        <v>4</v>
      </c>
      <c r="B10" s="7">
        <v>87</v>
      </c>
      <c r="C10" s="8">
        <v>69</v>
      </c>
      <c r="D10" s="8">
        <v>99</v>
      </c>
      <c r="F10" s="9"/>
      <c r="G10" s="1" t="s">
        <v>27</v>
      </c>
      <c r="H10" s="2">
        <f>IF(C9&gt;C8,C6,C11)</f>
        <v>167</v>
      </c>
    </row>
    <row r="11" spans="1:8" x14ac:dyDescent="0.25">
      <c r="A11" s="6" t="s">
        <v>5</v>
      </c>
      <c r="B11" s="7" t="s">
        <v>10</v>
      </c>
      <c r="C11" s="8" t="s">
        <v>10</v>
      </c>
      <c r="D11" s="8" t="s">
        <v>12</v>
      </c>
      <c r="G11" s="1" t="s">
        <v>28</v>
      </c>
      <c r="H11" s="2" t="str">
        <f>IF(AND(B11="Verde",C11="Verde"),"Verde",D11)</f>
        <v>Verde</v>
      </c>
    </row>
    <row r="12" spans="1:8" x14ac:dyDescent="0.25">
      <c r="A12" s="6" t="s">
        <v>6</v>
      </c>
      <c r="B12" s="7" t="s">
        <v>11</v>
      </c>
      <c r="C12" s="8" t="s">
        <v>14</v>
      </c>
      <c r="D12" s="8" t="s">
        <v>13</v>
      </c>
      <c r="G12" s="1" t="s">
        <v>29</v>
      </c>
      <c r="H12" s="2" t="str">
        <f>IF(OR(B10&gt;80,C10&gt;80,D10&gt;80),"Más de 100","Menos de 100")</f>
        <v>Más de 100</v>
      </c>
    </row>
    <row r="13" spans="1:8" x14ac:dyDescent="0.25">
      <c r="G13" s="1" t="s">
        <v>30</v>
      </c>
      <c r="H13" s="2" t="str">
        <f>IF(B6&gt;180,IF(C6&gt;160,"Altos","No clasificados"),"No clasificados")</f>
        <v>Altos</v>
      </c>
    </row>
    <row r="14" spans="1:8" x14ac:dyDescent="0.25">
      <c r="G14" s="1" t="s">
        <v>31</v>
      </c>
      <c r="H14" s="2" t="str">
        <f>IF(OR(B6&gt;180,C6&lt;180),"Juan es más alto","Juan es más bajo")</f>
        <v>Juan es más alto</v>
      </c>
    </row>
    <row r="15" spans="1:8" x14ac:dyDescent="0.25">
      <c r="F15" s="9"/>
    </row>
  </sheetData>
  <phoneticPr fontId="5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49222-D20A-4E4B-9769-5580E06AF0D5}">
  <dimension ref="A3:B12"/>
  <sheetViews>
    <sheetView workbookViewId="0">
      <selection activeCell="C14" sqref="C14"/>
    </sheetView>
  </sheetViews>
  <sheetFormatPr baseColWidth="10" defaultRowHeight="15" x14ac:dyDescent="0.25"/>
  <sheetData>
    <row r="3" spans="1:2" x14ac:dyDescent="0.25">
      <c r="A3" s="1" t="s">
        <v>15</v>
      </c>
      <c r="B3" s="1" t="s">
        <v>16</v>
      </c>
    </row>
    <row r="4" spans="1:2" x14ac:dyDescent="0.25">
      <c r="A4" s="2" t="s">
        <v>17</v>
      </c>
      <c r="B4">
        <f>IF(OR(A4="Mazda",A4="Toyota",A4="Corsa"),2003,2005)</f>
        <v>2003</v>
      </c>
    </row>
    <row r="5" spans="1:2" x14ac:dyDescent="0.25">
      <c r="A5" s="2" t="s">
        <v>18</v>
      </c>
      <c r="B5">
        <f t="shared" ref="B5:B11" si="0">IF(OR(A5="Mazda",A5="Toyota",A5="Corsa"),2003,2005)</f>
        <v>2005</v>
      </c>
    </row>
    <row r="6" spans="1:2" x14ac:dyDescent="0.25">
      <c r="A6" s="2" t="s">
        <v>19</v>
      </c>
      <c r="B6">
        <f t="shared" si="0"/>
        <v>2003</v>
      </c>
    </row>
    <row r="7" spans="1:2" x14ac:dyDescent="0.25">
      <c r="A7" s="2" t="s">
        <v>20</v>
      </c>
      <c r="B7">
        <f t="shared" si="0"/>
        <v>2005</v>
      </c>
    </row>
    <row r="8" spans="1:2" x14ac:dyDescent="0.25">
      <c r="A8" s="2" t="s">
        <v>19</v>
      </c>
      <c r="B8">
        <f t="shared" si="0"/>
        <v>2003</v>
      </c>
    </row>
    <row r="9" spans="1:2" x14ac:dyDescent="0.25">
      <c r="A9" s="2" t="s">
        <v>18</v>
      </c>
      <c r="B9">
        <f t="shared" si="0"/>
        <v>2005</v>
      </c>
    </row>
    <row r="10" spans="1:2" x14ac:dyDescent="0.25">
      <c r="A10" s="2" t="s">
        <v>17</v>
      </c>
      <c r="B10">
        <f t="shared" si="0"/>
        <v>2003</v>
      </c>
    </row>
    <row r="11" spans="1:2" x14ac:dyDescent="0.25">
      <c r="A11" s="2" t="s">
        <v>21</v>
      </c>
      <c r="B11">
        <f t="shared" si="0"/>
        <v>2005</v>
      </c>
    </row>
    <row r="12" spans="1:2" x14ac:dyDescent="0.25">
      <c r="A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MODELOS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2020-03-20T11:21:20Z</dcterms:created>
  <dcterms:modified xsi:type="dcterms:W3CDTF">2020-03-20T12:37:37Z</dcterms:modified>
</cp:coreProperties>
</file>