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<sst xmlns="http://schemas.openxmlformats.org/spreadsheetml/2006/main" count="20" uniqueCount="10">
  <si>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</si>
  <si>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</si>
  <si>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</si>
  <si>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</si>
  <si>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50 獎</t>
  </si>
  <si>
    <t>Super JP / X 100 獎</t>
  </si>
  <si>
    <t>X 1 獎</t>
  </si>
  <si>
    <t>X 10 獎</t>
  </si>
  <si>
    <t>X 25 獎</t>
  </si>
  <si>
    <t>X 5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</si>
</sst>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391000.0</v>
      </c>
      <c r="C2" s="3">
        <v>406000.0</v>
      </c>
      <c r="D2" s="3">
        <v>349000.0</v>
      </c>
      <c r="E2" s="3">
        <v>371000.0</v>
      </c>
      <c r="F2" s="3">
        <v>426000.0</v>
      </c>
      <c r="G2" s="4">
        <f t="shared" ref="G2:G18" si="1">sum(B2:F2)</f>
        <v>1943000</v>
      </c>
      <c r="J2" s="3" t="s">
        <v>4</v>
      </c>
      <c r="K2" s="3">
        <v>528142.815185556</v>
      </c>
      <c r="L2" s="3">
        <v>537826.970815518</v>
      </c>
      <c r="M2" s="3">
        <v>512277.582980368</v>
      </c>
      <c r="N2" s="3">
        <v>545306.142275232</v>
      </c>
      <c r="O2" s="3">
        <v>526906.142186658</v>
      </c>
      <c r="P2" s="4">
        <f t="shared" ref="P2:P7" si="2">sum(K2:O2)</f>
        <v>2650459.653</v>
      </c>
    </row>
    <row r="3">
      <c r="A3" s="5">
        <v>1.0</v>
      </c>
      <c r="B3" s="5">
        <v>688500.0</v>
      </c>
      <c r="C3" s="5">
        <v>682875.0</v>
      </c>
      <c r="D3" s="5">
        <v>697875.0</v>
      </c>
      <c r="E3" s="5">
        <v>707875.0</v>
      </c>
      <c r="F3" s="5">
        <v>699875.0</v>
      </c>
      <c r="G3" s="4">
        <f t="shared" si="1"/>
        <v>3477000</v>
      </c>
      <c r="J3" s="5" t="s">
        <v>5</v>
      </c>
      <c r="K3" s="5">
        <v>340919.296737432</v>
      </c>
      <c r="L3" s="5">
        <v>297082.294498336</v>
      </c>
      <c r="M3" s="5">
        <v>331353.592838188</v>
      </c>
      <c r="N3" s="5">
        <v>315295.708836779</v>
      </c>
      <c r="O3" s="5">
        <v>330900.836264796</v>
      </c>
      <c r="P3" s="4">
        <f t="shared" si="2"/>
        <v>1615551.729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1403350.0</v>
      </c>
      <c r="L4" s="5">
        <v>1403610.0</v>
      </c>
      <c r="M4" s="5">
        <v>1397310.0</v>
      </c>
      <c r="N4" s="5">
        <v>1406600.0</v>
      </c>
      <c r="O4" s="5">
        <v>1406120.0</v>
      </c>
      <c r="P4" s="4">
        <f t="shared" si="2"/>
        <v>7016990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1345975.0</v>
      </c>
      <c r="L5" s="5">
        <v>1339325.0</v>
      </c>
      <c r="M5" s="5">
        <v>1341250.0</v>
      </c>
      <c r="N5" s="5">
        <v>1334400.0</v>
      </c>
      <c r="O5" s="5">
        <v>1351375.0</v>
      </c>
      <c r="P5" s="4">
        <f t="shared" si="2"/>
        <v>6712325</v>
      </c>
    </row>
    <row r="6">
      <c r="A6" s="5">
        <v>4.0</v>
      </c>
      <c r="B6" s="5">
        <v>1318071.24014234</v>
      </c>
      <c r="C6" s="5">
        <v>1319478.24007845</v>
      </c>
      <c r="D6" s="5">
        <v>1320727.74002171</v>
      </c>
      <c r="E6" s="5">
        <v>1319276.6400876</v>
      </c>
      <c r="F6" s="5">
        <v>1316737.7402029</v>
      </c>
      <c r="G6" s="4">
        <f t="shared" si="1"/>
        <v>6594291.601</v>
      </c>
      <c r="J6" s="5" t="s">
        <v>8</v>
      </c>
      <c r="K6" s="5">
        <v>722820.0</v>
      </c>
      <c r="L6" s="5">
        <v>721602.0</v>
      </c>
      <c r="M6" s="5">
        <v>715929.0</v>
      </c>
      <c r="N6" s="5">
        <v>719856.0</v>
      </c>
      <c r="O6" s="5">
        <v>719523.0</v>
      </c>
      <c r="P6" s="4">
        <f t="shared" si="2"/>
        <v>3599730</v>
      </c>
    </row>
    <row r="7">
      <c r="A7" s="5">
        <v>5.0</v>
      </c>
      <c r="B7" s="5">
        <v>1657331.53592169</v>
      </c>
      <c r="C7" s="5">
        <v>1655451.63588095</v>
      </c>
      <c r="D7" s="5">
        <v>1654672.83586407</v>
      </c>
      <c r="E7" s="5">
        <v>1657431.63592386</v>
      </c>
      <c r="F7" s="5">
        <v>1654991.83587098</v>
      </c>
      <c r="G7" s="4">
        <f t="shared" si="1"/>
        <v>8279879.479</v>
      </c>
      <c r="J7" s="5" t="s">
        <v>9</v>
      </c>
      <c r="K7" s="5">
        <v>1490550.0</v>
      </c>
      <c r="L7" s="5">
        <v>1510600.0</v>
      </c>
      <c r="M7" s="5">
        <v>1507050.0</v>
      </c>
      <c r="N7" s="5">
        <v>1516100.0</v>
      </c>
      <c r="O7" s="5">
        <v>1493600.0</v>
      </c>
      <c r="P7" s="4">
        <f t="shared" si="2"/>
        <v>7517900</v>
      </c>
    </row>
    <row r="8">
      <c r="A8" s="5">
        <v>6.0</v>
      </c>
      <c r="B8" s="5">
        <v>1104786.4164626</v>
      </c>
      <c r="C8" s="5">
        <v>1103450.41644269</v>
      </c>
      <c r="D8" s="5">
        <v>1103863.21644884</v>
      </c>
      <c r="E8" s="5">
        <v>1103880.4164491</v>
      </c>
      <c r="F8" s="5">
        <v>1105629.61647516</v>
      </c>
      <c r="G8" s="4">
        <f t="shared" si="1"/>
        <v>5521610.082</v>
      </c>
      <c r="P8" s="4">
        <f>sum(P2:P7)</f>
        <v>29112956.38</v>
      </c>
    </row>
    <row r="9">
      <c r="A9" s="5">
        <v>7.0</v>
      </c>
      <c r="B9" s="5">
        <v>1183515.64702869</v>
      </c>
      <c r="C9" s="5">
        <v>1185828.94712061</v>
      </c>
      <c r="D9" s="5">
        <v>1183875.64704299</v>
      </c>
      <c r="E9" s="5">
        <v>1183071.94701105</v>
      </c>
      <c r="F9" s="5">
        <v>1182921.94700509</v>
      </c>
      <c r="G9" s="4">
        <f t="shared" si="1"/>
        <v>5919214.135</v>
      </c>
    </row>
    <row r="10">
      <c r="A10" s="5">
        <v>8.0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4">
        <f t="shared" si="1"/>
        <v>0</v>
      </c>
    </row>
    <row r="11">
      <c r="A11" s="5">
        <v>9.0</v>
      </c>
      <c r="B11" s="5">
        <v>1183929.04704511</v>
      </c>
      <c r="C11" s="5">
        <v>1182872.14700311</v>
      </c>
      <c r="D11" s="5">
        <v>1183846.84704185</v>
      </c>
      <c r="E11" s="5">
        <v>1183925.74704498</v>
      </c>
      <c r="F11" s="5">
        <v>1183275.64701915</v>
      </c>
      <c r="G11" s="4">
        <f t="shared" si="1"/>
        <v>5917849.435</v>
      </c>
    </row>
    <row r="12">
      <c r="A12" s="5">
        <v>10.0</v>
      </c>
      <c r="B12" s="5">
        <v>1104844.41646346</v>
      </c>
      <c r="C12" s="5">
        <v>1103710.41644657</v>
      </c>
      <c r="D12" s="5">
        <v>1104091.61645225</v>
      </c>
      <c r="E12" s="5">
        <v>1104377.61645651</v>
      </c>
      <c r="F12" s="5">
        <v>1104386.81645665</v>
      </c>
      <c r="G12" s="4">
        <f t="shared" si="1"/>
        <v>5521410.882</v>
      </c>
    </row>
    <row r="13">
      <c r="A13" s="5">
        <v>11.0</v>
      </c>
      <c r="B13" s="5">
        <v>1656307.4358995</v>
      </c>
      <c r="C13" s="5">
        <v>1656463.63590288</v>
      </c>
      <c r="D13" s="5">
        <v>1657371.13592255</v>
      </c>
      <c r="E13" s="5">
        <v>1656142.43589592</v>
      </c>
      <c r="F13" s="5">
        <v>1658681.23595095</v>
      </c>
      <c r="G13" s="4">
        <f t="shared" si="1"/>
        <v>8284965.88</v>
      </c>
    </row>
    <row r="14">
      <c r="A14" s="5">
        <v>12.0</v>
      </c>
      <c r="B14" s="5">
        <v>1317355.14017487</v>
      </c>
      <c r="C14" s="5">
        <v>1316294.64022303</v>
      </c>
      <c r="D14" s="5">
        <v>1317407.64017248</v>
      </c>
      <c r="E14" s="5">
        <v>1317006.5401907</v>
      </c>
      <c r="F14" s="5">
        <v>1320116.64004946</v>
      </c>
      <c r="G14" s="4">
        <f t="shared" si="1"/>
        <v>6588180.601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680625.0</v>
      </c>
      <c r="C17" s="5">
        <v>697250.0</v>
      </c>
      <c r="D17" s="5">
        <v>698875.0</v>
      </c>
      <c r="E17" s="5">
        <v>681875.0</v>
      </c>
      <c r="F17" s="5">
        <v>685250.0</v>
      </c>
      <c r="G17" s="4">
        <f t="shared" si="1"/>
        <v>3443875</v>
      </c>
    </row>
    <row r="18">
      <c r="A18" s="5">
        <v>16.0</v>
      </c>
      <c r="B18" s="5">
        <v>362000.0</v>
      </c>
      <c r="C18" s="5">
        <v>345000.0</v>
      </c>
      <c r="D18" s="5">
        <v>318000.0</v>
      </c>
      <c r="E18" s="5">
        <v>365000.0</v>
      </c>
      <c r="F18" s="5">
        <v>313000.0</v>
      </c>
      <c r="G18" s="4">
        <f t="shared" si="1"/>
        <v>1703000</v>
      </c>
    </row>
    <row r="19">
      <c r="G19" s="4">
        <f>SUM(G2:G18)</f>
        <v>63194277.1</v>
      </c>
    </row>
  </sheetData>
  <drawing r:id="rId1"/>
</worksheet>
</file>