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piYoupin\Documents\GitHub\g-unit-of-agreement\miscellenaous\"/>
    </mc:Choice>
  </mc:AlternateContent>
  <xr:revisionPtr revIDLastSave="0" documentId="13_ncr:1_{DFF911C3-D246-4F62-B606-0931B7DA18E0}" xr6:coauthVersionLast="47" xr6:coauthVersionMax="47" xr10:uidLastSave="{00000000-0000-0000-0000-000000000000}"/>
  <bookViews>
    <workbookView xWindow="33795" yWindow="4185" windowWidth="21600" windowHeight="11295" xr2:uid="{51D91FD6-07AF-4AC4-84DD-83503357D3FD}"/>
  </bookViews>
  <sheets>
    <sheet name="speed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7" i="1"/>
  <c r="E17" i="1" s="1"/>
  <c r="E7" i="1"/>
  <c r="B42" i="2"/>
  <c r="A41" i="2"/>
  <c r="A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E2" i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" i="1"/>
  <c r="N2" i="1"/>
  <c r="O2" i="1"/>
  <c r="D16" i="1"/>
  <c r="D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" i="1"/>
</calcChain>
</file>

<file path=xl/sharedStrings.xml><?xml version="1.0" encoding="utf-8"?>
<sst xmlns="http://schemas.openxmlformats.org/spreadsheetml/2006/main" count="3" uniqueCount="3">
  <si>
    <r>
      <t>2E-05x</t>
    </r>
    <r>
      <rPr>
        <vertAlign val="superscript"/>
        <sz val="11"/>
        <color theme="1"/>
        <rFont val="Calibri"/>
        <family val="2"/>
        <scheme val="minor"/>
      </rPr>
      <t>2.9502</t>
    </r>
  </si>
  <si>
    <t>difference in resolution</t>
  </si>
  <si>
    <t>150x150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</si>
</sst>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speed!$A$1:$A$14</c:f>
              <c:numCache>
                <c:formatCode>General</c:formatCode>
                <c:ptCount val="1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</c:numCache>
            </c:numRef>
          </c:xVal>
          <c:yVal>
            <c:numRef>
              <c:f>speed!$B$1:$B$14</c:f>
              <c:numCache>
                <c:formatCode>General</c:formatCode>
                <c:ptCount val="14"/>
                <c:pt idx="0">
                  <c:v>16.63</c:v>
                </c:pt>
                <c:pt idx="1">
                  <c:v>56.59</c:v>
                </c:pt>
                <c:pt idx="2">
                  <c:v>129.41999999999999</c:v>
                </c:pt>
                <c:pt idx="3">
                  <c:v>252.51</c:v>
                </c:pt>
                <c:pt idx="4">
                  <c:v>445.44</c:v>
                </c:pt>
                <c:pt idx="5">
                  <c:v>1021.86</c:v>
                </c:pt>
                <c:pt idx="6">
                  <c:v>1942.57</c:v>
                </c:pt>
                <c:pt idx="7">
                  <c:v>2570.1999999999998</c:v>
                </c:pt>
                <c:pt idx="8">
                  <c:v>3303.12</c:v>
                </c:pt>
                <c:pt idx="9">
                  <c:v>4191.16</c:v>
                </c:pt>
                <c:pt idx="10">
                  <c:v>5239.22</c:v>
                </c:pt>
                <c:pt idx="11">
                  <c:v>6455.65</c:v>
                </c:pt>
                <c:pt idx="12">
                  <c:v>7818.91</c:v>
                </c:pt>
                <c:pt idx="13">
                  <c:v>9380.24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5-44BA-8CAD-DDF077D94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34544"/>
        <c:axId val="386338288"/>
      </c:scatterChart>
      <c:valAx>
        <c:axId val="3863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38288"/>
        <c:crosses val="autoZero"/>
        <c:crossBetween val="midCat"/>
      </c:valAx>
      <c:valAx>
        <c:axId val="3863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3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speed!$C$1:$C$16</c:f>
              <c:numCache>
                <c:formatCode>General</c:formatCode>
                <c:ptCount val="1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speed!$E$1:$E$16</c:f>
              <c:numCache>
                <c:formatCode>General</c:formatCode>
                <c:ptCount val="16"/>
                <c:pt idx="0">
                  <c:v>0.30579237503246992</c:v>
                </c:pt>
                <c:pt idx="1">
                  <c:v>1.0114189457094189</c:v>
                </c:pt>
                <c:pt idx="2">
                  <c:v>2.3633353183507286</c:v>
                </c:pt>
                <c:pt idx="3">
                  <c:v>4.5648789507629539</c:v>
                </c:pt>
                <c:pt idx="4">
                  <c:v>7.8168139927959821</c:v>
                </c:pt>
                <c:pt idx="5">
                  <c:v>18.265183447987802</c:v>
                </c:pt>
                <c:pt idx="6">
                  <c:v>35.279949826049204</c:v>
                </c:pt>
                <c:pt idx="7">
                  <c:v>46.735259510716823</c:v>
                </c:pt>
                <c:pt idx="8">
                  <c:v>60.41273129910914</c:v>
                </c:pt>
                <c:pt idx="9">
                  <c:v>76.503910869693243</c:v>
                </c:pt>
                <c:pt idx="10">
                  <c:v>95.199548720323023</c:v>
                </c:pt>
                <c:pt idx="11">
                  <c:v>116.68966452794965</c:v>
                </c:pt>
                <c:pt idx="12">
                  <c:v>141.16360204927025</c:v>
                </c:pt>
                <c:pt idx="13">
                  <c:v>168.81007649521555</c:v>
                </c:pt>
                <c:pt idx="14">
                  <c:v>199.81721581999332</c:v>
                </c:pt>
                <c:pt idx="15">
                  <c:v>272.66327829361512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E-4A94-943D-99385394C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525823"/>
        <c:axId val="1560527071"/>
      </c:scatterChart>
      <c:valAx>
        <c:axId val="156052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27071"/>
        <c:crosses val="autoZero"/>
        <c:crossBetween val="midCat"/>
      </c:valAx>
      <c:valAx>
        <c:axId val="15605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2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75</c:v>
                </c:pt>
                <c:pt idx="4">
                  <c:v>50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3.0454934546075601E-2</c:v>
                </c:pt>
                <c:pt idx="2">
                  <c:v>0.169999543132034</c:v>
                </c:pt>
                <c:pt idx="3">
                  <c:v>0.237977307194498</c:v>
                </c:pt>
                <c:pt idx="4">
                  <c:v>0.386353899356844</c:v>
                </c:pt>
                <c:pt idx="5">
                  <c:v>0.79492558678967096</c:v>
                </c:pt>
                <c:pt idx="6">
                  <c:v>1.0006759661868301</c:v>
                </c:pt>
                <c:pt idx="7">
                  <c:v>1.1702351958566699</c:v>
                </c:pt>
                <c:pt idx="8">
                  <c:v>2.4478231037960199</c:v>
                </c:pt>
                <c:pt idx="9">
                  <c:v>4.9840219616961301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A-4CBD-AECE-77CABF6B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465391"/>
        <c:axId val="1536978703"/>
      </c:scatterChart>
      <c:valAx>
        <c:axId val="13634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78703"/>
        <c:crosses val="autoZero"/>
        <c:crossBetween val="midCat"/>
      </c:valAx>
      <c:valAx>
        <c:axId val="15369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6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3</xdr:row>
      <xdr:rowOff>0</xdr:rowOff>
    </xdr:from>
    <xdr:to>
      <xdr:col>14</xdr:col>
      <xdr:colOff>300037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6B063-2B91-A7DE-9448-44E88A59A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25</xdr:row>
      <xdr:rowOff>85725</xdr:rowOff>
    </xdr:from>
    <xdr:to>
      <xdr:col>8</xdr:col>
      <xdr:colOff>28575</xdr:colOff>
      <xdr:row>39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FA11FE-EC82-3DCE-D9E7-2644B5DEE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23811</xdr:rowOff>
    </xdr:from>
    <xdr:to>
      <xdr:col>15</xdr:col>
      <xdr:colOff>238125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D92EE-4CC6-593F-D7FD-62D103F97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C9DB-A709-4BED-A3D0-388AC0FF255E}">
  <dimension ref="A1:R20"/>
  <sheetViews>
    <sheetView tabSelected="1" workbookViewId="0">
      <selection activeCell="D21" sqref="D21"/>
    </sheetView>
  </sheetViews>
  <sheetFormatPr defaultRowHeight="15" x14ac:dyDescent="0.25"/>
  <sheetData>
    <row r="1" spans="1:18" x14ac:dyDescent="0.25">
      <c r="A1">
        <v>100</v>
      </c>
      <c r="B1">
        <v>16.63</v>
      </c>
      <c r="C1">
        <v>100</v>
      </c>
      <c r="D1">
        <f>0.00002*(C1^(2.9502))</f>
        <v>15.901203501688437</v>
      </c>
      <c r="E1">
        <f>D1/52</f>
        <v>0.30579237503246992</v>
      </c>
      <c r="Q1">
        <v>30</v>
      </c>
      <c r="R1">
        <v>0</v>
      </c>
    </row>
    <row r="2" spans="1:18" ht="17.25" x14ac:dyDescent="0.25">
      <c r="A2">
        <v>150</v>
      </c>
      <c r="B2">
        <v>56.59</v>
      </c>
      <c r="C2">
        <v>150</v>
      </c>
      <c r="D2">
        <f t="shared" ref="D2:D17" si="0">0.00002*(C2^(2.9502))</f>
        <v>52.593785176889789</v>
      </c>
      <c r="E2">
        <f t="shared" ref="E2:E17" si="1">D2/52</f>
        <v>1.0114189457094189</v>
      </c>
      <c r="I2" t="s">
        <v>0</v>
      </c>
      <c r="N2">
        <f>O2*20</f>
        <v>45.217391304347821</v>
      </c>
      <c r="O2">
        <f>52/23</f>
        <v>2.2608695652173911</v>
      </c>
      <c r="Q2">
        <v>150</v>
      </c>
      <c r="R2">
        <v>23</v>
      </c>
    </row>
    <row r="3" spans="1:18" x14ac:dyDescent="0.25">
      <c r="A3">
        <v>200</v>
      </c>
      <c r="B3">
        <v>129.41999999999999</v>
      </c>
      <c r="C3">
        <v>200</v>
      </c>
      <c r="D3">
        <f t="shared" si="0"/>
        <v>122.89343655423788</v>
      </c>
      <c r="E3">
        <f t="shared" si="1"/>
        <v>2.3633353183507286</v>
      </c>
    </row>
    <row r="4" spans="1:18" x14ac:dyDescent="0.25">
      <c r="A4">
        <v>250</v>
      </c>
      <c r="B4">
        <v>252.51</v>
      </c>
      <c r="C4">
        <v>250</v>
      </c>
      <c r="D4">
        <f t="shared" si="0"/>
        <v>237.37370543967361</v>
      </c>
      <c r="E4">
        <f t="shared" si="1"/>
        <v>4.5648789507629539</v>
      </c>
    </row>
    <row r="5" spans="1:18" x14ac:dyDescent="0.25">
      <c r="A5">
        <v>300</v>
      </c>
      <c r="B5">
        <v>445.44</v>
      </c>
      <c r="C5">
        <v>300</v>
      </c>
      <c r="D5">
        <f t="shared" si="0"/>
        <v>406.47432762539108</v>
      </c>
      <c r="E5">
        <f t="shared" si="1"/>
        <v>7.8168139927959821</v>
      </c>
    </row>
    <row r="6" spans="1:18" x14ac:dyDescent="0.25">
      <c r="A6">
        <v>400</v>
      </c>
      <c r="B6">
        <v>1021.86</v>
      </c>
      <c r="C6">
        <v>400</v>
      </c>
      <c r="D6">
        <f t="shared" si="0"/>
        <v>949.78953929536578</v>
      </c>
      <c r="E6">
        <f t="shared" si="1"/>
        <v>18.265183447987802</v>
      </c>
    </row>
    <row r="7" spans="1:18" x14ac:dyDescent="0.25">
      <c r="A7">
        <v>500</v>
      </c>
      <c r="B7">
        <v>1942.57</v>
      </c>
      <c r="C7">
        <v>500</v>
      </c>
      <c r="D7">
        <f t="shared" si="0"/>
        <v>1834.5573909545587</v>
      </c>
      <c r="E7">
        <f>D7/52</f>
        <v>35.279949826049204</v>
      </c>
      <c r="F7">
        <v>3</v>
      </c>
    </row>
    <row r="8" spans="1:18" x14ac:dyDescent="0.25">
      <c r="A8">
        <v>550</v>
      </c>
      <c r="B8">
        <v>2570.1999999999998</v>
      </c>
      <c r="C8">
        <v>550</v>
      </c>
      <c r="D8">
        <f t="shared" si="0"/>
        <v>2430.2334945572748</v>
      </c>
      <c r="E8">
        <f t="shared" si="1"/>
        <v>46.735259510716823</v>
      </c>
    </row>
    <row r="9" spans="1:18" x14ac:dyDescent="0.25">
      <c r="A9">
        <v>600</v>
      </c>
      <c r="B9">
        <v>3303.12</v>
      </c>
      <c r="C9">
        <v>600</v>
      </c>
      <c r="D9">
        <f t="shared" si="0"/>
        <v>3141.4620275536754</v>
      </c>
      <c r="E9">
        <f t="shared" si="1"/>
        <v>60.41273129910914</v>
      </c>
    </row>
    <row r="10" spans="1:18" ht="17.25" x14ac:dyDescent="0.25">
      <c r="A10">
        <v>650</v>
      </c>
      <c r="B10">
        <v>4191.16</v>
      </c>
      <c r="C10">
        <v>650</v>
      </c>
      <c r="D10">
        <f t="shared" si="0"/>
        <v>3978.2033652240484</v>
      </c>
      <c r="E10">
        <f t="shared" si="1"/>
        <v>76.503910869693243</v>
      </c>
    </row>
    <row r="11" spans="1:18" x14ac:dyDescent="0.25">
      <c r="A11">
        <v>700</v>
      </c>
      <c r="B11">
        <v>5239.22</v>
      </c>
      <c r="C11">
        <v>700</v>
      </c>
      <c r="D11">
        <f t="shared" si="0"/>
        <v>4950.376533456797</v>
      </c>
      <c r="E11">
        <f t="shared" si="1"/>
        <v>95.199548720323023</v>
      </c>
    </row>
    <row r="12" spans="1:18" x14ac:dyDescent="0.25">
      <c r="A12">
        <v>750</v>
      </c>
      <c r="B12">
        <v>6455.65</v>
      </c>
      <c r="C12">
        <v>750</v>
      </c>
      <c r="D12">
        <f t="shared" si="0"/>
        <v>6067.8625554533819</v>
      </c>
      <c r="E12">
        <f t="shared" si="1"/>
        <v>116.68966452794965</v>
      </c>
    </row>
    <row r="13" spans="1:18" x14ac:dyDescent="0.25">
      <c r="A13">
        <v>800</v>
      </c>
      <c r="B13">
        <v>7818.91</v>
      </c>
      <c r="C13">
        <v>800</v>
      </c>
      <c r="D13">
        <f t="shared" si="0"/>
        <v>7340.5073065620527</v>
      </c>
      <c r="E13">
        <f t="shared" si="1"/>
        <v>141.16360204927025</v>
      </c>
    </row>
    <row r="14" spans="1:18" x14ac:dyDescent="0.25">
      <c r="A14">
        <v>850</v>
      </c>
      <c r="B14">
        <v>9380.24</v>
      </c>
      <c r="C14">
        <v>850</v>
      </c>
      <c r="D14">
        <f t="shared" si="0"/>
        <v>8778.1239777512092</v>
      </c>
      <c r="E14">
        <f t="shared" si="1"/>
        <v>168.81007649521555</v>
      </c>
    </row>
    <row r="15" spans="1:18" x14ac:dyDescent="0.25">
      <c r="C15">
        <v>900</v>
      </c>
      <c r="D15">
        <f t="shared" si="0"/>
        <v>10390.495222639653</v>
      </c>
      <c r="E15">
        <f t="shared" si="1"/>
        <v>199.81721581999332</v>
      </c>
    </row>
    <row r="16" spans="1:18" x14ac:dyDescent="0.25">
      <c r="C16">
        <v>1000</v>
      </c>
      <c r="D16">
        <f t="shared" si="0"/>
        <v>14178.490471267985</v>
      </c>
      <c r="E16">
        <f t="shared" si="1"/>
        <v>272.66327829361512</v>
      </c>
    </row>
    <row r="17" spans="3:5" x14ac:dyDescent="0.25">
      <c r="C17">
        <v>10000</v>
      </c>
      <c r="D17">
        <f t="shared" si="0"/>
        <v>12642413.64010543</v>
      </c>
      <c r="E17">
        <f t="shared" si="1"/>
        <v>243123.33923279674</v>
      </c>
    </row>
    <row r="19" spans="3:5" x14ac:dyDescent="0.25">
      <c r="D19">
        <f>D16/32</f>
        <v>443.07782722712454</v>
      </c>
    </row>
    <row r="20" spans="3:5" x14ac:dyDescent="0.25">
      <c r="D20">
        <f>D16/24</f>
        <v>590.77043630283276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F046-EFE2-4BE1-8E69-E59149F71F3A}">
  <dimension ref="A1:J42"/>
  <sheetViews>
    <sheetView workbookViewId="0">
      <selection activeCell="K35" sqref="K35"/>
    </sheetView>
  </sheetViews>
  <sheetFormatPr defaultRowHeight="15" x14ac:dyDescent="0.25"/>
  <sheetData>
    <row r="1" spans="1:3" x14ac:dyDescent="0.25">
      <c r="A1" t="s">
        <v>1</v>
      </c>
    </row>
    <row r="2" spans="1:3" x14ac:dyDescent="0.25">
      <c r="A2" t="s">
        <v>2</v>
      </c>
    </row>
    <row r="3" spans="1:3" x14ac:dyDescent="0.25">
      <c r="A3">
        <v>1000</v>
      </c>
      <c r="B3">
        <v>0</v>
      </c>
    </row>
    <row r="4" spans="1:3" x14ac:dyDescent="0.25">
      <c r="A4">
        <v>500</v>
      </c>
      <c r="B4">
        <v>3.0454934546075601E-2</v>
      </c>
    </row>
    <row r="5" spans="1:3" x14ac:dyDescent="0.25">
      <c r="A5">
        <v>100</v>
      </c>
      <c r="B5">
        <v>0.169999543132034</v>
      </c>
      <c r="C5">
        <v>20</v>
      </c>
    </row>
    <row r="6" spans="1:3" x14ac:dyDescent="0.25">
      <c r="A6">
        <v>75</v>
      </c>
      <c r="B6">
        <v>0.237977307194498</v>
      </c>
      <c r="C6">
        <v>12</v>
      </c>
    </row>
    <row r="7" spans="1:3" x14ac:dyDescent="0.25">
      <c r="A7">
        <v>50</v>
      </c>
      <c r="B7">
        <v>0.386353899356844</v>
      </c>
      <c r="C7">
        <v>5</v>
      </c>
    </row>
    <row r="8" spans="1:3" x14ac:dyDescent="0.25">
      <c r="A8">
        <v>25</v>
      </c>
      <c r="B8">
        <v>0.79492558678967096</v>
      </c>
      <c r="C8">
        <v>1</v>
      </c>
    </row>
    <row r="9" spans="1:3" x14ac:dyDescent="0.25">
      <c r="A9">
        <v>20</v>
      </c>
      <c r="B9">
        <v>1.0006759661868301</v>
      </c>
      <c r="C9">
        <v>1</v>
      </c>
    </row>
    <row r="10" spans="1:3" x14ac:dyDescent="0.25">
      <c r="A10">
        <v>15</v>
      </c>
      <c r="B10">
        <v>1.1702351958566699</v>
      </c>
      <c r="C10">
        <v>0</v>
      </c>
    </row>
    <row r="11" spans="1:3" x14ac:dyDescent="0.25">
      <c r="A11">
        <v>10</v>
      </c>
      <c r="B11">
        <v>2.4478231037960199</v>
      </c>
      <c r="C11">
        <v>0</v>
      </c>
    </row>
    <row r="12" spans="1:3" x14ac:dyDescent="0.25">
      <c r="A12">
        <v>5</v>
      </c>
      <c r="B12">
        <v>4.9840219616961301</v>
      </c>
      <c r="C12">
        <v>0</v>
      </c>
    </row>
    <row r="23" spans="1:10" x14ac:dyDescent="0.25">
      <c r="B23">
        <v>100</v>
      </c>
      <c r="C23">
        <v>100</v>
      </c>
      <c r="D23">
        <v>75</v>
      </c>
      <c r="E23">
        <v>50</v>
      </c>
      <c r="F23">
        <v>25</v>
      </c>
      <c r="G23">
        <v>20</v>
      </c>
      <c r="H23">
        <v>15</v>
      </c>
      <c r="I23">
        <v>10</v>
      </c>
      <c r="J23">
        <v>5</v>
      </c>
    </row>
    <row r="24" spans="1:10" x14ac:dyDescent="0.25">
      <c r="A24">
        <v>100</v>
      </c>
      <c r="B24">
        <f>0.00002*(A24^(2.9502))</f>
        <v>15.901203501688437</v>
      </c>
    </row>
    <row r="25" spans="1:10" x14ac:dyDescent="0.25">
      <c r="A25">
        <v>150</v>
      </c>
      <c r="B25">
        <f t="shared" ref="B25:B39" si="0">0.00002*(A25^(2.9502))</f>
        <v>52.593785176889789</v>
      </c>
      <c r="C25">
        <v>20</v>
      </c>
      <c r="D25">
        <v>12</v>
      </c>
      <c r="E25">
        <v>5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 x14ac:dyDescent="0.25">
      <c r="A26">
        <v>200</v>
      </c>
      <c r="B26">
        <f t="shared" si="0"/>
        <v>122.89343655423788</v>
      </c>
    </row>
    <row r="27" spans="1:10" x14ac:dyDescent="0.25">
      <c r="A27">
        <v>250</v>
      </c>
      <c r="B27">
        <f t="shared" si="0"/>
        <v>237.37370543967361</v>
      </c>
    </row>
    <row r="28" spans="1:10" x14ac:dyDescent="0.25">
      <c r="A28">
        <v>300</v>
      </c>
      <c r="B28">
        <f t="shared" si="0"/>
        <v>406.47432762539108</v>
      </c>
    </row>
    <row r="29" spans="1:10" x14ac:dyDescent="0.25">
      <c r="A29">
        <v>400</v>
      </c>
      <c r="B29">
        <f t="shared" si="0"/>
        <v>949.78953929536578</v>
      </c>
    </row>
    <row r="30" spans="1:10" x14ac:dyDescent="0.25">
      <c r="A30">
        <v>500</v>
      </c>
      <c r="B30">
        <f t="shared" si="0"/>
        <v>1834.5573909545587</v>
      </c>
      <c r="C30">
        <v>815</v>
      </c>
      <c r="D30">
        <v>485</v>
      </c>
      <c r="E30">
        <v>230</v>
      </c>
      <c r="F30">
        <v>72</v>
      </c>
      <c r="G30">
        <v>55</v>
      </c>
      <c r="H30">
        <v>36</v>
      </c>
      <c r="I30">
        <v>27</v>
      </c>
      <c r="J30">
        <v>20</v>
      </c>
    </row>
    <row r="31" spans="1:10" x14ac:dyDescent="0.25">
      <c r="A31">
        <v>550</v>
      </c>
      <c r="B31">
        <f t="shared" si="0"/>
        <v>2430.2334945572748</v>
      </c>
    </row>
    <row r="32" spans="1:10" x14ac:dyDescent="0.25">
      <c r="A32">
        <v>600</v>
      </c>
      <c r="B32">
        <f t="shared" si="0"/>
        <v>3141.4620275536754</v>
      </c>
    </row>
    <row r="33" spans="1:2" x14ac:dyDescent="0.25">
      <c r="A33">
        <v>650</v>
      </c>
      <c r="B33">
        <f t="shared" si="0"/>
        <v>3978.2033652240484</v>
      </c>
    </row>
    <row r="34" spans="1:2" x14ac:dyDescent="0.25">
      <c r="A34">
        <v>700</v>
      </c>
      <c r="B34">
        <f t="shared" si="0"/>
        <v>4950.376533456797</v>
      </c>
    </row>
    <row r="35" spans="1:2" x14ac:dyDescent="0.25">
      <c r="A35">
        <v>750</v>
      </c>
      <c r="B35">
        <f t="shared" si="0"/>
        <v>6067.8625554533819</v>
      </c>
    </row>
    <row r="36" spans="1:2" x14ac:dyDescent="0.25">
      <c r="A36">
        <v>800</v>
      </c>
      <c r="B36">
        <f t="shared" si="0"/>
        <v>7340.5073065620527</v>
      </c>
    </row>
    <row r="37" spans="1:2" x14ac:dyDescent="0.25">
      <c r="A37">
        <v>850</v>
      </c>
      <c r="B37">
        <f t="shared" si="0"/>
        <v>8778.1239777512092</v>
      </c>
    </row>
    <row r="38" spans="1:2" x14ac:dyDescent="0.25">
      <c r="A38">
        <v>900</v>
      </c>
      <c r="B38">
        <f t="shared" si="0"/>
        <v>10390.495222639653</v>
      </c>
    </row>
    <row r="39" spans="1:2" x14ac:dyDescent="0.25">
      <c r="A39">
        <v>1000</v>
      </c>
      <c r="B39">
        <f t="shared" si="0"/>
        <v>14178.490471267985</v>
      </c>
    </row>
    <row r="40" spans="1:2" x14ac:dyDescent="0.25">
      <c r="A40">
        <f>B30/H30</f>
        <v>50.959927526515521</v>
      </c>
    </row>
    <row r="41" spans="1:2" x14ac:dyDescent="0.25">
      <c r="A41">
        <f>B30/G30</f>
        <v>33.355588926446522</v>
      </c>
    </row>
    <row r="42" spans="1:2" x14ac:dyDescent="0.25">
      <c r="B42">
        <f>53/1.5</f>
        <v>35.333333333333336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YoupiYoupin</dc:creator>
  <cp:lastModifiedBy>YoupiYoupin</cp:lastModifiedBy>
  <dcterms:created xsi:type="dcterms:W3CDTF">2022-07-25T07:29:29Z</dcterms:created>
  <dcterms:modified xsi:type="dcterms:W3CDTF">2022-07-30T21:54:34Z</dcterms:modified>
</cp:coreProperties>
</file>