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en/Documents/Hanifi/Scripts/"/>
    </mc:Choice>
  </mc:AlternateContent>
  <xr:revisionPtr revIDLastSave="0" documentId="13_ncr:1_{A1E0CD83-0F62-D149-93FD-14475C5BAE9F}" xr6:coauthVersionLast="47" xr6:coauthVersionMax="47" xr10:uidLastSave="{00000000-0000-0000-0000-000000000000}"/>
  <bookViews>
    <workbookView xWindow="12240" yWindow="480" windowWidth="28040" windowHeight="15620" activeTab="8" xr2:uid="{C5F0EC8A-DAD7-6243-A745-69DD871A4AFC}"/>
  </bookViews>
  <sheets>
    <sheet name="Sheet1" sheetId="1" r:id="rId1"/>
    <sheet name="Sheet2" sheetId="2" r:id="rId2"/>
    <sheet name="Sheet5" sheetId="5" r:id="rId3"/>
    <sheet name="trim_sed" sheetId="4" r:id="rId4"/>
    <sheet name="trim_qsub" sheetId="6" r:id="rId5"/>
    <sheet name="star" sheetId="7" r:id="rId6"/>
    <sheet name="trim_sed_techrepmerged" sheetId="8" r:id="rId7"/>
    <sheet name="Sheet3" sheetId="9" r:id="rId8"/>
    <sheet name="Sheet4" sheetId="10" r:id="rId9"/>
  </sheets>
  <definedNames>
    <definedName name="_xlnm._FilterDatabase" localSheetId="0" hidden="1">Sheet1!$A$1:$A$65</definedName>
    <definedName name="_xlnm._FilterDatabase" localSheetId="1" hidden="1">Sheet2!$A$1:$G$33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8" l="1"/>
  <c r="J3" i="8"/>
  <c r="J4" i="8"/>
  <c r="J5" i="8"/>
  <c r="J1" i="8"/>
  <c r="J27" i="7"/>
  <c r="J28" i="7"/>
  <c r="J29" i="7"/>
  <c r="J30" i="7"/>
  <c r="J31" i="7"/>
  <c r="J32" i="7"/>
  <c r="J33" i="7"/>
  <c r="J34" i="7"/>
  <c r="J35" i="7"/>
  <c r="J26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" i="7"/>
  <c r="D27" i="6"/>
  <c r="D28" i="6"/>
  <c r="D29" i="6"/>
  <c r="D30" i="6"/>
  <c r="D31" i="6"/>
  <c r="D32" i="6"/>
  <c r="D33" i="6"/>
  <c r="D34" i="6"/>
  <c r="D35" i="6"/>
  <c r="D26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" i="6"/>
  <c r="R27" i="4"/>
  <c r="R28" i="4"/>
  <c r="R29" i="4"/>
  <c r="R30" i="4"/>
  <c r="R31" i="4"/>
  <c r="R32" i="4"/>
  <c r="R33" i="4"/>
  <c r="R34" i="4"/>
  <c r="R35" i="4"/>
  <c r="R2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" i="4"/>
</calcChain>
</file>

<file path=xl/sharedStrings.xml><?xml version="1.0" encoding="utf-8"?>
<sst xmlns="http://schemas.openxmlformats.org/spreadsheetml/2006/main" count="1306" uniqueCount="158">
  <si>
    <t>Sample_10_EKDL210010744-1a_H23TWDSX3_L1_1.fq.gz</t>
  </si>
  <si>
    <t>Sample_10_EKDL210010744-1a_H23TWDSX3_L1_2.fq.gz</t>
  </si>
  <si>
    <t>Sample_10_EKDL210010744-1a_HWVNFDSX2_L3_1.fq.gz</t>
  </si>
  <si>
    <t>Sample_10_EKDL210010744-1a_HWVNFDSX2_L3_2.fq.gz</t>
  </si>
  <si>
    <t>Sample_11_EKDL210010745-1a_HWVNFDSX2_L4_1.fq.gz</t>
  </si>
  <si>
    <t>Sample_11_EKDL210010745-1a_HWVNFDSX2_L4_2.fq.gz</t>
  </si>
  <si>
    <t>Sample_12_EKDL210010746-1a_HWVNFDSX2_L4_1.fq.gz</t>
  </si>
  <si>
    <t>Sample_12_EKDL210010746-1a_HWVNFDSX2_L4_2.fq.gz</t>
  </si>
  <si>
    <t>Sample_13_EKDL210010747-1a_HWW2MDSX2_L3_1.fq.gz</t>
  </si>
  <si>
    <t>Sample_13_EKDL210010747-1a_HWW2MDSX2_L3_2.fq.gz</t>
  </si>
  <si>
    <t>Sample_14_EKDL210010748-1a_HWVNFDSX2_L4_1.fq.gz</t>
  </si>
  <si>
    <t>Sample_14_EKDL210010748-1a_HWVNFDSX2_L4_2.fq.gz</t>
  </si>
  <si>
    <t>Sample_15_EKDL210010749-1a_HWVNFDSX2_L4_1.fq.gz</t>
  </si>
  <si>
    <t>Sample_15_EKDL210010749-1a_HWVNFDSX2_L4_2.fq.gz</t>
  </si>
  <si>
    <t>Sample_16_EKDL210010750-1a_HY23LDSX2_L2_1.fq.gz</t>
  </si>
  <si>
    <t>Sample_16_EKDL210010750-1a_HY23LDSX2_L2_2.fq.gz</t>
  </si>
  <si>
    <t>Sample_17_EKDL210010751-1a_HWVNFDSX2_L3_1.fq.gz</t>
  </si>
  <si>
    <t>Sample_17_EKDL210010751-1a_HWVNFDSX2_L3_2.fq.gz</t>
  </si>
  <si>
    <t>Sample_18_EKDL210010752-1a_H23TWDSX3_L1_1.fq.gz</t>
  </si>
  <si>
    <t>Sample_18_EKDL210010752-1a_H23TWDSX3_L1_2.fq.gz</t>
  </si>
  <si>
    <t>Sample_18_EKDL210010752-1a_HWVNFDSX2_L3_1.fq.gz</t>
  </si>
  <si>
    <t>Sample_18_EKDL210010752-1a_HWVNFDSX2_L3_2.fq.gz</t>
  </si>
  <si>
    <t>Sample_19_Remade_EKDL210010753-1a_HWVNFDSX2_L1_1.fq.gz</t>
  </si>
  <si>
    <t>Sample_19_Remade_EKDL210010753-1a_HWVNFDSX2_L1_2.fq.gz</t>
  </si>
  <si>
    <t>Sample_1_EKDL210010735-1a_HWW2MDSX2_L3_1.fq.gz</t>
  </si>
  <si>
    <t>Sample_1_EKDL210010735-1a_HWW2MDSX2_L3_2.fq.gz</t>
  </si>
  <si>
    <t>Sample_20_EKDL210010754-1a_HWKGHDSX2_L2_1.fq.gz</t>
  </si>
  <si>
    <t>Sample_20_EKDL210010754-1a_HWKGHDSX2_L2_2.fq.gz</t>
  </si>
  <si>
    <t>Sample_21_EKDL210010755-1a_HWVH5DSX2_L2_1.fq.gz</t>
  </si>
  <si>
    <t>Sample_21_EKDL210010755-1a_HWVH5DSX2_L2_2.fq.gz</t>
  </si>
  <si>
    <t>Sample_22_EKDL210010756-1a_HWW2MDSX2_L3_1.fq.gz</t>
  </si>
  <si>
    <t>Sample_22_EKDL210010756-1a_HWW2MDSX2_L3_2.fq.gz</t>
  </si>
  <si>
    <t>Sample_23_EKDL210010757-1a_HY23LDSX2_L1_1.fq.gz</t>
  </si>
  <si>
    <t>Sample_23_EKDL210010757-1a_HY23LDSX2_L1_2.fq.gz</t>
  </si>
  <si>
    <t>Sample_24_EKDL210010758-1a_HY23LDSX2_L1_1.fq.gz</t>
  </si>
  <si>
    <t>Sample_24_EKDL210010758-1a_HY23LDSX2_L1_2.fq.gz</t>
  </si>
  <si>
    <t>Sample_25_EKDL210010759-1a_HWVNFDSX2_L1_1.fq.gz</t>
  </si>
  <si>
    <t>Sample_25_EKDL210010759-1a_HWVNFDSX2_L1_2.fq.gz</t>
  </si>
  <si>
    <t>Sample_26_EKDL210010760-1a_HWW2MDSX2_L3_1.fq.gz</t>
  </si>
  <si>
    <t>Sample_26_EKDL210010760-1a_HWW2MDSX2_L3_2.fq.gz</t>
  </si>
  <si>
    <t>Sample_27_EKDL210010761-1a_HWVNFDSX2_L1_1.fq.gz</t>
  </si>
  <si>
    <t>Sample_27_EKDL210010761-1a_HWVNFDSX2_L1_2.fq.gz</t>
  </si>
  <si>
    <t>Sample_2_EKDL210010736-1a_HWVNFDSX2_L4_1.fq.gz</t>
  </si>
  <si>
    <t>Sample_2_EKDL210010736-1a_HWVNFDSX2_L4_2.fq.gz</t>
  </si>
  <si>
    <t>Sample_3_EKDL210010737-1a_H23TWDSX3_L1_1.fq.gz</t>
  </si>
  <si>
    <t>Sample_3_EKDL210010737-1a_H23TWDSX3_L1_2.fq.gz</t>
  </si>
  <si>
    <t>Sample_3_EKDL210010737-1a_HWVNFDSX2_L4_1.fq.gz</t>
  </si>
  <si>
    <t>Sample_3_EKDL210010737-1a_HWVNFDSX2_L4_2.fq.gz</t>
  </si>
  <si>
    <t>Sample_4_EKDL210010738-1a_HWVNFDSX2_L4_1.fq.gz</t>
  </si>
  <si>
    <t>Sample_4_EKDL210010738-1a_HWVNFDSX2_L4_2.fq.gz</t>
  </si>
  <si>
    <t>Sample_5_EKDL210010739-1a_HWVNFDSX2_L4_1.fq.gz</t>
  </si>
  <si>
    <t>Sample_5_EKDL210010739-1a_HWVNFDSX2_L4_2.fq.gz</t>
  </si>
  <si>
    <t>Sample_6_Remade_EKDL210010740-1a_H23TWDSX3_L1_1.fq.gz</t>
  </si>
  <si>
    <t>Sample_6_Remade_EKDL210010740-1a_H23TWDSX3_L1_2.fq.gz</t>
  </si>
  <si>
    <t>Sample_6_Remade_EKDL210010740-1a_HWVNFDSX2_L3_1.fq.gz</t>
  </si>
  <si>
    <t>Sample_6_Remade_EKDL210010740-1a_HWVNFDSX2_L3_2.fq.gz</t>
  </si>
  <si>
    <t>Sample_7_EKDL210010741-1a_HWVNFDSX2_L4_1.fq.gz</t>
  </si>
  <si>
    <t>Sample_7_EKDL210010741-1a_HWVNFDSX2_L4_2.fq.gz</t>
  </si>
  <si>
    <t>Sample_8_EKDL210010742-1a_H23TWDSX3_L1_1.fq.gz</t>
  </si>
  <si>
    <t>Sample_8_EKDL210010742-1a_H23TWDSX3_L1_2.fq.gz</t>
  </si>
  <si>
    <t>Sample_8_EKDL210010742-1a_HWVNFDSX2_L4_1.fq.gz</t>
  </si>
  <si>
    <t>Sample_8_EKDL210010742-1a_HWVNFDSX2_L4_2.fq.gz</t>
  </si>
  <si>
    <t>Sample_9_EKDL210010743-1a_HWVNFDSX2_L4_1.fq.gz</t>
  </si>
  <si>
    <t>Sample_9_EKDL210010743-1a_HWVNFDSX2_L4_2.fq.gz</t>
  </si>
  <si>
    <t>.</t>
  </si>
  <si>
    <t>R1</t>
  </si>
  <si>
    <t>R2</t>
  </si>
  <si>
    <t>Multi</t>
  </si>
  <si>
    <t>sample.id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</si>
  <si>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</si>
  <si>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</si>
  <si>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</si>
  <si>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</si>
  <si>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</si>
  <si>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</si>
  <si>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</si>
  <si>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</si>
  <si>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</si>
  <si>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</si>
  <si>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Sample_1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</si>
  <si>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</si>
  <si>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</si>
  <si>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</si>
  <si>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</si>
  <si>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</si>
  <si>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</si>
  <si>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</si>
  <si>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</si>
  <si>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</si>
  <si>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</si>
  <si>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</si>
  <si>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</si>
  <si>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</si>
  <si>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</si>
  <si>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</si>
  <si>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</si>
  <si>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/g'</t>
  </si>
  <si>
    <t xml:space="preserve"> Script_02_TrimGalore_template.sh</t>
  </si>
  <si>
    <t>.sh</t>
  </si>
  <si>
    <t>Multi sequencing</t>
  </si>
  <si>
    <t>Single sequencing</t>
  </si>
  <si>
    <t>sed -e 's/</t>
  </si>
  <si>
    <t>FASTQ_NAME_1/</t>
  </si>
  <si>
    <t xml:space="preserve"> -e 's/</t>
  </si>
  <si>
    <t>FASTQ_NAME_2/</t>
  </si>
  <si>
    <t>SAMPLE_NAME/</t>
  </si>
  <si>
    <t xml:space="preserve"> &gt;</t>
  </si>
  <si>
    <t xml:space="preserve"> Script_02_TrimGalore/</t>
  </si>
  <si>
    <t>Sample_10_techrep_1</t>
  </si>
  <si>
    <t>Sample_10_techrep_2</t>
  </si>
  <si>
    <t>Sample_18_techrep_1</t>
  </si>
  <si>
    <t>Sample_18_techrep_2</t>
  </si>
  <si>
    <t>Sample_3_techrep_1</t>
  </si>
  <si>
    <t>Sample_3_techrep_2</t>
  </si>
  <si>
    <t>Sample_6_techrep_1</t>
  </si>
  <si>
    <t>Sample_6_techrep_2</t>
  </si>
  <si>
    <t>Sample_8_techrep_1</t>
  </si>
  <si>
    <t>Sample_8_techrep_2</t>
  </si>
  <si>
    <t>sbatch -p batch -n 4 --mem=8G ./</t>
  </si>
  <si>
    <t xml:space="preserve"> Script_03_2_STAR_1stPass_template.sh</t>
  </si>
  <si>
    <t xml:space="preserve"> Script_03_2_STAR_1stPass/</t>
  </si>
  <si>
    <t>Sample_10.SeqDepthNorm.bw</t>
  </si>
  <si>
    <t>Sample_10_techrep_1.SeqDepthNorm.bw</t>
  </si>
  <si>
    <t>Sample_10_techrep_2.SeqDepthNorm.bw</t>
  </si>
  <si>
    <t>Sample_11.SeqDepthNorm.bw</t>
  </si>
  <si>
    <t>Sample_12.SeqDepthNorm.bw</t>
  </si>
  <si>
    <t>Sample_13.SeqDepthNorm.bw</t>
  </si>
  <si>
    <t>Sample_14.SeqDepthNorm.bw</t>
  </si>
  <si>
    <t>Sample_15.SeqDepthNorm.bw</t>
  </si>
  <si>
    <t>Sample_16.SeqDepthNorm.bw</t>
  </si>
  <si>
    <t>Sample_17.SeqDepthNorm.bw</t>
  </si>
  <si>
    <t>Sample_18.SeqDepthNorm.bw</t>
  </si>
  <si>
    <t>Sample_18_techrep_1.SeqDepthNorm.bw</t>
  </si>
  <si>
    <t>Sample_18_techrep_2.SeqDepthNorm.bw</t>
  </si>
  <si>
    <t>Sample_19.SeqDepthNorm.bw</t>
  </si>
  <si>
    <t>Sample_1.SeqDepthNorm.bw</t>
  </si>
  <si>
    <t>Sample_20.SeqDepthNorm.bw</t>
  </si>
  <si>
    <t>Sample_21.SeqDepthNorm.bw</t>
  </si>
  <si>
    <t>Sample_22.SeqDepthNorm.bw</t>
  </si>
  <si>
    <t>Sample_23.SeqDepthNorm.bw</t>
  </si>
  <si>
    <t>Sample_24.SeqDepthNorm.bw</t>
  </si>
  <si>
    <t>Sample_25.SeqDepthNorm.bw</t>
  </si>
  <si>
    <t>Sample_26.SeqDepthNorm.bw</t>
  </si>
  <si>
    <t>Sample_27.SeqDepthNorm.bw</t>
  </si>
  <si>
    <t>Sample_2.SeqDepthNorm.bw</t>
  </si>
  <si>
    <t>Sample_3.SeqDepthNorm.bw</t>
  </si>
  <si>
    <t>Sample_3_techrep_1.SeqDepthNorm.bw</t>
  </si>
  <si>
    <t>Sample_3_techrep_2.SeqDepthNorm.bw</t>
  </si>
  <si>
    <t>Sample_4.SeqDepthNorm.bw</t>
  </si>
  <si>
    <t>Sample_5.SeqDepthNorm.bw</t>
  </si>
  <si>
    <t>Sample_6.SeqDepthNorm.bw</t>
  </si>
  <si>
    <t>Sample_6_techrep_1.SeqDepthNorm.bw</t>
  </si>
  <si>
    <t>Sample_6_techrep_2.SeqDepthNorm.bw</t>
  </si>
  <si>
    <t>Sample_7.SeqDepthNorm.bw</t>
  </si>
  <si>
    <t>Sample_8.SeqDepthNorm.bw</t>
  </si>
  <si>
    <t>Sample_8_techrep_1.SeqDepthNorm.bw</t>
  </si>
  <si>
    <t>Sample_8_techrep_2.SeqDepthNorm.bw</t>
  </si>
  <si>
    <t>Sample_9.SeqDepthNorm.bw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</si>
</sst>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06C-A644-A246-B390-9DE0266B2BD7}">
  <sheetPr filterMode="1"/>
  <dimension ref="A1:A65"/>
  <sheetViews>
    <sheetView zoomScale="101" workbookViewId="0">
      <selection activeCell="A3" sqref="A3:A65"/>
    </sheetView>
  </sheetViews>
  <sheetFormatPr baseColWidth="10" defaultRowHeight="16" x14ac:dyDescent="0.2"/>
  <cols>
    <col min="1" max="1" width="62.83203125" customWidth="1"/>
  </cols>
  <sheetData>
    <row r="1" spans="1:1" x14ac:dyDescent="0.2">
      <c r="A1" t="s">
        <v>64</v>
      </c>
    </row>
    <row r="2" spans="1:1" hidden="1" x14ac:dyDescent="0.2">
      <c r="A2" t="s">
        <v>0</v>
      </c>
    </row>
    <row r="3" spans="1:1" x14ac:dyDescent="0.2">
      <c r="A3" t="s">
        <v>1</v>
      </c>
    </row>
    <row r="4" spans="1:1" hidden="1" x14ac:dyDescent="0.2">
      <c r="A4" t="s">
        <v>2</v>
      </c>
    </row>
    <row r="5" spans="1:1" x14ac:dyDescent="0.2">
      <c r="A5" t="s">
        <v>3</v>
      </c>
    </row>
    <row r="6" spans="1:1" hidden="1" x14ac:dyDescent="0.2">
      <c r="A6" t="s">
        <v>4</v>
      </c>
    </row>
    <row r="7" spans="1:1" x14ac:dyDescent="0.2">
      <c r="A7" t="s">
        <v>5</v>
      </c>
    </row>
    <row r="8" spans="1:1" hidden="1" x14ac:dyDescent="0.2">
      <c r="A8" t="s">
        <v>6</v>
      </c>
    </row>
    <row r="9" spans="1:1" x14ac:dyDescent="0.2">
      <c r="A9" t="s">
        <v>7</v>
      </c>
    </row>
    <row r="10" spans="1:1" hidden="1" x14ac:dyDescent="0.2">
      <c r="A10" t="s">
        <v>8</v>
      </c>
    </row>
    <row r="11" spans="1:1" x14ac:dyDescent="0.2">
      <c r="A11" t="s">
        <v>9</v>
      </c>
    </row>
    <row r="12" spans="1:1" hidden="1" x14ac:dyDescent="0.2">
      <c r="A12" t="s">
        <v>10</v>
      </c>
    </row>
    <row r="13" spans="1:1" x14ac:dyDescent="0.2">
      <c r="A13" t="s">
        <v>11</v>
      </c>
    </row>
    <row r="14" spans="1:1" hidden="1" x14ac:dyDescent="0.2">
      <c r="A14" t="s">
        <v>12</v>
      </c>
    </row>
    <row r="15" spans="1:1" x14ac:dyDescent="0.2">
      <c r="A15" t="s">
        <v>13</v>
      </c>
    </row>
    <row r="16" spans="1:1" hidden="1" x14ac:dyDescent="0.2">
      <c r="A16" t="s">
        <v>14</v>
      </c>
    </row>
    <row r="17" spans="1:1" x14ac:dyDescent="0.2">
      <c r="A17" t="s">
        <v>15</v>
      </c>
    </row>
    <row r="18" spans="1:1" hidden="1" x14ac:dyDescent="0.2">
      <c r="A18" t="s">
        <v>16</v>
      </c>
    </row>
    <row r="19" spans="1:1" x14ac:dyDescent="0.2">
      <c r="A19" t="s">
        <v>17</v>
      </c>
    </row>
    <row r="20" spans="1:1" hidden="1" x14ac:dyDescent="0.2">
      <c r="A20" t="s">
        <v>18</v>
      </c>
    </row>
    <row r="21" spans="1:1" x14ac:dyDescent="0.2">
      <c r="A21" t="s">
        <v>19</v>
      </c>
    </row>
    <row r="22" spans="1:1" hidden="1" x14ac:dyDescent="0.2">
      <c r="A22" t="s">
        <v>20</v>
      </c>
    </row>
    <row r="23" spans="1:1" x14ac:dyDescent="0.2">
      <c r="A23" t="s">
        <v>21</v>
      </c>
    </row>
    <row r="24" spans="1:1" hidden="1" x14ac:dyDescent="0.2">
      <c r="A24" t="s">
        <v>22</v>
      </c>
    </row>
    <row r="25" spans="1:1" x14ac:dyDescent="0.2">
      <c r="A25" t="s">
        <v>23</v>
      </c>
    </row>
    <row r="26" spans="1:1" hidden="1" x14ac:dyDescent="0.2">
      <c r="A26" t="s">
        <v>24</v>
      </c>
    </row>
    <row r="27" spans="1:1" x14ac:dyDescent="0.2">
      <c r="A27" t="s">
        <v>25</v>
      </c>
    </row>
    <row r="28" spans="1:1" hidden="1" x14ac:dyDescent="0.2">
      <c r="A28" t="s">
        <v>26</v>
      </c>
    </row>
    <row r="29" spans="1:1" x14ac:dyDescent="0.2">
      <c r="A29" t="s">
        <v>27</v>
      </c>
    </row>
    <row r="30" spans="1:1" hidden="1" x14ac:dyDescent="0.2">
      <c r="A30" t="s">
        <v>28</v>
      </c>
    </row>
    <row r="31" spans="1:1" x14ac:dyDescent="0.2">
      <c r="A31" t="s">
        <v>29</v>
      </c>
    </row>
    <row r="32" spans="1:1" hidden="1" x14ac:dyDescent="0.2">
      <c r="A32" t="s">
        <v>30</v>
      </c>
    </row>
    <row r="33" spans="1:1" x14ac:dyDescent="0.2">
      <c r="A33" t="s">
        <v>31</v>
      </c>
    </row>
    <row r="34" spans="1:1" hidden="1" x14ac:dyDescent="0.2">
      <c r="A34" t="s">
        <v>32</v>
      </c>
    </row>
    <row r="35" spans="1:1" x14ac:dyDescent="0.2">
      <c r="A35" t="s">
        <v>33</v>
      </c>
    </row>
    <row r="36" spans="1:1" hidden="1" x14ac:dyDescent="0.2">
      <c r="A36" t="s">
        <v>34</v>
      </c>
    </row>
    <row r="37" spans="1:1" x14ac:dyDescent="0.2">
      <c r="A37" t="s">
        <v>35</v>
      </c>
    </row>
    <row r="38" spans="1:1" hidden="1" x14ac:dyDescent="0.2">
      <c r="A38" t="s">
        <v>36</v>
      </c>
    </row>
    <row r="39" spans="1:1" x14ac:dyDescent="0.2">
      <c r="A39" t="s">
        <v>37</v>
      </c>
    </row>
    <row r="40" spans="1:1" hidden="1" x14ac:dyDescent="0.2">
      <c r="A40" t="s">
        <v>38</v>
      </c>
    </row>
    <row r="41" spans="1:1" x14ac:dyDescent="0.2">
      <c r="A41" t="s">
        <v>39</v>
      </c>
    </row>
    <row r="42" spans="1:1" hidden="1" x14ac:dyDescent="0.2">
      <c r="A42" t="s">
        <v>40</v>
      </c>
    </row>
    <row r="43" spans="1:1" x14ac:dyDescent="0.2">
      <c r="A43" t="s">
        <v>41</v>
      </c>
    </row>
    <row r="44" spans="1:1" hidden="1" x14ac:dyDescent="0.2">
      <c r="A44" t="s">
        <v>42</v>
      </c>
    </row>
    <row r="45" spans="1:1" x14ac:dyDescent="0.2">
      <c r="A45" t="s">
        <v>43</v>
      </c>
    </row>
    <row r="46" spans="1:1" hidden="1" x14ac:dyDescent="0.2">
      <c r="A46" t="s">
        <v>44</v>
      </c>
    </row>
    <row r="47" spans="1:1" x14ac:dyDescent="0.2">
      <c r="A47" t="s">
        <v>45</v>
      </c>
    </row>
    <row r="48" spans="1:1" hidden="1" x14ac:dyDescent="0.2">
      <c r="A48" t="s">
        <v>46</v>
      </c>
    </row>
    <row r="49" spans="1:1" x14ac:dyDescent="0.2">
      <c r="A49" t="s">
        <v>47</v>
      </c>
    </row>
    <row r="50" spans="1:1" hidden="1" x14ac:dyDescent="0.2">
      <c r="A50" t="s">
        <v>48</v>
      </c>
    </row>
    <row r="51" spans="1:1" x14ac:dyDescent="0.2">
      <c r="A51" t="s">
        <v>49</v>
      </c>
    </row>
    <row r="52" spans="1:1" hidden="1" x14ac:dyDescent="0.2">
      <c r="A52" t="s">
        <v>50</v>
      </c>
    </row>
    <row r="53" spans="1:1" x14ac:dyDescent="0.2">
      <c r="A53" t="s">
        <v>51</v>
      </c>
    </row>
    <row r="54" spans="1:1" hidden="1" x14ac:dyDescent="0.2">
      <c r="A54" t="s">
        <v>52</v>
      </c>
    </row>
    <row r="55" spans="1:1" x14ac:dyDescent="0.2">
      <c r="A55" t="s">
        <v>53</v>
      </c>
    </row>
    <row r="56" spans="1:1" hidden="1" x14ac:dyDescent="0.2">
      <c r="A56" t="s">
        <v>54</v>
      </c>
    </row>
    <row r="57" spans="1:1" x14ac:dyDescent="0.2">
      <c r="A57" t="s">
        <v>55</v>
      </c>
    </row>
    <row r="58" spans="1:1" hidden="1" x14ac:dyDescent="0.2">
      <c r="A58" t="s">
        <v>56</v>
      </c>
    </row>
    <row r="59" spans="1:1" x14ac:dyDescent="0.2">
      <c r="A59" t="s">
        <v>57</v>
      </c>
    </row>
    <row r="60" spans="1:1" hidden="1" x14ac:dyDescent="0.2">
      <c r="A60" t="s">
        <v>58</v>
      </c>
    </row>
    <row r="61" spans="1:1" x14ac:dyDescent="0.2">
      <c r="A61" t="s">
        <v>59</v>
      </c>
    </row>
    <row r="62" spans="1:1" hidden="1" x14ac:dyDescent="0.2">
      <c r="A62" t="s">
        <v>60</v>
      </c>
    </row>
    <row r="63" spans="1:1" x14ac:dyDescent="0.2">
      <c r="A63" t="s">
        <v>61</v>
      </c>
    </row>
    <row r="64" spans="1:1" hidden="1" x14ac:dyDescent="0.2">
      <c r="A64" t="s">
        <v>62</v>
      </c>
    </row>
    <row r="65" spans="1:1" x14ac:dyDescent="0.2">
      <c r="A65" t="s">
        <v>63</v>
      </c>
    </row>
  </sheetData>
  <autoFilter ref="A1:A65" xr:uid="{E03D106C-A644-A246-B390-9DE0266B2BD7}">
    <filterColumn colId="0">
      <filters>
        <filter val="Sample_1_EKDL210010735-1a_HWW2MDSX2_L3_2.fq.gz"/>
        <filter val="Sample_10_EKDL210010744-1a_H23TWDSX3_L1_2.fq.gz"/>
        <filter val="Sample_10_EKDL210010744-1a_HWVNFDSX2_L3_2.fq.gz"/>
        <filter val="Sample_11_EKDL210010745-1a_HWVNFDSX2_L4_2.fq.gz"/>
        <filter val="Sample_12_EKDL210010746-1a_HWVNFDSX2_L4_2.fq.gz"/>
        <filter val="Sample_13_EKDL210010747-1a_HWW2MDSX2_L3_2.fq.gz"/>
        <filter val="Sample_14_EKDL210010748-1a_HWVNFDSX2_L4_2.fq.gz"/>
        <filter val="Sample_15_EKDL210010749-1a_HWVNFDSX2_L4_2.fq.gz"/>
        <filter val="Sample_16_EKDL210010750-1a_HY23LDSX2_L2_2.fq.gz"/>
        <filter val="Sample_17_EKDL210010751-1a_HWVNFDSX2_L3_2.fq.gz"/>
        <filter val="Sample_18_EKDL210010752-1a_H23TWDSX3_L1_2.fq.gz"/>
        <filter val="Sample_18_EKDL210010752-1a_HWVNFDSX2_L3_2.fq.gz"/>
        <filter val="Sample_19_Remade_EKDL210010753-1a_HWVNFDSX2_L1_2.fq.gz"/>
        <filter val="Sample_2_EKDL210010736-1a_HWVNFDSX2_L4_2.fq.gz"/>
        <filter val="Sample_20_EKDL210010754-1a_HWKGHDSX2_L2_2.fq.gz"/>
        <filter val="Sample_21_EKDL210010755-1a_HWVH5DSX2_L2_2.fq.gz"/>
        <filter val="Sample_22_EKDL210010756-1a_HWW2MDSX2_L3_2.fq.gz"/>
        <filter val="Sample_23_EKDL210010757-1a_HY23LDSX2_L1_2.fq.gz"/>
        <filter val="Sample_24_EKDL210010758-1a_HY23LDSX2_L1_2.fq.gz"/>
        <filter val="Sample_25_EKDL210010759-1a_HWVNFDSX2_L1_2.fq.gz"/>
        <filter val="Sample_26_EKDL210010760-1a_HWW2MDSX2_L3_2.fq.gz"/>
        <filter val="Sample_27_EKDL210010761-1a_HWVNFDSX2_L1_2.fq.gz"/>
        <filter val="Sample_3_EKDL210010737-1a_H23TWDSX3_L1_2.fq.gz"/>
        <filter val="Sample_3_EKDL210010737-1a_HWVNFDSX2_L4_2.fq.gz"/>
        <filter val="Sample_4_EKDL210010738-1a_HWVNFDSX2_L4_2.fq.gz"/>
        <filter val="Sample_5_EKDL210010739-1a_HWVNFDSX2_L4_2.fq.gz"/>
        <filter val="Sample_6_Remade_EKDL210010740-1a_H23TWDSX3_L1_2.fq.gz"/>
        <filter val="Sample_6_Remade_EKDL210010740-1a_HWVNFDSX2_L3_2.fq.gz"/>
        <filter val="Sample_7_EKDL210010741-1a_HWVNFDSX2_L4_2.fq.gz"/>
        <filter val="Sample_8_EKDL210010742-1a_H23TWDSX3_L1_2.fq.gz"/>
        <filter val="Sample_8_EKDL210010742-1a_HWVNFDSX2_L4_2.fq.gz"/>
        <filter val="Sample_9_EKDL210010743-1a_HWVNFDSX2_L4_2.fq.gz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69B6-AA5A-DF4B-A2A3-600A95BB9A64}">
  <sheetPr filterMode="1"/>
  <dimension ref="A1:G33"/>
  <sheetViews>
    <sheetView workbookViewId="0">
      <selection activeCell="A2" sqref="A2:G32"/>
    </sheetView>
  </sheetViews>
  <sheetFormatPr baseColWidth="10" defaultRowHeight="16" x14ac:dyDescent="0.2"/>
  <cols>
    <col min="1" max="1" width="59.33203125" customWidth="1"/>
    <col min="2" max="2" width="9.83203125" customWidth="1"/>
    <col min="3" max="3" width="58.83203125" customWidth="1"/>
    <col min="5" max="5" width="17" customWidth="1"/>
  </cols>
  <sheetData>
    <row r="1" spans="1:7" x14ac:dyDescent="0.2">
      <c r="A1" t="s">
        <v>65</v>
      </c>
      <c r="C1" t="s">
        <v>66</v>
      </c>
      <c r="E1" t="s">
        <v>68</v>
      </c>
      <c r="G1" s="1" t="s">
        <v>67</v>
      </c>
    </row>
    <row r="2" spans="1:7" s="3" customFormat="1" x14ac:dyDescent="0.2">
      <c r="A2" s="3" t="s">
        <v>0</v>
      </c>
      <c r="C2" s="3" t="s">
        <v>1</v>
      </c>
      <c r="E2" s="3" t="s">
        <v>69</v>
      </c>
      <c r="G2" s="3" t="b">
        <v>1</v>
      </c>
    </row>
    <row r="3" spans="1:7" s="3" customFormat="1" x14ac:dyDescent="0.2">
      <c r="A3" s="3" t="s">
        <v>2</v>
      </c>
      <c r="C3" s="3" t="s">
        <v>3</v>
      </c>
      <c r="E3" s="3" t="s">
        <v>69</v>
      </c>
      <c r="G3" s="3" t="b">
        <v>1</v>
      </c>
    </row>
    <row r="4" spans="1:7" s="3" customFormat="1" hidden="1" x14ac:dyDescent="0.2">
      <c r="A4" s="3" t="s">
        <v>4</v>
      </c>
      <c r="C4" s="3" t="s">
        <v>5</v>
      </c>
      <c r="E4" s="3" t="s">
        <v>70</v>
      </c>
      <c r="G4" s="3" t="b">
        <v>0</v>
      </c>
    </row>
    <row r="5" spans="1:7" s="3" customFormat="1" hidden="1" x14ac:dyDescent="0.2">
      <c r="A5" s="3" t="s">
        <v>6</v>
      </c>
      <c r="C5" s="3" t="s">
        <v>7</v>
      </c>
      <c r="E5" s="3" t="s">
        <v>71</v>
      </c>
      <c r="G5" s="3" t="b">
        <v>0</v>
      </c>
    </row>
    <row r="6" spans="1:7" s="3" customFormat="1" hidden="1" x14ac:dyDescent="0.2">
      <c r="A6" s="3" t="s">
        <v>8</v>
      </c>
      <c r="C6" s="3" t="s">
        <v>9</v>
      </c>
      <c r="E6" s="3" t="s">
        <v>72</v>
      </c>
      <c r="G6" s="3" t="b">
        <v>0</v>
      </c>
    </row>
    <row r="7" spans="1:7" s="3" customFormat="1" hidden="1" x14ac:dyDescent="0.2">
      <c r="A7" s="3" t="s">
        <v>10</v>
      </c>
      <c r="C7" s="3" t="s">
        <v>11</v>
      </c>
      <c r="E7" s="3" t="s">
        <v>73</v>
      </c>
      <c r="G7" s="3" t="b">
        <v>0</v>
      </c>
    </row>
    <row r="8" spans="1:7" s="3" customFormat="1" hidden="1" x14ac:dyDescent="0.2">
      <c r="A8" s="3" t="s">
        <v>12</v>
      </c>
      <c r="C8" s="3" t="s">
        <v>13</v>
      </c>
      <c r="E8" s="3" t="s">
        <v>74</v>
      </c>
      <c r="G8" s="3" t="b">
        <v>0</v>
      </c>
    </row>
    <row r="9" spans="1:7" s="3" customFormat="1" hidden="1" x14ac:dyDescent="0.2">
      <c r="A9" s="3" t="s">
        <v>14</v>
      </c>
      <c r="C9" s="3" t="s">
        <v>15</v>
      </c>
      <c r="E9" s="3" t="s">
        <v>75</v>
      </c>
      <c r="G9" s="3" t="b">
        <v>0</v>
      </c>
    </row>
    <row r="10" spans="1:7" s="3" customFormat="1" hidden="1" x14ac:dyDescent="0.2">
      <c r="A10" s="3" t="s">
        <v>16</v>
      </c>
      <c r="C10" s="3" t="s">
        <v>17</v>
      </c>
      <c r="E10" s="3" t="s">
        <v>76</v>
      </c>
      <c r="G10" s="3" t="b">
        <v>0</v>
      </c>
    </row>
    <row r="11" spans="1:7" s="3" customFormat="1" x14ac:dyDescent="0.2">
      <c r="A11" s="3" t="s">
        <v>18</v>
      </c>
      <c r="C11" s="3" t="s">
        <v>19</v>
      </c>
      <c r="E11" s="3" t="s">
        <v>77</v>
      </c>
      <c r="G11" s="3" t="b">
        <v>1</v>
      </c>
    </row>
    <row r="12" spans="1:7" s="3" customFormat="1" x14ac:dyDescent="0.2">
      <c r="A12" s="3" t="s">
        <v>20</v>
      </c>
      <c r="C12" s="3" t="s">
        <v>21</v>
      </c>
      <c r="E12" s="3" t="s">
        <v>77</v>
      </c>
      <c r="G12" s="3" t="b">
        <v>1</v>
      </c>
    </row>
    <row r="13" spans="1:7" s="3" customFormat="1" hidden="1" x14ac:dyDescent="0.2">
      <c r="A13" s="3" t="s">
        <v>22</v>
      </c>
      <c r="C13" s="3" t="s">
        <v>23</v>
      </c>
      <c r="E13" s="3" t="s">
        <v>78</v>
      </c>
      <c r="G13" s="3" t="b">
        <v>0</v>
      </c>
    </row>
    <row r="14" spans="1:7" s="3" customFormat="1" hidden="1" x14ac:dyDescent="0.2">
      <c r="A14" s="3" t="s">
        <v>24</v>
      </c>
      <c r="C14" s="3" t="s">
        <v>25</v>
      </c>
      <c r="E14" s="3" t="s">
        <v>79</v>
      </c>
      <c r="G14" s="3" t="b">
        <v>0</v>
      </c>
    </row>
    <row r="15" spans="1:7" s="3" customFormat="1" hidden="1" x14ac:dyDescent="0.2">
      <c r="A15" s="3" t="s">
        <v>26</v>
      </c>
      <c r="C15" s="3" t="s">
        <v>27</v>
      </c>
      <c r="E15" s="3" t="s">
        <v>80</v>
      </c>
      <c r="G15" s="3" t="b">
        <v>0</v>
      </c>
    </row>
    <row r="16" spans="1:7" s="3" customFormat="1" hidden="1" x14ac:dyDescent="0.2">
      <c r="A16" s="3" t="s">
        <v>28</v>
      </c>
      <c r="C16" s="3" t="s">
        <v>29</v>
      </c>
      <c r="E16" s="3" t="s">
        <v>81</v>
      </c>
      <c r="G16" s="3" t="b">
        <v>0</v>
      </c>
    </row>
    <row r="17" spans="1:7" s="3" customFormat="1" hidden="1" x14ac:dyDescent="0.2">
      <c r="A17" s="3" t="s">
        <v>30</v>
      </c>
      <c r="C17" s="3" t="s">
        <v>31</v>
      </c>
      <c r="E17" s="3" t="s">
        <v>82</v>
      </c>
      <c r="G17" s="3" t="b">
        <v>0</v>
      </c>
    </row>
    <row r="18" spans="1:7" s="3" customFormat="1" hidden="1" x14ac:dyDescent="0.2">
      <c r="A18" s="3" t="s">
        <v>32</v>
      </c>
      <c r="C18" s="3" t="s">
        <v>33</v>
      </c>
      <c r="E18" s="3" t="s">
        <v>83</v>
      </c>
      <c r="G18" s="3" t="b">
        <v>0</v>
      </c>
    </row>
    <row r="19" spans="1:7" s="3" customFormat="1" hidden="1" x14ac:dyDescent="0.2">
      <c r="A19" s="3" t="s">
        <v>34</v>
      </c>
      <c r="C19" s="3" t="s">
        <v>35</v>
      </c>
      <c r="E19" s="3" t="s">
        <v>84</v>
      </c>
      <c r="G19" s="3" t="b">
        <v>0</v>
      </c>
    </row>
    <row r="20" spans="1:7" s="3" customFormat="1" hidden="1" x14ac:dyDescent="0.2">
      <c r="A20" s="3" t="s">
        <v>36</v>
      </c>
      <c r="C20" s="3" t="s">
        <v>37</v>
      </c>
      <c r="E20" s="3" t="s">
        <v>85</v>
      </c>
      <c r="G20" s="3" t="b">
        <v>0</v>
      </c>
    </row>
    <row r="21" spans="1:7" s="3" customFormat="1" hidden="1" x14ac:dyDescent="0.2">
      <c r="A21" s="3" t="s">
        <v>38</v>
      </c>
      <c r="C21" s="3" t="s">
        <v>39</v>
      </c>
      <c r="E21" s="3" t="s">
        <v>86</v>
      </c>
      <c r="G21" s="3" t="b">
        <v>0</v>
      </c>
    </row>
    <row r="22" spans="1:7" s="3" customFormat="1" hidden="1" x14ac:dyDescent="0.2">
      <c r="A22" s="3" t="s">
        <v>40</v>
      </c>
      <c r="C22" s="3" t="s">
        <v>41</v>
      </c>
      <c r="E22" s="3" t="s">
        <v>87</v>
      </c>
      <c r="G22" s="3" t="b">
        <v>0</v>
      </c>
    </row>
    <row r="23" spans="1:7" s="3" customFormat="1" hidden="1" x14ac:dyDescent="0.2">
      <c r="A23" s="3" t="s">
        <v>42</v>
      </c>
      <c r="C23" s="3" t="s">
        <v>43</v>
      </c>
      <c r="E23" s="3" t="s">
        <v>88</v>
      </c>
      <c r="G23" s="3" t="b">
        <v>0</v>
      </c>
    </row>
    <row r="24" spans="1:7" s="3" customFormat="1" x14ac:dyDescent="0.2">
      <c r="A24" s="3" t="s">
        <v>44</v>
      </c>
      <c r="C24" s="3" t="s">
        <v>45</v>
      </c>
      <c r="E24" s="3" t="s">
        <v>89</v>
      </c>
      <c r="G24" s="3" t="b">
        <v>1</v>
      </c>
    </row>
    <row r="25" spans="1:7" s="3" customFormat="1" x14ac:dyDescent="0.2">
      <c r="A25" s="3" t="s">
        <v>46</v>
      </c>
      <c r="C25" s="3" t="s">
        <v>47</v>
      </c>
      <c r="E25" s="3" t="s">
        <v>89</v>
      </c>
      <c r="G25" s="3" t="b">
        <v>1</v>
      </c>
    </row>
    <row r="26" spans="1:7" s="3" customFormat="1" hidden="1" x14ac:dyDescent="0.2">
      <c r="A26" s="3" t="s">
        <v>48</v>
      </c>
      <c r="C26" s="3" t="s">
        <v>49</v>
      </c>
      <c r="E26" s="3" t="s">
        <v>90</v>
      </c>
      <c r="G26" s="3" t="b">
        <v>0</v>
      </c>
    </row>
    <row r="27" spans="1:7" s="3" customFormat="1" hidden="1" x14ac:dyDescent="0.2">
      <c r="A27" s="3" t="s">
        <v>50</v>
      </c>
      <c r="C27" s="3" t="s">
        <v>51</v>
      </c>
      <c r="E27" s="3" t="s">
        <v>91</v>
      </c>
      <c r="G27" s="3" t="b">
        <v>0</v>
      </c>
    </row>
    <row r="28" spans="1:7" s="3" customFormat="1" x14ac:dyDescent="0.2">
      <c r="A28" s="3" t="s">
        <v>52</v>
      </c>
      <c r="C28" s="3" t="s">
        <v>53</v>
      </c>
      <c r="E28" s="3" t="s">
        <v>92</v>
      </c>
      <c r="G28" s="3" t="b">
        <v>1</v>
      </c>
    </row>
    <row r="29" spans="1:7" s="3" customFormat="1" x14ac:dyDescent="0.2">
      <c r="A29" s="3" t="s">
        <v>54</v>
      </c>
      <c r="C29" s="3" t="s">
        <v>55</v>
      </c>
      <c r="E29" s="3" t="s">
        <v>92</v>
      </c>
      <c r="G29" s="3" t="b">
        <v>1</v>
      </c>
    </row>
    <row r="30" spans="1:7" s="3" customFormat="1" hidden="1" x14ac:dyDescent="0.2">
      <c r="A30" s="3" t="s">
        <v>56</v>
      </c>
      <c r="C30" s="3" t="s">
        <v>57</v>
      </c>
      <c r="E30" s="3" t="s">
        <v>93</v>
      </c>
      <c r="G30" s="3" t="b">
        <v>0</v>
      </c>
    </row>
    <row r="31" spans="1:7" s="3" customFormat="1" x14ac:dyDescent="0.2">
      <c r="A31" s="3" t="s">
        <v>58</v>
      </c>
      <c r="C31" s="3" t="s">
        <v>59</v>
      </c>
      <c r="E31" s="3" t="s">
        <v>94</v>
      </c>
      <c r="G31" s="3" t="b">
        <v>1</v>
      </c>
    </row>
    <row r="32" spans="1:7" s="3" customFormat="1" x14ac:dyDescent="0.2">
      <c r="A32" s="3" t="s">
        <v>60</v>
      </c>
      <c r="C32" s="3" t="s">
        <v>61</v>
      </c>
      <c r="E32" s="3" t="s">
        <v>94</v>
      </c>
      <c r="G32" s="3" t="b">
        <v>1</v>
      </c>
    </row>
    <row r="33" spans="1:7" s="3" customFormat="1" hidden="1" x14ac:dyDescent="0.2">
      <c r="A33" s="3" t="s">
        <v>62</v>
      </c>
      <c r="C33" s="3" t="s">
        <v>63</v>
      </c>
      <c r="E33" s="3" t="s">
        <v>95</v>
      </c>
      <c r="G33" s="3" t="b">
        <v>0</v>
      </c>
    </row>
  </sheetData>
  <autoFilter ref="A1:G33" xr:uid="{767969B6-AA5A-DF4B-A2A3-600A95BB9A64}">
    <filterColumn colId="6">
      <filters>
        <filter val="TR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21F9-3751-0E4D-A145-0093F2293C72}">
  <dimension ref="A1:G35"/>
  <sheetViews>
    <sheetView topLeftCell="A9" workbookViewId="0">
      <selection activeCell="E26" sqref="E26:E35"/>
    </sheetView>
  </sheetViews>
  <sheetFormatPr baseColWidth="10" defaultRowHeight="16" x14ac:dyDescent="0.2"/>
  <cols>
    <col min="1" max="1" width="61.6640625" customWidth="1"/>
    <col min="3" max="3" width="54.1640625" customWidth="1"/>
    <col min="5" max="5" width="25.6640625" customWidth="1"/>
  </cols>
  <sheetData>
    <row r="1" spans="1:7" s="2" customFormat="1" x14ac:dyDescent="0.2">
      <c r="A1" s="2" t="s">
        <v>100</v>
      </c>
    </row>
    <row r="2" spans="1:7" x14ac:dyDescent="0.2">
      <c r="A2" s="3" t="s">
        <v>4</v>
      </c>
      <c r="B2" s="3"/>
      <c r="C2" s="3" t="s">
        <v>5</v>
      </c>
      <c r="D2" s="3"/>
      <c r="E2" s="3" t="s">
        <v>70</v>
      </c>
      <c r="F2" s="3"/>
      <c r="G2" s="3" t="b">
        <v>0</v>
      </c>
    </row>
    <row r="3" spans="1:7" x14ac:dyDescent="0.2">
      <c r="A3" s="3" t="s">
        <v>6</v>
      </c>
      <c r="B3" s="3"/>
      <c r="C3" s="3" t="s">
        <v>7</v>
      </c>
      <c r="D3" s="3"/>
      <c r="E3" s="3" t="s">
        <v>71</v>
      </c>
      <c r="F3" s="3"/>
      <c r="G3" s="3" t="b">
        <v>0</v>
      </c>
    </row>
    <row r="4" spans="1:7" x14ac:dyDescent="0.2">
      <c r="A4" s="3" t="s">
        <v>8</v>
      </c>
      <c r="B4" s="3"/>
      <c r="C4" s="3" t="s">
        <v>9</v>
      </c>
      <c r="D4" s="3"/>
      <c r="E4" s="3" t="s">
        <v>72</v>
      </c>
      <c r="F4" s="3"/>
      <c r="G4" s="3" t="b">
        <v>0</v>
      </c>
    </row>
    <row r="5" spans="1:7" x14ac:dyDescent="0.2">
      <c r="A5" s="3" t="s">
        <v>10</v>
      </c>
      <c r="B5" s="3"/>
      <c r="C5" s="3" t="s">
        <v>11</v>
      </c>
      <c r="D5" s="3"/>
      <c r="E5" s="3" t="s">
        <v>73</v>
      </c>
      <c r="F5" s="3"/>
      <c r="G5" s="3" t="b">
        <v>0</v>
      </c>
    </row>
    <row r="6" spans="1:7" x14ac:dyDescent="0.2">
      <c r="A6" s="3" t="s">
        <v>12</v>
      </c>
      <c r="B6" s="3"/>
      <c r="C6" s="3" t="s">
        <v>13</v>
      </c>
      <c r="D6" s="3"/>
      <c r="E6" s="3" t="s">
        <v>74</v>
      </c>
      <c r="F6" s="3"/>
      <c r="G6" s="3" t="b">
        <v>0</v>
      </c>
    </row>
    <row r="7" spans="1:7" x14ac:dyDescent="0.2">
      <c r="A7" s="3" t="s">
        <v>14</v>
      </c>
      <c r="B7" s="3"/>
      <c r="C7" s="3" t="s">
        <v>15</v>
      </c>
      <c r="D7" s="3"/>
      <c r="E7" s="3" t="s">
        <v>75</v>
      </c>
      <c r="F7" s="3"/>
      <c r="G7" s="3" t="b">
        <v>0</v>
      </c>
    </row>
    <row r="8" spans="1:7" x14ac:dyDescent="0.2">
      <c r="A8" s="3" t="s">
        <v>16</v>
      </c>
      <c r="B8" s="3"/>
      <c r="C8" s="3" t="s">
        <v>17</v>
      </c>
      <c r="D8" s="3"/>
      <c r="E8" s="3" t="s">
        <v>76</v>
      </c>
      <c r="F8" s="3"/>
      <c r="G8" s="3" t="b">
        <v>0</v>
      </c>
    </row>
    <row r="9" spans="1:7" x14ac:dyDescent="0.2">
      <c r="A9" s="3" t="s">
        <v>22</v>
      </c>
      <c r="B9" s="3"/>
      <c r="C9" s="3" t="s">
        <v>23</v>
      </c>
      <c r="D9" s="3"/>
      <c r="E9" s="3" t="s">
        <v>78</v>
      </c>
      <c r="F9" s="3"/>
      <c r="G9" s="3" t="b">
        <v>0</v>
      </c>
    </row>
    <row r="10" spans="1:7" x14ac:dyDescent="0.2">
      <c r="A10" s="3" t="s">
        <v>24</v>
      </c>
      <c r="B10" s="3"/>
      <c r="C10" s="3" t="s">
        <v>25</v>
      </c>
      <c r="D10" s="3"/>
      <c r="E10" s="3" t="s">
        <v>79</v>
      </c>
      <c r="F10" s="3"/>
      <c r="G10" s="3" t="b">
        <v>0</v>
      </c>
    </row>
    <row r="11" spans="1:7" x14ac:dyDescent="0.2">
      <c r="A11" s="3" t="s">
        <v>26</v>
      </c>
      <c r="B11" s="3"/>
      <c r="C11" s="3" t="s">
        <v>27</v>
      </c>
      <c r="D11" s="3"/>
      <c r="E11" s="3" t="s">
        <v>80</v>
      </c>
      <c r="F11" s="3"/>
      <c r="G11" s="3" t="b">
        <v>0</v>
      </c>
    </row>
    <row r="12" spans="1:7" x14ac:dyDescent="0.2">
      <c r="A12" s="3" t="s">
        <v>28</v>
      </c>
      <c r="B12" s="3"/>
      <c r="C12" s="3" t="s">
        <v>29</v>
      </c>
      <c r="D12" s="3"/>
      <c r="E12" s="3" t="s">
        <v>81</v>
      </c>
      <c r="F12" s="3"/>
      <c r="G12" s="3" t="b">
        <v>0</v>
      </c>
    </row>
    <row r="13" spans="1:7" x14ac:dyDescent="0.2">
      <c r="A13" s="3" t="s">
        <v>30</v>
      </c>
      <c r="B13" s="3"/>
      <c r="C13" s="3" t="s">
        <v>31</v>
      </c>
      <c r="D13" s="3"/>
      <c r="E13" s="3" t="s">
        <v>82</v>
      </c>
      <c r="F13" s="3"/>
      <c r="G13" s="3" t="b">
        <v>0</v>
      </c>
    </row>
    <row r="14" spans="1:7" x14ac:dyDescent="0.2">
      <c r="A14" s="3" t="s">
        <v>32</v>
      </c>
      <c r="B14" s="3"/>
      <c r="C14" s="3" t="s">
        <v>33</v>
      </c>
      <c r="D14" s="3"/>
      <c r="E14" s="3" t="s">
        <v>83</v>
      </c>
      <c r="F14" s="3"/>
      <c r="G14" s="3" t="b">
        <v>0</v>
      </c>
    </row>
    <row r="15" spans="1:7" x14ac:dyDescent="0.2">
      <c r="A15" s="3" t="s">
        <v>34</v>
      </c>
      <c r="B15" s="3"/>
      <c r="C15" s="3" t="s">
        <v>35</v>
      </c>
      <c r="D15" s="3"/>
      <c r="E15" s="3" t="s">
        <v>84</v>
      </c>
      <c r="F15" s="3"/>
      <c r="G15" s="3" t="b">
        <v>0</v>
      </c>
    </row>
    <row r="16" spans="1:7" x14ac:dyDescent="0.2">
      <c r="A16" s="3" t="s">
        <v>36</v>
      </c>
      <c r="B16" s="3"/>
      <c r="C16" s="3" t="s">
        <v>37</v>
      </c>
      <c r="D16" s="3"/>
      <c r="E16" s="3" t="s">
        <v>85</v>
      </c>
      <c r="F16" s="3"/>
      <c r="G16" s="3" t="b">
        <v>0</v>
      </c>
    </row>
    <row r="17" spans="1:7" x14ac:dyDescent="0.2">
      <c r="A17" s="3" t="s">
        <v>38</v>
      </c>
      <c r="B17" s="3"/>
      <c r="C17" s="3" t="s">
        <v>39</v>
      </c>
      <c r="D17" s="3"/>
      <c r="E17" s="3" t="s">
        <v>86</v>
      </c>
      <c r="F17" s="3"/>
      <c r="G17" s="3" t="b">
        <v>0</v>
      </c>
    </row>
    <row r="18" spans="1:7" x14ac:dyDescent="0.2">
      <c r="A18" s="3" t="s">
        <v>40</v>
      </c>
      <c r="B18" s="3"/>
      <c r="C18" s="3" t="s">
        <v>41</v>
      </c>
      <c r="D18" s="3"/>
      <c r="E18" s="3" t="s">
        <v>87</v>
      </c>
      <c r="F18" s="3"/>
      <c r="G18" s="3" t="b">
        <v>0</v>
      </c>
    </row>
    <row r="19" spans="1:7" x14ac:dyDescent="0.2">
      <c r="A19" s="3" t="s">
        <v>42</v>
      </c>
      <c r="B19" s="3"/>
      <c r="C19" s="3" t="s">
        <v>43</v>
      </c>
      <c r="D19" s="3"/>
      <c r="E19" s="3" t="s">
        <v>88</v>
      </c>
      <c r="F19" s="3"/>
      <c r="G19" s="3" t="b">
        <v>0</v>
      </c>
    </row>
    <row r="20" spans="1:7" x14ac:dyDescent="0.2">
      <c r="A20" s="3" t="s">
        <v>48</v>
      </c>
      <c r="B20" s="3"/>
      <c r="C20" s="3" t="s">
        <v>49</v>
      </c>
      <c r="D20" s="3"/>
      <c r="E20" s="3" t="s">
        <v>90</v>
      </c>
      <c r="F20" s="3"/>
      <c r="G20" s="3" t="b">
        <v>0</v>
      </c>
    </row>
    <row r="21" spans="1:7" x14ac:dyDescent="0.2">
      <c r="A21" s="3" t="s">
        <v>50</v>
      </c>
      <c r="B21" s="3"/>
      <c r="C21" s="3" t="s">
        <v>51</v>
      </c>
      <c r="D21" s="3"/>
      <c r="E21" s="3" t="s">
        <v>91</v>
      </c>
      <c r="F21" s="3"/>
      <c r="G21" s="3" t="b">
        <v>0</v>
      </c>
    </row>
    <row r="22" spans="1:7" x14ac:dyDescent="0.2">
      <c r="A22" s="3" t="s">
        <v>56</v>
      </c>
      <c r="B22" s="3"/>
      <c r="C22" s="3" t="s">
        <v>57</v>
      </c>
      <c r="D22" s="3"/>
      <c r="E22" s="3" t="s">
        <v>93</v>
      </c>
      <c r="F22" s="3"/>
      <c r="G22" s="3" t="b">
        <v>0</v>
      </c>
    </row>
    <row r="23" spans="1:7" x14ac:dyDescent="0.2">
      <c r="A23" s="3" t="s">
        <v>62</v>
      </c>
      <c r="B23" s="3"/>
      <c r="C23" s="3" t="s">
        <v>63</v>
      </c>
      <c r="D23" s="3"/>
      <c r="E23" s="3" t="s">
        <v>95</v>
      </c>
      <c r="F23" s="3"/>
      <c r="G23" s="3" t="b">
        <v>0</v>
      </c>
    </row>
    <row r="25" spans="1:7" s="2" customFormat="1" x14ac:dyDescent="0.2">
      <c r="A25" s="2" t="s">
        <v>99</v>
      </c>
    </row>
    <row r="26" spans="1:7" x14ac:dyDescent="0.2">
      <c r="A26" s="3" t="s">
        <v>0</v>
      </c>
      <c r="B26" s="3"/>
      <c r="C26" s="3" t="s">
        <v>1</v>
      </c>
      <c r="D26" s="3"/>
      <c r="E26" s="3" t="s">
        <v>108</v>
      </c>
      <c r="F26" s="3"/>
      <c r="G26" s="3" t="b">
        <v>1</v>
      </c>
    </row>
    <row r="27" spans="1:7" x14ac:dyDescent="0.2">
      <c r="A27" s="3" t="s">
        <v>2</v>
      </c>
      <c r="B27" s="3"/>
      <c r="C27" s="3" t="s">
        <v>3</v>
      </c>
      <c r="D27" s="3"/>
      <c r="E27" s="3" t="s">
        <v>109</v>
      </c>
      <c r="F27" s="3"/>
      <c r="G27" s="3" t="b">
        <v>1</v>
      </c>
    </row>
    <row r="28" spans="1:7" x14ac:dyDescent="0.2">
      <c r="A28" s="3" t="s">
        <v>18</v>
      </c>
      <c r="B28" s="3"/>
      <c r="C28" s="3" t="s">
        <v>19</v>
      </c>
      <c r="D28" s="3"/>
      <c r="E28" s="3" t="s">
        <v>110</v>
      </c>
      <c r="F28" s="3"/>
      <c r="G28" s="3" t="b">
        <v>1</v>
      </c>
    </row>
    <row r="29" spans="1:7" x14ac:dyDescent="0.2">
      <c r="A29" s="3" t="s">
        <v>20</v>
      </c>
      <c r="B29" s="3"/>
      <c r="C29" s="3" t="s">
        <v>21</v>
      </c>
      <c r="D29" s="3"/>
      <c r="E29" s="3" t="s">
        <v>111</v>
      </c>
      <c r="F29" s="3"/>
      <c r="G29" s="3" t="b">
        <v>1</v>
      </c>
    </row>
    <row r="30" spans="1:7" x14ac:dyDescent="0.2">
      <c r="A30" s="3" t="s">
        <v>44</v>
      </c>
      <c r="B30" s="3"/>
      <c r="C30" s="3" t="s">
        <v>45</v>
      </c>
      <c r="D30" s="3"/>
      <c r="E30" s="3" t="s">
        <v>112</v>
      </c>
      <c r="F30" s="3"/>
      <c r="G30" s="3" t="b">
        <v>1</v>
      </c>
    </row>
    <row r="31" spans="1:7" x14ac:dyDescent="0.2">
      <c r="A31" s="3" t="s">
        <v>46</v>
      </c>
      <c r="B31" s="3"/>
      <c r="C31" s="3" t="s">
        <v>47</v>
      </c>
      <c r="D31" s="3"/>
      <c r="E31" s="3" t="s">
        <v>113</v>
      </c>
      <c r="F31" s="3"/>
      <c r="G31" s="3" t="b">
        <v>1</v>
      </c>
    </row>
    <row r="32" spans="1:7" x14ac:dyDescent="0.2">
      <c r="A32" s="3" t="s">
        <v>52</v>
      </c>
      <c r="B32" s="3"/>
      <c r="C32" s="3" t="s">
        <v>53</v>
      </c>
      <c r="D32" s="3"/>
      <c r="E32" s="3" t="s">
        <v>114</v>
      </c>
      <c r="F32" s="3"/>
      <c r="G32" s="3" t="b">
        <v>1</v>
      </c>
    </row>
    <row r="33" spans="1:7" x14ac:dyDescent="0.2">
      <c r="A33" s="3" t="s">
        <v>54</v>
      </c>
      <c r="B33" s="3"/>
      <c r="C33" s="3" t="s">
        <v>55</v>
      </c>
      <c r="D33" s="3"/>
      <c r="E33" s="3" t="s">
        <v>115</v>
      </c>
      <c r="F33" s="3"/>
      <c r="G33" s="3" t="b">
        <v>1</v>
      </c>
    </row>
    <row r="34" spans="1:7" x14ac:dyDescent="0.2">
      <c r="A34" s="3" t="s">
        <v>58</v>
      </c>
      <c r="B34" s="3"/>
      <c r="C34" s="3" t="s">
        <v>59</v>
      </c>
      <c r="D34" s="3"/>
      <c r="E34" s="3" t="s">
        <v>116</v>
      </c>
      <c r="F34" s="3"/>
      <c r="G34" s="3" t="b">
        <v>1</v>
      </c>
    </row>
    <row r="35" spans="1:7" x14ac:dyDescent="0.2">
      <c r="A35" s="3" t="s">
        <v>60</v>
      </c>
      <c r="B35" s="3"/>
      <c r="C35" s="3" t="s">
        <v>61</v>
      </c>
      <c r="D35" s="3"/>
      <c r="E35" s="3" t="s">
        <v>117</v>
      </c>
      <c r="F35" s="3"/>
      <c r="G35" s="3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8F09-3751-6142-93C5-FEDC57CBF132}">
  <dimension ref="A1:R35"/>
  <sheetViews>
    <sheetView workbookViewId="0">
      <selection activeCell="A2" sqref="A2"/>
    </sheetView>
  </sheetViews>
  <sheetFormatPr baseColWidth="10" defaultRowHeight="16" x14ac:dyDescent="0.2"/>
  <cols>
    <col min="1" max="1" width="13.1640625" customWidth="1"/>
    <col min="2" max="2" width="18.1640625" style="3" customWidth="1"/>
    <col min="3" max="3" width="67" customWidth="1"/>
    <col min="4" max="4" width="7.1640625" customWidth="1"/>
    <col min="6" max="6" width="21" customWidth="1"/>
    <col min="7" max="7" width="58.5" customWidth="1"/>
    <col min="10" max="10" width="24.5" customWidth="1"/>
    <col min="11" max="11" width="26.83203125" customWidth="1"/>
    <col min="13" max="13" width="33.33203125" customWidth="1"/>
    <col min="15" max="15" width="25.5" customWidth="1"/>
    <col min="16" max="16" width="20.83203125" customWidth="1"/>
    <col min="18" max="18" width="27.5" customWidth="1"/>
  </cols>
  <sheetData>
    <row r="1" spans="1:18" s="2" customFormat="1" x14ac:dyDescent="0.2">
      <c r="A1" s="2" t="s">
        <v>100</v>
      </c>
    </row>
    <row r="2" spans="1:18" x14ac:dyDescent="0.2">
      <c r="A2" t="s">
        <v>101</v>
      </c>
      <c r="B2" t="s">
        <v>102</v>
      </c>
      <c r="C2" s="3" t="s">
        <v>4</v>
      </c>
      <c r="D2" t="s">
        <v>96</v>
      </c>
      <c r="E2" t="s">
        <v>103</v>
      </c>
      <c r="F2" t="s">
        <v>104</v>
      </c>
      <c r="G2" s="3" t="s">
        <v>5</v>
      </c>
      <c r="H2" t="s">
        <v>96</v>
      </c>
      <c r="I2" t="s">
        <v>103</v>
      </c>
      <c r="J2" t="s">
        <v>105</v>
      </c>
      <c r="K2" s="3" t="s">
        <v>70</v>
      </c>
      <c r="L2" t="s">
        <v>96</v>
      </c>
      <c r="M2" t="s">
        <v>97</v>
      </c>
      <c r="N2" t="s">
        <v>106</v>
      </c>
      <c r="O2" t="s">
        <v>107</v>
      </c>
      <c r="P2" s="3" t="s">
        <v>70</v>
      </c>
      <c r="Q2" t="s">
        <v>98</v>
      </c>
      <c r="R2" s="3" t="str">
        <f>A2&amp;B2&amp;C2&amp;D2&amp;E2&amp;F2&amp;G2&amp;H2&amp;I2&amp;J2&amp;K2&amp;L2&amp;M2&amp;N2&amp;O2&amp;P2&amp;Q2</f>
        <v>sed -e 's/FASTQ_NAME_1/Sample_11_EKDL210010745-1a_HWVNFDSX2_L4_1.fq.gz/g' -e 's/FASTQ_NAME_2/Sample_11_EKDL210010745-1a_HWVNFDSX2_L4_2.fq.gz/g' -e 's/SAMPLE_NAME/Sample_11/g' Script_02_TrimGalore_template.sh &gt; Script_02_TrimGalore/Sample_11.sh</v>
      </c>
    </row>
    <row r="3" spans="1:18" x14ac:dyDescent="0.2">
      <c r="A3" t="s">
        <v>101</v>
      </c>
      <c r="B3" t="s">
        <v>102</v>
      </c>
      <c r="C3" s="3" t="s">
        <v>6</v>
      </c>
      <c r="D3" t="s">
        <v>96</v>
      </c>
      <c r="E3" t="s">
        <v>103</v>
      </c>
      <c r="F3" t="s">
        <v>104</v>
      </c>
      <c r="G3" s="3" t="s">
        <v>7</v>
      </c>
      <c r="H3" t="s">
        <v>96</v>
      </c>
      <c r="I3" t="s">
        <v>103</v>
      </c>
      <c r="J3" t="s">
        <v>105</v>
      </c>
      <c r="K3" s="3" t="s">
        <v>71</v>
      </c>
      <c r="L3" t="s">
        <v>96</v>
      </c>
      <c r="M3" t="s">
        <v>97</v>
      </c>
      <c r="N3" t="s">
        <v>106</v>
      </c>
      <c r="O3" t="s">
        <v>107</v>
      </c>
      <c r="P3" s="3" t="s">
        <v>71</v>
      </c>
      <c r="Q3" t="s">
        <v>98</v>
      </c>
      <c r="R3" s="3" t="str">
        <f t="shared" ref="R3:R23" si="0">A3&amp;B3&amp;C3&amp;D3&amp;E3&amp;F3&amp;G3&amp;H3&amp;I3&amp;J3&amp;K3&amp;L3&amp;M3&amp;N3&amp;O3&amp;P3&amp;Q3</f>
        <v>sed -e 's/FASTQ_NAME_1/Sample_12_EKDL210010746-1a_HWVNFDSX2_L4_1.fq.gz/g' -e 's/FASTQ_NAME_2/Sample_12_EKDL210010746-1a_HWVNFDSX2_L4_2.fq.gz/g' -e 's/SAMPLE_NAME/Sample_12/g' Script_02_TrimGalore_template.sh &gt; Script_02_TrimGalore/Sample_12.sh</v>
      </c>
    </row>
    <row r="4" spans="1:18" x14ac:dyDescent="0.2">
      <c r="A4" t="s">
        <v>101</v>
      </c>
      <c r="B4" t="s">
        <v>102</v>
      </c>
      <c r="C4" s="3" t="s">
        <v>8</v>
      </c>
      <c r="D4" t="s">
        <v>96</v>
      </c>
      <c r="E4" t="s">
        <v>103</v>
      </c>
      <c r="F4" t="s">
        <v>104</v>
      </c>
      <c r="G4" s="3" t="s">
        <v>9</v>
      </c>
      <c r="H4" t="s">
        <v>96</v>
      </c>
      <c r="I4" t="s">
        <v>103</v>
      </c>
      <c r="J4" t="s">
        <v>105</v>
      </c>
      <c r="K4" s="3" t="s">
        <v>72</v>
      </c>
      <c r="L4" t="s">
        <v>96</v>
      </c>
      <c r="M4" t="s">
        <v>97</v>
      </c>
      <c r="N4" t="s">
        <v>106</v>
      </c>
      <c r="O4" t="s">
        <v>107</v>
      </c>
      <c r="P4" s="3" t="s">
        <v>72</v>
      </c>
      <c r="Q4" t="s">
        <v>98</v>
      </c>
      <c r="R4" s="3" t="str">
        <f t="shared" si="0"/>
        <v>sed -e 's/FASTQ_NAME_1/Sample_13_EKDL210010747-1a_HWW2MDSX2_L3_1.fq.gz/g' -e 's/FASTQ_NAME_2/Sample_13_EKDL210010747-1a_HWW2MDSX2_L3_2.fq.gz/g' -e 's/SAMPLE_NAME/Sample_13/g' Script_02_TrimGalore_template.sh &gt; Script_02_TrimGalore/Sample_13.sh</v>
      </c>
    </row>
    <row r="5" spans="1:18" x14ac:dyDescent="0.2">
      <c r="A5" t="s">
        <v>101</v>
      </c>
      <c r="B5" t="s">
        <v>102</v>
      </c>
      <c r="C5" s="3" t="s">
        <v>10</v>
      </c>
      <c r="D5" t="s">
        <v>96</v>
      </c>
      <c r="E5" t="s">
        <v>103</v>
      </c>
      <c r="F5" t="s">
        <v>104</v>
      </c>
      <c r="G5" s="3" t="s">
        <v>11</v>
      </c>
      <c r="H5" t="s">
        <v>96</v>
      </c>
      <c r="I5" t="s">
        <v>103</v>
      </c>
      <c r="J5" t="s">
        <v>105</v>
      </c>
      <c r="K5" s="3" t="s">
        <v>73</v>
      </c>
      <c r="L5" t="s">
        <v>96</v>
      </c>
      <c r="M5" t="s">
        <v>97</v>
      </c>
      <c r="N5" t="s">
        <v>106</v>
      </c>
      <c r="O5" t="s">
        <v>107</v>
      </c>
      <c r="P5" s="3" t="s">
        <v>73</v>
      </c>
      <c r="Q5" t="s">
        <v>98</v>
      </c>
      <c r="R5" s="3" t="str">
        <f t="shared" si="0"/>
        <v>sed -e 's/FASTQ_NAME_1/Sample_14_EKDL210010748-1a_HWVNFDSX2_L4_1.fq.gz/g' -e 's/FASTQ_NAME_2/Sample_14_EKDL210010748-1a_HWVNFDSX2_L4_2.fq.gz/g' -e 's/SAMPLE_NAME/Sample_14/g' Script_02_TrimGalore_template.sh &gt; Script_02_TrimGalore/Sample_14.sh</v>
      </c>
    </row>
    <row r="6" spans="1:18" x14ac:dyDescent="0.2">
      <c r="A6" t="s">
        <v>101</v>
      </c>
      <c r="B6" t="s">
        <v>102</v>
      </c>
      <c r="C6" s="3" t="s">
        <v>12</v>
      </c>
      <c r="D6" t="s">
        <v>96</v>
      </c>
      <c r="E6" t="s">
        <v>103</v>
      </c>
      <c r="F6" t="s">
        <v>104</v>
      </c>
      <c r="G6" s="3" t="s">
        <v>13</v>
      </c>
      <c r="H6" t="s">
        <v>96</v>
      </c>
      <c r="I6" t="s">
        <v>103</v>
      </c>
      <c r="J6" t="s">
        <v>105</v>
      </c>
      <c r="K6" s="3" t="s">
        <v>74</v>
      </c>
      <c r="L6" t="s">
        <v>96</v>
      </c>
      <c r="M6" t="s">
        <v>97</v>
      </c>
      <c r="N6" t="s">
        <v>106</v>
      </c>
      <c r="O6" t="s">
        <v>107</v>
      </c>
      <c r="P6" s="3" t="s">
        <v>74</v>
      </c>
      <c r="Q6" t="s">
        <v>98</v>
      </c>
      <c r="R6" s="3" t="str">
        <f t="shared" si="0"/>
        <v>sed -e 's/FASTQ_NAME_1/Sample_15_EKDL210010749-1a_HWVNFDSX2_L4_1.fq.gz/g' -e 's/FASTQ_NAME_2/Sample_15_EKDL210010749-1a_HWVNFDSX2_L4_2.fq.gz/g' -e 's/SAMPLE_NAME/Sample_15/g' Script_02_TrimGalore_template.sh &gt; Script_02_TrimGalore/Sample_15.sh</v>
      </c>
    </row>
    <row r="7" spans="1:18" x14ac:dyDescent="0.2">
      <c r="A7" t="s">
        <v>101</v>
      </c>
      <c r="B7" t="s">
        <v>102</v>
      </c>
      <c r="C7" s="3" t="s">
        <v>14</v>
      </c>
      <c r="D7" t="s">
        <v>96</v>
      </c>
      <c r="E7" t="s">
        <v>103</v>
      </c>
      <c r="F7" t="s">
        <v>104</v>
      </c>
      <c r="G7" s="3" t="s">
        <v>15</v>
      </c>
      <c r="H7" t="s">
        <v>96</v>
      </c>
      <c r="I7" t="s">
        <v>103</v>
      </c>
      <c r="J7" t="s">
        <v>105</v>
      </c>
      <c r="K7" s="3" t="s">
        <v>75</v>
      </c>
      <c r="L7" t="s">
        <v>96</v>
      </c>
      <c r="M7" t="s">
        <v>97</v>
      </c>
      <c r="N7" t="s">
        <v>106</v>
      </c>
      <c r="O7" t="s">
        <v>107</v>
      </c>
      <c r="P7" s="3" t="s">
        <v>75</v>
      </c>
      <c r="Q7" t="s">
        <v>98</v>
      </c>
      <c r="R7" s="3" t="str">
        <f t="shared" si="0"/>
        <v>sed -e 's/FASTQ_NAME_1/Sample_16_EKDL210010750-1a_HY23LDSX2_L2_1.fq.gz/g' -e 's/FASTQ_NAME_2/Sample_16_EKDL210010750-1a_HY23LDSX2_L2_2.fq.gz/g' -e 's/SAMPLE_NAME/Sample_16/g' Script_02_TrimGalore_template.sh &gt; Script_02_TrimGalore/Sample_16.sh</v>
      </c>
    </row>
    <row r="8" spans="1:18" x14ac:dyDescent="0.2">
      <c r="A8" t="s">
        <v>101</v>
      </c>
      <c r="B8" t="s">
        <v>102</v>
      </c>
      <c r="C8" s="3" t="s">
        <v>16</v>
      </c>
      <c r="D8" t="s">
        <v>96</v>
      </c>
      <c r="E8" t="s">
        <v>103</v>
      </c>
      <c r="F8" t="s">
        <v>104</v>
      </c>
      <c r="G8" s="3" t="s">
        <v>17</v>
      </c>
      <c r="H8" t="s">
        <v>96</v>
      </c>
      <c r="I8" t="s">
        <v>103</v>
      </c>
      <c r="J8" t="s">
        <v>105</v>
      </c>
      <c r="K8" s="3" t="s">
        <v>76</v>
      </c>
      <c r="L8" t="s">
        <v>96</v>
      </c>
      <c r="M8" t="s">
        <v>97</v>
      </c>
      <c r="N8" t="s">
        <v>106</v>
      </c>
      <c r="O8" t="s">
        <v>107</v>
      </c>
      <c r="P8" s="3" t="s">
        <v>76</v>
      </c>
      <c r="Q8" t="s">
        <v>98</v>
      </c>
      <c r="R8" s="3" t="str">
        <f t="shared" si="0"/>
        <v>sed -e 's/FASTQ_NAME_1/Sample_17_EKDL210010751-1a_HWVNFDSX2_L3_1.fq.gz/g' -e 's/FASTQ_NAME_2/Sample_17_EKDL210010751-1a_HWVNFDSX2_L3_2.fq.gz/g' -e 's/SAMPLE_NAME/Sample_17/g' Script_02_TrimGalore_template.sh &gt; Script_02_TrimGalore/Sample_17.sh</v>
      </c>
    </row>
    <row r="9" spans="1:18" x14ac:dyDescent="0.2">
      <c r="A9" t="s">
        <v>101</v>
      </c>
      <c r="B9" t="s">
        <v>102</v>
      </c>
      <c r="C9" s="3" t="s">
        <v>22</v>
      </c>
      <c r="D9" t="s">
        <v>96</v>
      </c>
      <c r="E9" t="s">
        <v>103</v>
      </c>
      <c r="F9" t="s">
        <v>104</v>
      </c>
      <c r="G9" s="3" t="s">
        <v>23</v>
      </c>
      <c r="H9" t="s">
        <v>96</v>
      </c>
      <c r="I9" t="s">
        <v>103</v>
      </c>
      <c r="J9" t="s">
        <v>105</v>
      </c>
      <c r="K9" s="3" t="s">
        <v>78</v>
      </c>
      <c r="L9" t="s">
        <v>96</v>
      </c>
      <c r="M9" t="s">
        <v>97</v>
      </c>
      <c r="N9" t="s">
        <v>106</v>
      </c>
      <c r="O9" t="s">
        <v>107</v>
      </c>
      <c r="P9" s="3" t="s">
        <v>78</v>
      </c>
      <c r="Q9" t="s">
        <v>98</v>
      </c>
      <c r="R9" s="3" t="str">
        <f t="shared" si="0"/>
        <v>sed -e 's/FASTQ_NAME_1/Sample_19_Remade_EKDL210010753-1a_HWVNFDSX2_L1_1.fq.gz/g' -e 's/FASTQ_NAME_2/Sample_19_Remade_EKDL210010753-1a_HWVNFDSX2_L1_2.fq.gz/g' -e 's/SAMPLE_NAME/Sample_19/g' Script_02_TrimGalore_template.sh &gt; Script_02_TrimGalore/Sample_19.sh</v>
      </c>
    </row>
    <row r="10" spans="1:18" x14ac:dyDescent="0.2">
      <c r="A10" t="s">
        <v>101</v>
      </c>
      <c r="B10" t="s">
        <v>102</v>
      </c>
      <c r="C10" s="3" t="s">
        <v>24</v>
      </c>
      <c r="D10" t="s">
        <v>96</v>
      </c>
      <c r="E10" t="s">
        <v>103</v>
      </c>
      <c r="F10" t="s">
        <v>104</v>
      </c>
      <c r="G10" s="3" t="s">
        <v>25</v>
      </c>
      <c r="H10" t="s">
        <v>96</v>
      </c>
      <c r="I10" t="s">
        <v>103</v>
      </c>
      <c r="J10" t="s">
        <v>105</v>
      </c>
      <c r="K10" s="3" t="s">
        <v>79</v>
      </c>
      <c r="L10" t="s">
        <v>96</v>
      </c>
      <c r="M10" t="s">
        <v>97</v>
      </c>
      <c r="N10" t="s">
        <v>106</v>
      </c>
      <c r="O10" t="s">
        <v>107</v>
      </c>
      <c r="P10" s="3" t="s">
        <v>79</v>
      </c>
      <c r="Q10" t="s">
        <v>98</v>
      </c>
      <c r="R10" s="3" t="str">
        <f t="shared" si="0"/>
        <v>sed -e 's/FASTQ_NAME_1/Sample_1_EKDL210010735-1a_HWW2MDSX2_L3_1.fq.gz/g' -e 's/FASTQ_NAME_2/Sample_1_EKDL210010735-1a_HWW2MDSX2_L3_2.fq.gz/g' -e 's/SAMPLE_NAME/Sample_1/g' Script_02_TrimGalore_template.sh &gt; Script_02_TrimGalore/Sample_1.sh</v>
      </c>
    </row>
    <row r="11" spans="1:18" x14ac:dyDescent="0.2">
      <c r="A11" t="s">
        <v>101</v>
      </c>
      <c r="B11" t="s">
        <v>102</v>
      </c>
      <c r="C11" s="3" t="s">
        <v>26</v>
      </c>
      <c r="D11" t="s">
        <v>96</v>
      </c>
      <c r="E11" t="s">
        <v>103</v>
      </c>
      <c r="F11" t="s">
        <v>104</v>
      </c>
      <c r="G11" s="3" t="s">
        <v>27</v>
      </c>
      <c r="H11" t="s">
        <v>96</v>
      </c>
      <c r="I11" t="s">
        <v>103</v>
      </c>
      <c r="J11" t="s">
        <v>105</v>
      </c>
      <c r="K11" s="3" t="s">
        <v>80</v>
      </c>
      <c r="L11" t="s">
        <v>96</v>
      </c>
      <c r="M11" t="s">
        <v>97</v>
      </c>
      <c r="N11" t="s">
        <v>106</v>
      </c>
      <c r="O11" t="s">
        <v>107</v>
      </c>
      <c r="P11" s="3" t="s">
        <v>80</v>
      </c>
      <c r="Q11" t="s">
        <v>98</v>
      </c>
      <c r="R11" s="3" t="str">
        <f t="shared" si="0"/>
        <v>sed -e 's/FASTQ_NAME_1/Sample_20_EKDL210010754-1a_HWKGHDSX2_L2_1.fq.gz/g' -e 's/FASTQ_NAME_2/Sample_20_EKDL210010754-1a_HWKGHDSX2_L2_2.fq.gz/g' -e 's/SAMPLE_NAME/Sample_20/g' Script_02_TrimGalore_template.sh &gt; Script_02_TrimGalore/Sample_20.sh</v>
      </c>
    </row>
    <row r="12" spans="1:18" x14ac:dyDescent="0.2">
      <c r="A12" t="s">
        <v>101</v>
      </c>
      <c r="B12" t="s">
        <v>102</v>
      </c>
      <c r="C12" s="3" t="s">
        <v>28</v>
      </c>
      <c r="D12" t="s">
        <v>96</v>
      </c>
      <c r="E12" t="s">
        <v>103</v>
      </c>
      <c r="F12" t="s">
        <v>104</v>
      </c>
      <c r="G12" s="3" t="s">
        <v>29</v>
      </c>
      <c r="H12" t="s">
        <v>96</v>
      </c>
      <c r="I12" t="s">
        <v>103</v>
      </c>
      <c r="J12" t="s">
        <v>105</v>
      </c>
      <c r="K12" s="3" t="s">
        <v>81</v>
      </c>
      <c r="L12" t="s">
        <v>96</v>
      </c>
      <c r="M12" t="s">
        <v>97</v>
      </c>
      <c r="N12" t="s">
        <v>106</v>
      </c>
      <c r="O12" t="s">
        <v>107</v>
      </c>
      <c r="P12" s="3" t="s">
        <v>81</v>
      </c>
      <c r="Q12" t="s">
        <v>98</v>
      </c>
      <c r="R12" s="3" t="str">
        <f t="shared" si="0"/>
        <v>sed -e 's/FASTQ_NAME_1/Sample_21_EKDL210010755-1a_HWVH5DSX2_L2_1.fq.gz/g' -e 's/FASTQ_NAME_2/Sample_21_EKDL210010755-1a_HWVH5DSX2_L2_2.fq.gz/g' -e 's/SAMPLE_NAME/Sample_21/g' Script_02_TrimGalore_template.sh &gt; Script_02_TrimGalore/Sample_21.sh</v>
      </c>
    </row>
    <row r="13" spans="1:18" x14ac:dyDescent="0.2">
      <c r="A13" t="s">
        <v>101</v>
      </c>
      <c r="B13" t="s">
        <v>102</v>
      </c>
      <c r="C13" s="3" t="s">
        <v>30</v>
      </c>
      <c r="D13" t="s">
        <v>96</v>
      </c>
      <c r="E13" t="s">
        <v>103</v>
      </c>
      <c r="F13" t="s">
        <v>104</v>
      </c>
      <c r="G13" s="3" t="s">
        <v>31</v>
      </c>
      <c r="H13" t="s">
        <v>96</v>
      </c>
      <c r="I13" t="s">
        <v>103</v>
      </c>
      <c r="J13" t="s">
        <v>105</v>
      </c>
      <c r="K13" s="3" t="s">
        <v>82</v>
      </c>
      <c r="L13" t="s">
        <v>96</v>
      </c>
      <c r="M13" t="s">
        <v>97</v>
      </c>
      <c r="N13" t="s">
        <v>106</v>
      </c>
      <c r="O13" t="s">
        <v>107</v>
      </c>
      <c r="P13" s="3" t="s">
        <v>82</v>
      </c>
      <c r="Q13" t="s">
        <v>98</v>
      </c>
      <c r="R13" s="3" t="str">
        <f t="shared" si="0"/>
        <v>sed -e 's/FASTQ_NAME_1/Sample_22_EKDL210010756-1a_HWW2MDSX2_L3_1.fq.gz/g' -e 's/FASTQ_NAME_2/Sample_22_EKDL210010756-1a_HWW2MDSX2_L3_2.fq.gz/g' -e 's/SAMPLE_NAME/Sample_22/g' Script_02_TrimGalore_template.sh &gt; Script_02_TrimGalore/Sample_22.sh</v>
      </c>
    </row>
    <row r="14" spans="1:18" x14ac:dyDescent="0.2">
      <c r="A14" t="s">
        <v>101</v>
      </c>
      <c r="B14" t="s">
        <v>102</v>
      </c>
      <c r="C14" s="3" t="s">
        <v>32</v>
      </c>
      <c r="D14" t="s">
        <v>96</v>
      </c>
      <c r="E14" t="s">
        <v>103</v>
      </c>
      <c r="F14" t="s">
        <v>104</v>
      </c>
      <c r="G14" s="3" t="s">
        <v>33</v>
      </c>
      <c r="H14" t="s">
        <v>96</v>
      </c>
      <c r="I14" t="s">
        <v>103</v>
      </c>
      <c r="J14" t="s">
        <v>105</v>
      </c>
      <c r="K14" s="3" t="s">
        <v>83</v>
      </c>
      <c r="L14" t="s">
        <v>96</v>
      </c>
      <c r="M14" t="s">
        <v>97</v>
      </c>
      <c r="N14" t="s">
        <v>106</v>
      </c>
      <c r="O14" t="s">
        <v>107</v>
      </c>
      <c r="P14" s="3" t="s">
        <v>83</v>
      </c>
      <c r="Q14" t="s">
        <v>98</v>
      </c>
      <c r="R14" s="3" t="str">
        <f t="shared" si="0"/>
        <v>sed -e 's/FASTQ_NAME_1/Sample_23_EKDL210010757-1a_HY23LDSX2_L1_1.fq.gz/g' -e 's/FASTQ_NAME_2/Sample_23_EKDL210010757-1a_HY23LDSX2_L1_2.fq.gz/g' -e 's/SAMPLE_NAME/Sample_23/g' Script_02_TrimGalore_template.sh &gt; Script_02_TrimGalore/Sample_23.sh</v>
      </c>
    </row>
    <row r="15" spans="1:18" x14ac:dyDescent="0.2">
      <c r="A15" t="s">
        <v>101</v>
      </c>
      <c r="B15" t="s">
        <v>102</v>
      </c>
      <c r="C15" s="3" t="s">
        <v>34</v>
      </c>
      <c r="D15" t="s">
        <v>96</v>
      </c>
      <c r="E15" t="s">
        <v>103</v>
      </c>
      <c r="F15" t="s">
        <v>104</v>
      </c>
      <c r="G15" s="3" t="s">
        <v>35</v>
      </c>
      <c r="H15" t="s">
        <v>96</v>
      </c>
      <c r="I15" t="s">
        <v>103</v>
      </c>
      <c r="J15" t="s">
        <v>105</v>
      </c>
      <c r="K15" s="3" t="s">
        <v>84</v>
      </c>
      <c r="L15" t="s">
        <v>96</v>
      </c>
      <c r="M15" t="s">
        <v>97</v>
      </c>
      <c r="N15" t="s">
        <v>106</v>
      </c>
      <c r="O15" t="s">
        <v>107</v>
      </c>
      <c r="P15" s="3" t="s">
        <v>84</v>
      </c>
      <c r="Q15" t="s">
        <v>98</v>
      </c>
      <c r="R15" s="3" t="str">
        <f t="shared" si="0"/>
        <v>sed -e 's/FASTQ_NAME_1/Sample_24_EKDL210010758-1a_HY23LDSX2_L1_1.fq.gz/g' -e 's/FASTQ_NAME_2/Sample_24_EKDL210010758-1a_HY23LDSX2_L1_2.fq.gz/g' -e 's/SAMPLE_NAME/Sample_24/g' Script_02_TrimGalore_template.sh &gt; Script_02_TrimGalore/Sample_24.sh</v>
      </c>
    </row>
    <row r="16" spans="1:18" x14ac:dyDescent="0.2">
      <c r="A16" t="s">
        <v>101</v>
      </c>
      <c r="B16" t="s">
        <v>102</v>
      </c>
      <c r="C16" s="3" t="s">
        <v>36</v>
      </c>
      <c r="D16" t="s">
        <v>96</v>
      </c>
      <c r="E16" t="s">
        <v>103</v>
      </c>
      <c r="F16" t="s">
        <v>104</v>
      </c>
      <c r="G16" s="3" t="s">
        <v>37</v>
      </c>
      <c r="H16" t="s">
        <v>96</v>
      </c>
      <c r="I16" t="s">
        <v>103</v>
      </c>
      <c r="J16" t="s">
        <v>105</v>
      </c>
      <c r="K16" s="3" t="s">
        <v>85</v>
      </c>
      <c r="L16" t="s">
        <v>96</v>
      </c>
      <c r="M16" t="s">
        <v>97</v>
      </c>
      <c r="N16" t="s">
        <v>106</v>
      </c>
      <c r="O16" t="s">
        <v>107</v>
      </c>
      <c r="P16" s="3" t="s">
        <v>85</v>
      </c>
      <c r="Q16" t="s">
        <v>98</v>
      </c>
      <c r="R16" s="3" t="str">
        <f t="shared" si="0"/>
        <v>sed -e 's/FASTQ_NAME_1/Sample_25_EKDL210010759-1a_HWVNFDSX2_L1_1.fq.gz/g' -e 's/FASTQ_NAME_2/Sample_25_EKDL210010759-1a_HWVNFDSX2_L1_2.fq.gz/g' -e 's/SAMPLE_NAME/Sample_25/g' Script_02_TrimGalore_template.sh &gt; Script_02_TrimGalore/Sample_25.sh</v>
      </c>
    </row>
    <row r="17" spans="1:18" x14ac:dyDescent="0.2">
      <c r="A17" t="s">
        <v>101</v>
      </c>
      <c r="B17" t="s">
        <v>102</v>
      </c>
      <c r="C17" s="3" t="s">
        <v>38</v>
      </c>
      <c r="D17" t="s">
        <v>96</v>
      </c>
      <c r="E17" t="s">
        <v>103</v>
      </c>
      <c r="F17" t="s">
        <v>104</v>
      </c>
      <c r="G17" s="3" t="s">
        <v>39</v>
      </c>
      <c r="H17" t="s">
        <v>96</v>
      </c>
      <c r="I17" t="s">
        <v>103</v>
      </c>
      <c r="J17" t="s">
        <v>105</v>
      </c>
      <c r="K17" s="3" t="s">
        <v>86</v>
      </c>
      <c r="L17" t="s">
        <v>96</v>
      </c>
      <c r="M17" t="s">
        <v>97</v>
      </c>
      <c r="N17" t="s">
        <v>106</v>
      </c>
      <c r="O17" t="s">
        <v>107</v>
      </c>
      <c r="P17" s="3" t="s">
        <v>86</v>
      </c>
      <c r="Q17" t="s">
        <v>98</v>
      </c>
      <c r="R17" s="3" t="str">
        <f t="shared" si="0"/>
        <v>sed -e 's/FASTQ_NAME_1/Sample_26_EKDL210010760-1a_HWW2MDSX2_L3_1.fq.gz/g' -e 's/FASTQ_NAME_2/Sample_26_EKDL210010760-1a_HWW2MDSX2_L3_2.fq.gz/g' -e 's/SAMPLE_NAME/Sample_26/g' Script_02_TrimGalore_template.sh &gt; Script_02_TrimGalore/Sample_26.sh</v>
      </c>
    </row>
    <row r="18" spans="1:18" x14ac:dyDescent="0.2">
      <c r="A18" t="s">
        <v>101</v>
      </c>
      <c r="B18" t="s">
        <v>102</v>
      </c>
      <c r="C18" s="3" t="s">
        <v>40</v>
      </c>
      <c r="D18" t="s">
        <v>96</v>
      </c>
      <c r="E18" t="s">
        <v>103</v>
      </c>
      <c r="F18" t="s">
        <v>104</v>
      </c>
      <c r="G18" s="3" t="s">
        <v>41</v>
      </c>
      <c r="H18" t="s">
        <v>96</v>
      </c>
      <c r="I18" t="s">
        <v>103</v>
      </c>
      <c r="J18" t="s">
        <v>105</v>
      </c>
      <c r="K18" s="3" t="s">
        <v>87</v>
      </c>
      <c r="L18" t="s">
        <v>96</v>
      </c>
      <c r="M18" t="s">
        <v>97</v>
      </c>
      <c r="N18" t="s">
        <v>106</v>
      </c>
      <c r="O18" t="s">
        <v>107</v>
      </c>
      <c r="P18" s="3" t="s">
        <v>87</v>
      </c>
      <c r="Q18" t="s">
        <v>98</v>
      </c>
      <c r="R18" s="3" t="str">
        <f t="shared" si="0"/>
        <v>sed -e 's/FASTQ_NAME_1/Sample_27_EKDL210010761-1a_HWVNFDSX2_L1_1.fq.gz/g' -e 's/FASTQ_NAME_2/Sample_27_EKDL210010761-1a_HWVNFDSX2_L1_2.fq.gz/g' -e 's/SAMPLE_NAME/Sample_27/g' Script_02_TrimGalore_template.sh &gt; Script_02_TrimGalore/Sample_27.sh</v>
      </c>
    </row>
    <row r="19" spans="1:18" x14ac:dyDescent="0.2">
      <c r="A19" t="s">
        <v>101</v>
      </c>
      <c r="B19" t="s">
        <v>102</v>
      </c>
      <c r="C19" s="3" t="s">
        <v>42</v>
      </c>
      <c r="D19" t="s">
        <v>96</v>
      </c>
      <c r="E19" t="s">
        <v>103</v>
      </c>
      <c r="F19" t="s">
        <v>104</v>
      </c>
      <c r="G19" s="3" t="s">
        <v>43</v>
      </c>
      <c r="H19" t="s">
        <v>96</v>
      </c>
      <c r="I19" t="s">
        <v>103</v>
      </c>
      <c r="J19" t="s">
        <v>105</v>
      </c>
      <c r="K19" s="3" t="s">
        <v>88</v>
      </c>
      <c r="L19" t="s">
        <v>96</v>
      </c>
      <c r="M19" t="s">
        <v>97</v>
      </c>
      <c r="N19" t="s">
        <v>106</v>
      </c>
      <c r="O19" t="s">
        <v>107</v>
      </c>
      <c r="P19" s="3" t="s">
        <v>88</v>
      </c>
      <c r="Q19" t="s">
        <v>98</v>
      </c>
      <c r="R19" s="3" t="str">
        <f t="shared" si="0"/>
        <v>sed -e 's/FASTQ_NAME_1/Sample_2_EKDL210010736-1a_HWVNFDSX2_L4_1.fq.gz/g' -e 's/FASTQ_NAME_2/Sample_2_EKDL210010736-1a_HWVNFDSX2_L4_2.fq.gz/g' -e 's/SAMPLE_NAME/Sample_2/g' Script_02_TrimGalore_template.sh &gt; Script_02_TrimGalore/Sample_2.sh</v>
      </c>
    </row>
    <row r="20" spans="1:18" x14ac:dyDescent="0.2">
      <c r="A20" t="s">
        <v>101</v>
      </c>
      <c r="B20" t="s">
        <v>102</v>
      </c>
      <c r="C20" s="3" t="s">
        <v>48</v>
      </c>
      <c r="D20" t="s">
        <v>96</v>
      </c>
      <c r="E20" t="s">
        <v>103</v>
      </c>
      <c r="F20" t="s">
        <v>104</v>
      </c>
      <c r="G20" s="3" t="s">
        <v>49</v>
      </c>
      <c r="H20" t="s">
        <v>96</v>
      </c>
      <c r="I20" t="s">
        <v>103</v>
      </c>
      <c r="J20" t="s">
        <v>105</v>
      </c>
      <c r="K20" s="3" t="s">
        <v>90</v>
      </c>
      <c r="L20" t="s">
        <v>96</v>
      </c>
      <c r="M20" t="s">
        <v>97</v>
      </c>
      <c r="N20" t="s">
        <v>106</v>
      </c>
      <c r="O20" t="s">
        <v>107</v>
      </c>
      <c r="P20" s="3" t="s">
        <v>90</v>
      </c>
      <c r="Q20" t="s">
        <v>98</v>
      </c>
      <c r="R20" s="3" t="str">
        <f t="shared" si="0"/>
        <v>sed -e 's/FASTQ_NAME_1/Sample_4_EKDL210010738-1a_HWVNFDSX2_L4_1.fq.gz/g' -e 's/FASTQ_NAME_2/Sample_4_EKDL210010738-1a_HWVNFDSX2_L4_2.fq.gz/g' -e 's/SAMPLE_NAME/Sample_4/g' Script_02_TrimGalore_template.sh &gt; Script_02_TrimGalore/Sample_4.sh</v>
      </c>
    </row>
    <row r="21" spans="1:18" x14ac:dyDescent="0.2">
      <c r="A21" t="s">
        <v>101</v>
      </c>
      <c r="B21" t="s">
        <v>102</v>
      </c>
      <c r="C21" s="3" t="s">
        <v>50</v>
      </c>
      <c r="D21" t="s">
        <v>96</v>
      </c>
      <c r="E21" t="s">
        <v>103</v>
      </c>
      <c r="F21" t="s">
        <v>104</v>
      </c>
      <c r="G21" s="3" t="s">
        <v>51</v>
      </c>
      <c r="H21" t="s">
        <v>96</v>
      </c>
      <c r="I21" t="s">
        <v>103</v>
      </c>
      <c r="J21" t="s">
        <v>105</v>
      </c>
      <c r="K21" s="3" t="s">
        <v>91</v>
      </c>
      <c r="L21" t="s">
        <v>96</v>
      </c>
      <c r="M21" t="s">
        <v>97</v>
      </c>
      <c r="N21" t="s">
        <v>106</v>
      </c>
      <c r="O21" t="s">
        <v>107</v>
      </c>
      <c r="P21" s="3" t="s">
        <v>91</v>
      </c>
      <c r="Q21" t="s">
        <v>98</v>
      </c>
      <c r="R21" s="3" t="str">
        <f t="shared" si="0"/>
        <v>sed -e 's/FASTQ_NAME_1/Sample_5_EKDL210010739-1a_HWVNFDSX2_L4_1.fq.gz/g' -e 's/FASTQ_NAME_2/Sample_5_EKDL210010739-1a_HWVNFDSX2_L4_2.fq.gz/g' -e 's/SAMPLE_NAME/Sample_5/g' Script_02_TrimGalore_template.sh &gt; Script_02_TrimGalore/Sample_5.sh</v>
      </c>
    </row>
    <row r="22" spans="1:18" x14ac:dyDescent="0.2">
      <c r="A22" t="s">
        <v>101</v>
      </c>
      <c r="B22" t="s">
        <v>102</v>
      </c>
      <c r="C22" s="3" t="s">
        <v>56</v>
      </c>
      <c r="D22" t="s">
        <v>96</v>
      </c>
      <c r="E22" t="s">
        <v>103</v>
      </c>
      <c r="F22" t="s">
        <v>104</v>
      </c>
      <c r="G22" s="3" t="s">
        <v>57</v>
      </c>
      <c r="H22" t="s">
        <v>96</v>
      </c>
      <c r="I22" t="s">
        <v>103</v>
      </c>
      <c r="J22" t="s">
        <v>105</v>
      </c>
      <c r="K22" s="3" t="s">
        <v>93</v>
      </c>
      <c r="L22" t="s">
        <v>96</v>
      </c>
      <c r="M22" t="s">
        <v>97</v>
      </c>
      <c r="N22" t="s">
        <v>106</v>
      </c>
      <c r="O22" t="s">
        <v>107</v>
      </c>
      <c r="P22" s="3" t="s">
        <v>93</v>
      </c>
      <c r="Q22" t="s">
        <v>98</v>
      </c>
      <c r="R22" s="3" t="str">
        <f t="shared" si="0"/>
        <v>sed -e 's/FASTQ_NAME_1/Sample_7_EKDL210010741-1a_HWVNFDSX2_L4_1.fq.gz/g' -e 's/FASTQ_NAME_2/Sample_7_EKDL210010741-1a_HWVNFDSX2_L4_2.fq.gz/g' -e 's/SAMPLE_NAME/Sample_7/g' Script_02_TrimGalore_template.sh &gt; Script_02_TrimGalore/Sample_7.sh</v>
      </c>
    </row>
    <row r="23" spans="1:18" x14ac:dyDescent="0.2">
      <c r="A23" t="s">
        <v>101</v>
      </c>
      <c r="B23" t="s">
        <v>102</v>
      </c>
      <c r="C23" s="3" t="s">
        <v>62</v>
      </c>
      <c r="D23" t="s">
        <v>96</v>
      </c>
      <c r="E23" t="s">
        <v>103</v>
      </c>
      <c r="F23" t="s">
        <v>104</v>
      </c>
      <c r="G23" s="3" t="s">
        <v>63</v>
      </c>
      <c r="H23" t="s">
        <v>96</v>
      </c>
      <c r="I23" t="s">
        <v>103</v>
      </c>
      <c r="J23" t="s">
        <v>105</v>
      </c>
      <c r="K23" s="3" t="s">
        <v>95</v>
      </c>
      <c r="L23" t="s">
        <v>96</v>
      </c>
      <c r="M23" t="s">
        <v>97</v>
      </c>
      <c r="N23" t="s">
        <v>106</v>
      </c>
      <c r="O23" t="s">
        <v>107</v>
      </c>
      <c r="P23" s="3" t="s">
        <v>95</v>
      </c>
      <c r="Q23" t="s">
        <v>98</v>
      </c>
      <c r="R23" s="3" t="str">
        <f t="shared" si="0"/>
        <v>sed -e 's/FASTQ_NAME_1/Sample_9_EKDL210010743-1a_HWVNFDSX2_L4_1.fq.gz/g' -e 's/FASTQ_NAME_2/Sample_9_EKDL210010743-1a_HWVNFDSX2_L4_2.fq.gz/g' -e 's/SAMPLE_NAME/Sample_9/g' Script_02_TrimGalore_template.sh &gt; Script_02_TrimGalore/Sample_9.sh</v>
      </c>
    </row>
    <row r="24" spans="1:18" x14ac:dyDescent="0.2">
      <c r="F24" s="3"/>
      <c r="G24" s="3"/>
    </row>
    <row r="25" spans="1:18" s="2" customFormat="1" x14ac:dyDescent="0.2">
      <c r="A25" s="2" t="s">
        <v>99</v>
      </c>
    </row>
    <row r="26" spans="1:18" x14ac:dyDescent="0.2">
      <c r="A26" t="s">
        <v>101</v>
      </c>
      <c r="B26" t="s">
        <v>102</v>
      </c>
      <c r="C26" s="3" t="s">
        <v>0</v>
      </c>
      <c r="D26" t="s">
        <v>96</v>
      </c>
      <c r="E26" t="s">
        <v>103</v>
      </c>
      <c r="F26" t="s">
        <v>104</v>
      </c>
      <c r="G26" s="3" t="s">
        <v>1</v>
      </c>
      <c r="H26" t="s">
        <v>96</v>
      </c>
      <c r="I26" t="s">
        <v>103</v>
      </c>
      <c r="J26" t="s">
        <v>105</v>
      </c>
      <c r="K26" s="3" t="s">
        <v>108</v>
      </c>
      <c r="L26" t="s">
        <v>96</v>
      </c>
      <c r="M26" t="s">
        <v>97</v>
      </c>
      <c r="N26" t="s">
        <v>106</v>
      </c>
      <c r="O26" t="s">
        <v>107</v>
      </c>
      <c r="P26" s="3" t="s">
        <v>108</v>
      </c>
      <c r="Q26" t="s">
        <v>98</v>
      </c>
      <c r="R26" s="3" t="str">
        <f>A26&amp;B26&amp;C26&amp;D26&amp;E26&amp;F26&amp;G26&amp;H26&amp;I26&amp;J26&amp;K26&amp;L26&amp;M26&amp;N26&amp;O26&amp;P26&amp;Q26</f>
        <v>sed -e 's/FASTQ_NAME_1/Sample_10_EKDL210010744-1a_H23TWDSX3_L1_1.fq.gz/g' -e 's/FASTQ_NAME_2/Sample_10_EKDL210010744-1a_H23TWDSX3_L1_2.fq.gz/g' -e 's/SAMPLE_NAME/Sample_10_techrep_1/g' Script_02_TrimGalore_template.sh &gt; Script_02_TrimGalore/Sample_10_techrep_1.sh</v>
      </c>
    </row>
    <row r="27" spans="1:18" x14ac:dyDescent="0.2">
      <c r="A27" t="s">
        <v>101</v>
      </c>
      <c r="B27" t="s">
        <v>102</v>
      </c>
      <c r="C27" s="3" t="s">
        <v>2</v>
      </c>
      <c r="D27" t="s">
        <v>96</v>
      </c>
      <c r="E27" t="s">
        <v>103</v>
      </c>
      <c r="F27" t="s">
        <v>104</v>
      </c>
      <c r="G27" s="3" t="s">
        <v>3</v>
      </c>
      <c r="H27" t="s">
        <v>96</v>
      </c>
      <c r="I27" t="s">
        <v>103</v>
      </c>
      <c r="J27" t="s">
        <v>105</v>
      </c>
      <c r="K27" s="3" t="s">
        <v>109</v>
      </c>
      <c r="L27" t="s">
        <v>96</v>
      </c>
      <c r="M27" t="s">
        <v>97</v>
      </c>
      <c r="N27" t="s">
        <v>106</v>
      </c>
      <c r="O27" t="s">
        <v>107</v>
      </c>
      <c r="P27" s="3" t="s">
        <v>109</v>
      </c>
      <c r="Q27" t="s">
        <v>98</v>
      </c>
      <c r="R27" s="3" t="str">
        <f t="shared" ref="R27:R35" si="1">A27&amp;B27&amp;C27&amp;D27&amp;E27&amp;F27&amp;G27&amp;H27&amp;I27&amp;J27&amp;K27&amp;L27&amp;M27&amp;N27&amp;O27&amp;P27&amp;Q27</f>
        <v>sed -e 's/FASTQ_NAME_1/Sample_10_EKDL210010744-1a_HWVNFDSX2_L3_1.fq.gz/g' -e 's/FASTQ_NAME_2/Sample_10_EKDL210010744-1a_HWVNFDSX2_L3_2.fq.gz/g' -e 's/SAMPLE_NAME/Sample_10_techrep_2/g' Script_02_TrimGalore_template.sh &gt; Script_02_TrimGalore/Sample_10_techrep_2.sh</v>
      </c>
    </row>
    <row r="28" spans="1:18" x14ac:dyDescent="0.2">
      <c r="A28" t="s">
        <v>101</v>
      </c>
      <c r="B28" t="s">
        <v>102</v>
      </c>
      <c r="C28" s="3" t="s">
        <v>18</v>
      </c>
      <c r="D28" t="s">
        <v>96</v>
      </c>
      <c r="E28" t="s">
        <v>103</v>
      </c>
      <c r="F28" t="s">
        <v>104</v>
      </c>
      <c r="G28" s="3" t="s">
        <v>19</v>
      </c>
      <c r="H28" t="s">
        <v>96</v>
      </c>
      <c r="I28" t="s">
        <v>103</v>
      </c>
      <c r="J28" t="s">
        <v>105</v>
      </c>
      <c r="K28" s="3" t="s">
        <v>110</v>
      </c>
      <c r="L28" t="s">
        <v>96</v>
      </c>
      <c r="M28" t="s">
        <v>97</v>
      </c>
      <c r="N28" t="s">
        <v>106</v>
      </c>
      <c r="O28" t="s">
        <v>107</v>
      </c>
      <c r="P28" s="3" t="s">
        <v>110</v>
      </c>
      <c r="Q28" t="s">
        <v>98</v>
      </c>
      <c r="R28" s="3" t="str">
        <f t="shared" si="1"/>
        <v>sed -e 's/FASTQ_NAME_1/Sample_18_EKDL210010752-1a_H23TWDSX3_L1_1.fq.gz/g' -e 's/FASTQ_NAME_2/Sample_18_EKDL210010752-1a_H23TWDSX3_L1_2.fq.gz/g' -e 's/SAMPLE_NAME/Sample_18_techrep_1/g' Script_02_TrimGalore_template.sh &gt; Script_02_TrimGalore/Sample_18_techrep_1.sh</v>
      </c>
    </row>
    <row r="29" spans="1:18" x14ac:dyDescent="0.2">
      <c r="A29" t="s">
        <v>101</v>
      </c>
      <c r="B29" t="s">
        <v>102</v>
      </c>
      <c r="C29" s="3" t="s">
        <v>20</v>
      </c>
      <c r="D29" t="s">
        <v>96</v>
      </c>
      <c r="E29" t="s">
        <v>103</v>
      </c>
      <c r="F29" t="s">
        <v>104</v>
      </c>
      <c r="G29" s="3" t="s">
        <v>21</v>
      </c>
      <c r="H29" t="s">
        <v>96</v>
      </c>
      <c r="I29" t="s">
        <v>103</v>
      </c>
      <c r="J29" t="s">
        <v>105</v>
      </c>
      <c r="K29" s="3" t="s">
        <v>111</v>
      </c>
      <c r="L29" t="s">
        <v>96</v>
      </c>
      <c r="M29" t="s">
        <v>97</v>
      </c>
      <c r="N29" t="s">
        <v>106</v>
      </c>
      <c r="O29" t="s">
        <v>107</v>
      </c>
      <c r="P29" s="3" t="s">
        <v>111</v>
      </c>
      <c r="Q29" t="s">
        <v>98</v>
      </c>
      <c r="R29" s="3" t="str">
        <f t="shared" si="1"/>
        <v>sed -e 's/FASTQ_NAME_1/Sample_18_EKDL210010752-1a_HWVNFDSX2_L3_1.fq.gz/g' -e 's/FASTQ_NAME_2/Sample_18_EKDL210010752-1a_HWVNFDSX2_L3_2.fq.gz/g' -e 's/SAMPLE_NAME/Sample_18_techrep_2/g' Script_02_TrimGalore_template.sh &gt; Script_02_TrimGalore/Sample_18_techrep_2.sh</v>
      </c>
    </row>
    <row r="30" spans="1:18" x14ac:dyDescent="0.2">
      <c r="A30" t="s">
        <v>101</v>
      </c>
      <c r="B30" t="s">
        <v>102</v>
      </c>
      <c r="C30" s="3" t="s">
        <v>44</v>
      </c>
      <c r="D30" t="s">
        <v>96</v>
      </c>
      <c r="E30" t="s">
        <v>103</v>
      </c>
      <c r="F30" t="s">
        <v>104</v>
      </c>
      <c r="G30" s="3" t="s">
        <v>45</v>
      </c>
      <c r="H30" t="s">
        <v>96</v>
      </c>
      <c r="I30" t="s">
        <v>103</v>
      </c>
      <c r="J30" t="s">
        <v>105</v>
      </c>
      <c r="K30" s="3" t="s">
        <v>112</v>
      </c>
      <c r="L30" t="s">
        <v>96</v>
      </c>
      <c r="M30" t="s">
        <v>97</v>
      </c>
      <c r="N30" t="s">
        <v>106</v>
      </c>
      <c r="O30" t="s">
        <v>107</v>
      </c>
      <c r="P30" s="3" t="s">
        <v>112</v>
      </c>
      <c r="Q30" t="s">
        <v>98</v>
      </c>
      <c r="R30" s="3" t="str">
        <f t="shared" si="1"/>
        <v>sed -e 's/FASTQ_NAME_1/Sample_3_EKDL210010737-1a_H23TWDSX3_L1_1.fq.gz/g' -e 's/FASTQ_NAME_2/Sample_3_EKDL210010737-1a_H23TWDSX3_L1_2.fq.gz/g' -e 's/SAMPLE_NAME/Sample_3_techrep_1/g' Script_02_TrimGalore_template.sh &gt; Script_02_TrimGalore/Sample_3_techrep_1.sh</v>
      </c>
    </row>
    <row r="31" spans="1:18" x14ac:dyDescent="0.2">
      <c r="A31" t="s">
        <v>101</v>
      </c>
      <c r="B31" t="s">
        <v>102</v>
      </c>
      <c r="C31" s="3" t="s">
        <v>46</v>
      </c>
      <c r="D31" t="s">
        <v>96</v>
      </c>
      <c r="E31" t="s">
        <v>103</v>
      </c>
      <c r="F31" t="s">
        <v>104</v>
      </c>
      <c r="G31" s="3" t="s">
        <v>47</v>
      </c>
      <c r="H31" t="s">
        <v>96</v>
      </c>
      <c r="I31" t="s">
        <v>103</v>
      </c>
      <c r="J31" t="s">
        <v>105</v>
      </c>
      <c r="K31" s="3" t="s">
        <v>113</v>
      </c>
      <c r="L31" t="s">
        <v>96</v>
      </c>
      <c r="M31" t="s">
        <v>97</v>
      </c>
      <c r="N31" t="s">
        <v>106</v>
      </c>
      <c r="O31" t="s">
        <v>107</v>
      </c>
      <c r="P31" s="3" t="s">
        <v>113</v>
      </c>
      <c r="Q31" t="s">
        <v>98</v>
      </c>
      <c r="R31" s="3" t="str">
        <f t="shared" si="1"/>
        <v>sed -e 's/FASTQ_NAME_1/Sample_3_EKDL210010737-1a_HWVNFDSX2_L4_1.fq.gz/g' -e 's/FASTQ_NAME_2/Sample_3_EKDL210010737-1a_HWVNFDSX2_L4_2.fq.gz/g' -e 's/SAMPLE_NAME/Sample_3_techrep_2/g' Script_02_TrimGalore_template.sh &gt; Script_02_TrimGalore/Sample_3_techrep_2.sh</v>
      </c>
    </row>
    <row r="32" spans="1:18" x14ac:dyDescent="0.2">
      <c r="A32" t="s">
        <v>101</v>
      </c>
      <c r="B32" t="s">
        <v>102</v>
      </c>
      <c r="C32" s="3" t="s">
        <v>52</v>
      </c>
      <c r="D32" t="s">
        <v>96</v>
      </c>
      <c r="E32" t="s">
        <v>103</v>
      </c>
      <c r="F32" t="s">
        <v>104</v>
      </c>
      <c r="G32" s="3" t="s">
        <v>53</v>
      </c>
      <c r="H32" t="s">
        <v>96</v>
      </c>
      <c r="I32" t="s">
        <v>103</v>
      </c>
      <c r="J32" t="s">
        <v>105</v>
      </c>
      <c r="K32" s="3" t="s">
        <v>114</v>
      </c>
      <c r="L32" t="s">
        <v>96</v>
      </c>
      <c r="M32" t="s">
        <v>97</v>
      </c>
      <c r="N32" t="s">
        <v>106</v>
      </c>
      <c r="O32" t="s">
        <v>107</v>
      </c>
      <c r="P32" s="3" t="s">
        <v>114</v>
      </c>
      <c r="Q32" t="s">
        <v>98</v>
      </c>
      <c r="R32" s="3" t="str">
        <f t="shared" si="1"/>
        <v>sed -e 's/FASTQ_NAME_1/Sample_6_Remade_EKDL210010740-1a_H23TWDSX3_L1_1.fq.gz/g' -e 's/FASTQ_NAME_2/Sample_6_Remade_EKDL210010740-1a_H23TWDSX3_L1_2.fq.gz/g' -e 's/SAMPLE_NAME/Sample_6_techrep_1/g' Script_02_TrimGalore_template.sh &gt; Script_02_TrimGalore/Sample_6_techrep_1.sh</v>
      </c>
    </row>
    <row r="33" spans="1:18" x14ac:dyDescent="0.2">
      <c r="A33" t="s">
        <v>101</v>
      </c>
      <c r="B33" t="s">
        <v>102</v>
      </c>
      <c r="C33" s="3" t="s">
        <v>54</v>
      </c>
      <c r="D33" t="s">
        <v>96</v>
      </c>
      <c r="E33" t="s">
        <v>103</v>
      </c>
      <c r="F33" t="s">
        <v>104</v>
      </c>
      <c r="G33" s="3" t="s">
        <v>55</v>
      </c>
      <c r="H33" t="s">
        <v>96</v>
      </c>
      <c r="I33" t="s">
        <v>103</v>
      </c>
      <c r="J33" t="s">
        <v>105</v>
      </c>
      <c r="K33" s="3" t="s">
        <v>115</v>
      </c>
      <c r="L33" t="s">
        <v>96</v>
      </c>
      <c r="M33" t="s">
        <v>97</v>
      </c>
      <c r="N33" t="s">
        <v>106</v>
      </c>
      <c r="O33" t="s">
        <v>107</v>
      </c>
      <c r="P33" s="3" t="s">
        <v>115</v>
      </c>
      <c r="Q33" t="s">
        <v>98</v>
      </c>
      <c r="R33" s="3" t="str">
        <f t="shared" si="1"/>
        <v>sed -e 's/FASTQ_NAME_1/Sample_6_Remade_EKDL210010740-1a_HWVNFDSX2_L3_1.fq.gz/g' -e 's/FASTQ_NAME_2/Sample_6_Remade_EKDL210010740-1a_HWVNFDSX2_L3_2.fq.gz/g' -e 's/SAMPLE_NAME/Sample_6_techrep_2/g' Script_02_TrimGalore_template.sh &gt; Script_02_TrimGalore/Sample_6_techrep_2.sh</v>
      </c>
    </row>
    <row r="34" spans="1:18" x14ac:dyDescent="0.2">
      <c r="A34" t="s">
        <v>101</v>
      </c>
      <c r="B34" t="s">
        <v>102</v>
      </c>
      <c r="C34" s="3" t="s">
        <v>58</v>
      </c>
      <c r="D34" t="s">
        <v>96</v>
      </c>
      <c r="E34" t="s">
        <v>103</v>
      </c>
      <c r="F34" t="s">
        <v>104</v>
      </c>
      <c r="G34" s="3" t="s">
        <v>59</v>
      </c>
      <c r="H34" t="s">
        <v>96</v>
      </c>
      <c r="I34" t="s">
        <v>103</v>
      </c>
      <c r="J34" t="s">
        <v>105</v>
      </c>
      <c r="K34" s="3" t="s">
        <v>116</v>
      </c>
      <c r="L34" t="s">
        <v>96</v>
      </c>
      <c r="M34" t="s">
        <v>97</v>
      </c>
      <c r="N34" t="s">
        <v>106</v>
      </c>
      <c r="O34" t="s">
        <v>107</v>
      </c>
      <c r="P34" s="3" t="s">
        <v>116</v>
      </c>
      <c r="Q34" t="s">
        <v>98</v>
      </c>
      <c r="R34" s="3" t="str">
        <f t="shared" si="1"/>
        <v>sed -e 's/FASTQ_NAME_1/Sample_8_EKDL210010742-1a_H23TWDSX3_L1_1.fq.gz/g' -e 's/FASTQ_NAME_2/Sample_8_EKDL210010742-1a_H23TWDSX3_L1_2.fq.gz/g' -e 's/SAMPLE_NAME/Sample_8_techrep_1/g' Script_02_TrimGalore_template.sh &gt; Script_02_TrimGalore/Sample_8_techrep_1.sh</v>
      </c>
    </row>
    <row r="35" spans="1:18" x14ac:dyDescent="0.2">
      <c r="A35" t="s">
        <v>101</v>
      </c>
      <c r="B35" t="s">
        <v>102</v>
      </c>
      <c r="C35" s="3" t="s">
        <v>60</v>
      </c>
      <c r="D35" t="s">
        <v>96</v>
      </c>
      <c r="E35" t="s">
        <v>103</v>
      </c>
      <c r="F35" t="s">
        <v>104</v>
      </c>
      <c r="G35" s="3" t="s">
        <v>61</v>
      </c>
      <c r="H35" t="s">
        <v>96</v>
      </c>
      <c r="I35" t="s">
        <v>103</v>
      </c>
      <c r="J35" t="s">
        <v>105</v>
      </c>
      <c r="K35" s="3" t="s">
        <v>117</v>
      </c>
      <c r="L35" t="s">
        <v>96</v>
      </c>
      <c r="M35" t="s">
        <v>97</v>
      </c>
      <c r="N35" t="s">
        <v>106</v>
      </c>
      <c r="O35" t="s">
        <v>107</v>
      </c>
      <c r="P35" s="3" t="s">
        <v>117</v>
      </c>
      <c r="Q35" t="s">
        <v>98</v>
      </c>
      <c r="R35" s="3" t="str">
        <f t="shared" si="1"/>
        <v>sed -e 's/FASTQ_NAME_1/Sample_8_EKDL210010742-1a_HWVNFDSX2_L4_1.fq.gz/g' -e 's/FASTQ_NAME_2/Sample_8_EKDL210010742-1a_HWVNFDSX2_L4_2.fq.gz/g' -e 's/SAMPLE_NAME/Sample_8_techrep_2/g' Script_02_TrimGalore_template.sh &gt; Script_02_TrimGalore/Sample_8_techrep_2.sh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C658-F0A6-5F46-9425-40C1D0C8CDE9}">
  <dimension ref="A1:D35"/>
  <sheetViews>
    <sheetView topLeftCell="A15" workbookViewId="0">
      <selection activeCell="B26" sqref="B26:B35"/>
    </sheetView>
  </sheetViews>
  <sheetFormatPr baseColWidth="10" defaultRowHeight="16" x14ac:dyDescent="0.2"/>
  <cols>
    <col min="1" max="1" width="34" customWidth="1"/>
  </cols>
  <sheetData>
    <row r="1" spans="1:4" s="2" customFormat="1" x14ac:dyDescent="0.2">
      <c r="A1" s="2" t="s">
        <v>100</v>
      </c>
    </row>
    <row r="2" spans="1:4" x14ac:dyDescent="0.2">
      <c r="A2" t="s">
        <v>118</v>
      </c>
      <c r="B2" s="3" t="s">
        <v>70</v>
      </c>
      <c r="C2" t="s">
        <v>98</v>
      </c>
      <c r="D2" t="str">
        <f>A2&amp;B2&amp;C2</f>
        <v>sbatch -p batch -n 4 --mem=8G ./Sample_11.sh</v>
      </c>
    </row>
    <row r="3" spans="1:4" x14ac:dyDescent="0.2">
      <c r="A3" t="s">
        <v>118</v>
      </c>
      <c r="B3" s="3" t="s">
        <v>71</v>
      </c>
      <c r="C3" t="s">
        <v>98</v>
      </c>
      <c r="D3" t="str">
        <f t="shared" ref="D3:D23" si="0">A3&amp;B3&amp;C3</f>
        <v>sbatch -p batch -n 4 --mem=8G ./Sample_12.sh</v>
      </c>
    </row>
    <row r="4" spans="1:4" x14ac:dyDescent="0.2">
      <c r="A4" t="s">
        <v>118</v>
      </c>
      <c r="B4" s="3" t="s">
        <v>72</v>
      </c>
      <c r="C4" t="s">
        <v>98</v>
      </c>
      <c r="D4" t="str">
        <f t="shared" si="0"/>
        <v>sbatch -p batch -n 4 --mem=8G ./Sample_13.sh</v>
      </c>
    </row>
    <row r="5" spans="1:4" x14ac:dyDescent="0.2">
      <c r="A5" t="s">
        <v>118</v>
      </c>
      <c r="B5" s="3" t="s">
        <v>73</v>
      </c>
      <c r="C5" t="s">
        <v>98</v>
      </c>
      <c r="D5" t="str">
        <f t="shared" si="0"/>
        <v>sbatch -p batch -n 4 --mem=8G ./Sample_14.sh</v>
      </c>
    </row>
    <row r="6" spans="1:4" x14ac:dyDescent="0.2">
      <c r="A6" t="s">
        <v>118</v>
      </c>
      <c r="B6" s="3" t="s">
        <v>74</v>
      </c>
      <c r="C6" t="s">
        <v>98</v>
      </c>
      <c r="D6" t="str">
        <f t="shared" si="0"/>
        <v>sbatch -p batch -n 4 --mem=8G ./Sample_15.sh</v>
      </c>
    </row>
    <row r="7" spans="1:4" x14ac:dyDescent="0.2">
      <c r="A7" t="s">
        <v>118</v>
      </c>
      <c r="B7" s="3" t="s">
        <v>75</v>
      </c>
      <c r="C7" t="s">
        <v>98</v>
      </c>
      <c r="D7" t="str">
        <f t="shared" si="0"/>
        <v>sbatch -p batch -n 4 --mem=8G ./Sample_16.sh</v>
      </c>
    </row>
    <row r="8" spans="1:4" x14ac:dyDescent="0.2">
      <c r="A8" t="s">
        <v>118</v>
      </c>
      <c r="B8" s="3" t="s">
        <v>76</v>
      </c>
      <c r="C8" t="s">
        <v>98</v>
      </c>
      <c r="D8" t="str">
        <f t="shared" si="0"/>
        <v>sbatch -p batch -n 4 --mem=8G ./Sample_17.sh</v>
      </c>
    </row>
    <row r="9" spans="1:4" x14ac:dyDescent="0.2">
      <c r="A9" t="s">
        <v>118</v>
      </c>
      <c r="B9" s="3" t="s">
        <v>78</v>
      </c>
      <c r="C9" t="s">
        <v>98</v>
      </c>
      <c r="D9" t="str">
        <f t="shared" si="0"/>
        <v>sbatch -p batch -n 4 --mem=8G ./Sample_19.sh</v>
      </c>
    </row>
    <row r="10" spans="1:4" x14ac:dyDescent="0.2">
      <c r="A10" t="s">
        <v>118</v>
      </c>
      <c r="B10" s="3" t="s">
        <v>79</v>
      </c>
      <c r="C10" t="s">
        <v>98</v>
      </c>
      <c r="D10" t="str">
        <f t="shared" si="0"/>
        <v>sbatch -p batch -n 4 --mem=8G ./Sample_1.sh</v>
      </c>
    </row>
    <row r="11" spans="1:4" x14ac:dyDescent="0.2">
      <c r="A11" t="s">
        <v>118</v>
      </c>
      <c r="B11" s="3" t="s">
        <v>80</v>
      </c>
      <c r="C11" t="s">
        <v>98</v>
      </c>
      <c r="D11" t="str">
        <f t="shared" si="0"/>
        <v>sbatch -p batch -n 4 --mem=8G ./Sample_20.sh</v>
      </c>
    </row>
    <row r="12" spans="1:4" x14ac:dyDescent="0.2">
      <c r="A12" t="s">
        <v>118</v>
      </c>
      <c r="B12" s="3" t="s">
        <v>81</v>
      </c>
      <c r="C12" t="s">
        <v>98</v>
      </c>
      <c r="D12" t="str">
        <f t="shared" si="0"/>
        <v>sbatch -p batch -n 4 --mem=8G ./Sample_21.sh</v>
      </c>
    </row>
    <row r="13" spans="1:4" x14ac:dyDescent="0.2">
      <c r="A13" t="s">
        <v>118</v>
      </c>
      <c r="B13" s="3" t="s">
        <v>82</v>
      </c>
      <c r="C13" t="s">
        <v>98</v>
      </c>
      <c r="D13" t="str">
        <f t="shared" si="0"/>
        <v>sbatch -p batch -n 4 --mem=8G ./Sample_22.sh</v>
      </c>
    </row>
    <row r="14" spans="1:4" x14ac:dyDescent="0.2">
      <c r="A14" t="s">
        <v>118</v>
      </c>
      <c r="B14" s="3" t="s">
        <v>83</v>
      </c>
      <c r="C14" t="s">
        <v>98</v>
      </c>
      <c r="D14" t="str">
        <f t="shared" si="0"/>
        <v>sbatch -p batch -n 4 --mem=8G ./Sample_23.sh</v>
      </c>
    </row>
    <row r="15" spans="1:4" x14ac:dyDescent="0.2">
      <c r="A15" t="s">
        <v>118</v>
      </c>
      <c r="B15" s="3" t="s">
        <v>84</v>
      </c>
      <c r="C15" t="s">
        <v>98</v>
      </c>
      <c r="D15" t="str">
        <f t="shared" si="0"/>
        <v>sbatch -p batch -n 4 --mem=8G ./Sample_24.sh</v>
      </c>
    </row>
    <row r="16" spans="1:4" x14ac:dyDescent="0.2">
      <c r="A16" t="s">
        <v>118</v>
      </c>
      <c r="B16" s="3" t="s">
        <v>85</v>
      </c>
      <c r="C16" t="s">
        <v>98</v>
      </c>
      <c r="D16" t="str">
        <f t="shared" si="0"/>
        <v>sbatch -p batch -n 4 --mem=8G ./Sample_25.sh</v>
      </c>
    </row>
    <row r="17" spans="1:4" x14ac:dyDescent="0.2">
      <c r="A17" t="s">
        <v>118</v>
      </c>
      <c r="B17" s="3" t="s">
        <v>86</v>
      </c>
      <c r="C17" t="s">
        <v>98</v>
      </c>
      <c r="D17" t="str">
        <f t="shared" si="0"/>
        <v>sbatch -p batch -n 4 --mem=8G ./Sample_26.sh</v>
      </c>
    </row>
    <row r="18" spans="1:4" x14ac:dyDescent="0.2">
      <c r="A18" t="s">
        <v>118</v>
      </c>
      <c r="B18" s="3" t="s">
        <v>87</v>
      </c>
      <c r="C18" t="s">
        <v>98</v>
      </c>
      <c r="D18" t="str">
        <f t="shared" si="0"/>
        <v>sbatch -p batch -n 4 --mem=8G ./Sample_27.sh</v>
      </c>
    </row>
    <row r="19" spans="1:4" x14ac:dyDescent="0.2">
      <c r="A19" t="s">
        <v>118</v>
      </c>
      <c r="B19" s="3" t="s">
        <v>88</v>
      </c>
      <c r="C19" t="s">
        <v>98</v>
      </c>
      <c r="D19" t="str">
        <f t="shared" si="0"/>
        <v>sbatch -p batch -n 4 --mem=8G ./Sample_2.sh</v>
      </c>
    </row>
    <row r="20" spans="1:4" x14ac:dyDescent="0.2">
      <c r="A20" t="s">
        <v>118</v>
      </c>
      <c r="B20" s="3" t="s">
        <v>90</v>
      </c>
      <c r="C20" t="s">
        <v>98</v>
      </c>
      <c r="D20" t="str">
        <f t="shared" si="0"/>
        <v>sbatch -p batch -n 4 --mem=8G ./Sample_4.sh</v>
      </c>
    </row>
    <row r="21" spans="1:4" x14ac:dyDescent="0.2">
      <c r="A21" t="s">
        <v>118</v>
      </c>
      <c r="B21" s="3" t="s">
        <v>91</v>
      </c>
      <c r="C21" t="s">
        <v>98</v>
      </c>
      <c r="D21" t="str">
        <f t="shared" si="0"/>
        <v>sbatch -p batch -n 4 --mem=8G ./Sample_5.sh</v>
      </c>
    </row>
    <row r="22" spans="1:4" x14ac:dyDescent="0.2">
      <c r="A22" t="s">
        <v>118</v>
      </c>
      <c r="B22" s="3" t="s">
        <v>93</v>
      </c>
      <c r="C22" t="s">
        <v>98</v>
      </c>
      <c r="D22" t="str">
        <f t="shared" si="0"/>
        <v>sbatch -p batch -n 4 --mem=8G ./Sample_7.sh</v>
      </c>
    </row>
    <row r="23" spans="1:4" x14ac:dyDescent="0.2">
      <c r="A23" t="s">
        <v>118</v>
      </c>
      <c r="B23" s="3" t="s">
        <v>95</v>
      </c>
      <c r="C23" t="s">
        <v>98</v>
      </c>
      <c r="D23" t="str">
        <f t="shared" si="0"/>
        <v>sbatch -p batch -n 4 --mem=8G ./Sample_9.sh</v>
      </c>
    </row>
    <row r="25" spans="1:4" s="2" customFormat="1" x14ac:dyDescent="0.2">
      <c r="A25" s="2" t="s">
        <v>99</v>
      </c>
    </row>
    <row r="26" spans="1:4" x14ac:dyDescent="0.2">
      <c r="A26" t="s">
        <v>118</v>
      </c>
      <c r="B26" s="3" t="s">
        <v>108</v>
      </c>
      <c r="C26" t="s">
        <v>98</v>
      </c>
      <c r="D26" t="str">
        <f>A26&amp;B26&amp;C26</f>
        <v>sbatch -p batch -n 4 --mem=8G ./Sample_10_techrep_1.sh</v>
      </c>
    </row>
    <row r="27" spans="1:4" x14ac:dyDescent="0.2">
      <c r="A27" t="s">
        <v>118</v>
      </c>
      <c r="B27" s="3" t="s">
        <v>109</v>
      </c>
      <c r="C27" t="s">
        <v>98</v>
      </c>
      <c r="D27" t="str">
        <f t="shared" ref="D27:D35" si="1">A27&amp;B27&amp;C27</f>
        <v>sbatch -p batch -n 4 --mem=8G ./Sample_10_techrep_2.sh</v>
      </c>
    </row>
    <row r="28" spans="1:4" x14ac:dyDescent="0.2">
      <c r="A28" t="s">
        <v>118</v>
      </c>
      <c r="B28" s="3" t="s">
        <v>110</v>
      </c>
      <c r="C28" t="s">
        <v>98</v>
      </c>
      <c r="D28" t="str">
        <f t="shared" si="1"/>
        <v>sbatch -p batch -n 4 --mem=8G ./Sample_18_techrep_1.sh</v>
      </c>
    </row>
    <row r="29" spans="1:4" x14ac:dyDescent="0.2">
      <c r="A29" t="s">
        <v>118</v>
      </c>
      <c r="B29" s="3" t="s">
        <v>111</v>
      </c>
      <c r="C29" t="s">
        <v>98</v>
      </c>
      <c r="D29" t="str">
        <f t="shared" si="1"/>
        <v>sbatch -p batch -n 4 --mem=8G ./Sample_18_techrep_2.sh</v>
      </c>
    </row>
    <row r="30" spans="1:4" x14ac:dyDescent="0.2">
      <c r="A30" t="s">
        <v>118</v>
      </c>
      <c r="B30" s="3" t="s">
        <v>112</v>
      </c>
      <c r="C30" t="s">
        <v>98</v>
      </c>
      <c r="D30" t="str">
        <f t="shared" si="1"/>
        <v>sbatch -p batch -n 4 --mem=8G ./Sample_3_techrep_1.sh</v>
      </c>
    </row>
    <row r="31" spans="1:4" x14ac:dyDescent="0.2">
      <c r="A31" t="s">
        <v>118</v>
      </c>
      <c r="B31" s="3" t="s">
        <v>113</v>
      </c>
      <c r="C31" t="s">
        <v>98</v>
      </c>
      <c r="D31" t="str">
        <f t="shared" si="1"/>
        <v>sbatch -p batch -n 4 --mem=8G ./Sample_3_techrep_2.sh</v>
      </c>
    </row>
    <row r="32" spans="1:4" x14ac:dyDescent="0.2">
      <c r="A32" t="s">
        <v>118</v>
      </c>
      <c r="B32" s="3" t="s">
        <v>114</v>
      </c>
      <c r="C32" t="s">
        <v>98</v>
      </c>
      <c r="D32" t="str">
        <f t="shared" si="1"/>
        <v>sbatch -p batch -n 4 --mem=8G ./Sample_6_techrep_1.sh</v>
      </c>
    </row>
    <row r="33" spans="1:4" x14ac:dyDescent="0.2">
      <c r="A33" t="s">
        <v>118</v>
      </c>
      <c r="B33" s="3" t="s">
        <v>115</v>
      </c>
      <c r="C33" t="s">
        <v>98</v>
      </c>
      <c r="D33" t="str">
        <f t="shared" si="1"/>
        <v>sbatch -p batch -n 4 --mem=8G ./Sample_6_techrep_2.sh</v>
      </c>
    </row>
    <row r="34" spans="1:4" x14ac:dyDescent="0.2">
      <c r="A34" t="s">
        <v>118</v>
      </c>
      <c r="B34" s="3" t="s">
        <v>116</v>
      </c>
      <c r="C34" t="s">
        <v>98</v>
      </c>
      <c r="D34" t="str">
        <f t="shared" si="1"/>
        <v>sbatch -p batch -n 4 --mem=8G ./Sample_8_techrep_1.sh</v>
      </c>
    </row>
    <row r="35" spans="1:4" x14ac:dyDescent="0.2">
      <c r="A35" t="s">
        <v>118</v>
      </c>
      <c r="B35" s="3" t="s">
        <v>117</v>
      </c>
      <c r="C35" t="s">
        <v>98</v>
      </c>
      <c r="D35" t="str">
        <f t="shared" si="1"/>
        <v>sbatch -p batch -n 4 --mem=8G ./Sample_8_techrep_2.sh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4A23-34F2-5B49-A956-0D7283A127C6}">
  <dimension ref="A1:J35"/>
  <sheetViews>
    <sheetView workbookViewId="0">
      <selection activeCell="J1" sqref="J1:J1048576"/>
    </sheetView>
  </sheetViews>
  <sheetFormatPr baseColWidth="10" defaultRowHeight="16" x14ac:dyDescent="0.2"/>
  <cols>
    <col min="2" max="2" width="21.5" customWidth="1"/>
    <col min="3" max="3" width="16.5" customWidth="1"/>
    <col min="7" max="7" width="26.6640625" customWidth="1"/>
  </cols>
  <sheetData>
    <row r="1" spans="1:10" s="2" customFormat="1" x14ac:dyDescent="0.2">
      <c r="A1" s="2" t="s">
        <v>100</v>
      </c>
    </row>
    <row r="2" spans="1:10" x14ac:dyDescent="0.2">
      <c r="A2" t="s">
        <v>101</v>
      </c>
      <c r="B2" t="s">
        <v>105</v>
      </c>
      <c r="C2" s="3" t="s">
        <v>70</v>
      </c>
      <c r="D2" t="s">
        <v>96</v>
      </c>
      <c r="E2" t="s">
        <v>119</v>
      </c>
      <c r="F2" t="s">
        <v>106</v>
      </c>
      <c r="G2" t="s">
        <v>120</v>
      </c>
      <c r="H2" s="3" t="s">
        <v>70</v>
      </c>
      <c r="I2" s="3" t="s">
        <v>98</v>
      </c>
      <c r="J2" t="str">
        <f>A2&amp;B2&amp;C2&amp;D2&amp;E2&amp;F2&amp;G2&amp;H2&amp;I2</f>
        <v>sed -e 's/SAMPLE_NAME/Sample_11/g' Script_03_2_STAR_1stPass_template.sh &gt; Script_03_2_STAR_1stPass/Sample_11.sh</v>
      </c>
    </row>
    <row r="3" spans="1:10" x14ac:dyDescent="0.2">
      <c r="A3" t="s">
        <v>101</v>
      </c>
      <c r="B3" t="s">
        <v>105</v>
      </c>
      <c r="C3" s="3" t="s">
        <v>71</v>
      </c>
      <c r="D3" t="s">
        <v>96</v>
      </c>
      <c r="E3" t="s">
        <v>119</v>
      </c>
      <c r="F3" t="s">
        <v>106</v>
      </c>
      <c r="G3" t="s">
        <v>120</v>
      </c>
      <c r="H3" s="3" t="s">
        <v>71</v>
      </c>
      <c r="I3" s="3" t="s">
        <v>98</v>
      </c>
      <c r="J3" t="str">
        <f t="shared" ref="J3:J23" si="0">A3&amp;B3&amp;C3&amp;D3&amp;E3&amp;F3&amp;G3&amp;H3&amp;I3</f>
        <v>sed -e 's/SAMPLE_NAME/Sample_12/g' Script_03_2_STAR_1stPass_template.sh &gt; Script_03_2_STAR_1stPass/Sample_12.sh</v>
      </c>
    </row>
    <row r="4" spans="1:10" x14ac:dyDescent="0.2">
      <c r="A4" t="s">
        <v>101</v>
      </c>
      <c r="B4" t="s">
        <v>105</v>
      </c>
      <c r="C4" s="3" t="s">
        <v>72</v>
      </c>
      <c r="D4" t="s">
        <v>96</v>
      </c>
      <c r="E4" t="s">
        <v>119</v>
      </c>
      <c r="F4" t="s">
        <v>106</v>
      </c>
      <c r="G4" t="s">
        <v>120</v>
      </c>
      <c r="H4" s="3" t="s">
        <v>72</v>
      </c>
      <c r="I4" s="3" t="s">
        <v>98</v>
      </c>
      <c r="J4" t="str">
        <f t="shared" si="0"/>
        <v>sed -e 's/SAMPLE_NAME/Sample_13/g' Script_03_2_STAR_1stPass_template.sh &gt; Script_03_2_STAR_1stPass/Sample_13.sh</v>
      </c>
    </row>
    <row r="5" spans="1:10" x14ac:dyDescent="0.2">
      <c r="A5" t="s">
        <v>101</v>
      </c>
      <c r="B5" t="s">
        <v>105</v>
      </c>
      <c r="C5" s="3" t="s">
        <v>73</v>
      </c>
      <c r="D5" t="s">
        <v>96</v>
      </c>
      <c r="E5" t="s">
        <v>119</v>
      </c>
      <c r="F5" t="s">
        <v>106</v>
      </c>
      <c r="G5" t="s">
        <v>120</v>
      </c>
      <c r="H5" s="3" t="s">
        <v>73</v>
      </c>
      <c r="I5" s="3" t="s">
        <v>98</v>
      </c>
      <c r="J5" t="str">
        <f t="shared" si="0"/>
        <v>sed -e 's/SAMPLE_NAME/Sample_14/g' Script_03_2_STAR_1stPass_template.sh &gt; Script_03_2_STAR_1stPass/Sample_14.sh</v>
      </c>
    </row>
    <row r="6" spans="1:10" x14ac:dyDescent="0.2">
      <c r="A6" t="s">
        <v>101</v>
      </c>
      <c r="B6" t="s">
        <v>105</v>
      </c>
      <c r="C6" s="3" t="s">
        <v>74</v>
      </c>
      <c r="D6" t="s">
        <v>96</v>
      </c>
      <c r="E6" t="s">
        <v>119</v>
      </c>
      <c r="F6" t="s">
        <v>106</v>
      </c>
      <c r="G6" t="s">
        <v>120</v>
      </c>
      <c r="H6" s="3" t="s">
        <v>74</v>
      </c>
      <c r="I6" s="3" t="s">
        <v>98</v>
      </c>
      <c r="J6" t="str">
        <f t="shared" si="0"/>
        <v>sed -e 's/SAMPLE_NAME/Sample_15/g' Script_03_2_STAR_1stPass_template.sh &gt; Script_03_2_STAR_1stPass/Sample_15.sh</v>
      </c>
    </row>
    <row r="7" spans="1:10" x14ac:dyDescent="0.2">
      <c r="A7" t="s">
        <v>101</v>
      </c>
      <c r="B7" t="s">
        <v>105</v>
      </c>
      <c r="C7" s="3" t="s">
        <v>75</v>
      </c>
      <c r="D7" t="s">
        <v>96</v>
      </c>
      <c r="E7" t="s">
        <v>119</v>
      </c>
      <c r="F7" t="s">
        <v>106</v>
      </c>
      <c r="G7" t="s">
        <v>120</v>
      </c>
      <c r="H7" s="3" t="s">
        <v>75</v>
      </c>
      <c r="I7" s="3" t="s">
        <v>98</v>
      </c>
      <c r="J7" t="str">
        <f t="shared" si="0"/>
        <v>sed -e 's/SAMPLE_NAME/Sample_16/g' Script_03_2_STAR_1stPass_template.sh &gt; Script_03_2_STAR_1stPass/Sample_16.sh</v>
      </c>
    </row>
    <row r="8" spans="1:10" x14ac:dyDescent="0.2">
      <c r="A8" t="s">
        <v>101</v>
      </c>
      <c r="B8" t="s">
        <v>105</v>
      </c>
      <c r="C8" s="3" t="s">
        <v>76</v>
      </c>
      <c r="D8" t="s">
        <v>96</v>
      </c>
      <c r="E8" t="s">
        <v>119</v>
      </c>
      <c r="F8" t="s">
        <v>106</v>
      </c>
      <c r="G8" t="s">
        <v>120</v>
      </c>
      <c r="H8" s="3" t="s">
        <v>76</v>
      </c>
      <c r="I8" s="3" t="s">
        <v>98</v>
      </c>
      <c r="J8" t="str">
        <f t="shared" si="0"/>
        <v>sed -e 's/SAMPLE_NAME/Sample_17/g' Script_03_2_STAR_1stPass_template.sh &gt; Script_03_2_STAR_1stPass/Sample_17.sh</v>
      </c>
    </row>
    <row r="9" spans="1:10" x14ac:dyDescent="0.2">
      <c r="A9" t="s">
        <v>101</v>
      </c>
      <c r="B9" t="s">
        <v>105</v>
      </c>
      <c r="C9" s="3" t="s">
        <v>78</v>
      </c>
      <c r="D9" t="s">
        <v>96</v>
      </c>
      <c r="E9" t="s">
        <v>119</v>
      </c>
      <c r="F9" t="s">
        <v>106</v>
      </c>
      <c r="G9" t="s">
        <v>120</v>
      </c>
      <c r="H9" s="3" t="s">
        <v>78</v>
      </c>
      <c r="I9" s="3" t="s">
        <v>98</v>
      </c>
      <c r="J9" t="str">
        <f t="shared" si="0"/>
        <v>sed -e 's/SAMPLE_NAME/Sample_19/g' Script_03_2_STAR_1stPass_template.sh &gt; Script_03_2_STAR_1stPass/Sample_19.sh</v>
      </c>
    </row>
    <row r="10" spans="1:10" x14ac:dyDescent="0.2">
      <c r="A10" t="s">
        <v>101</v>
      </c>
      <c r="B10" t="s">
        <v>105</v>
      </c>
      <c r="C10" s="3" t="s">
        <v>79</v>
      </c>
      <c r="D10" t="s">
        <v>96</v>
      </c>
      <c r="E10" t="s">
        <v>119</v>
      </c>
      <c r="F10" t="s">
        <v>106</v>
      </c>
      <c r="G10" t="s">
        <v>120</v>
      </c>
      <c r="H10" s="3" t="s">
        <v>79</v>
      </c>
      <c r="I10" s="3" t="s">
        <v>98</v>
      </c>
      <c r="J10" t="str">
        <f t="shared" si="0"/>
        <v>sed -e 's/SAMPLE_NAME/Sample_1/g' Script_03_2_STAR_1stPass_template.sh &gt; Script_03_2_STAR_1stPass/Sample_1.sh</v>
      </c>
    </row>
    <row r="11" spans="1:10" x14ac:dyDescent="0.2">
      <c r="A11" t="s">
        <v>101</v>
      </c>
      <c r="B11" t="s">
        <v>105</v>
      </c>
      <c r="C11" s="3" t="s">
        <v>80</v>
      </c>
      <c r="D11" t="s">
        <v>96</v>
      </c>
      <c r="E11" t="s">
        <v>119</v>
      </c>
      <c r="F11" t="s">
        <v>106</v>
      </c>
      <c r="G11" t="s">
        <v>120</v>
      </c>
      <c r="H11" s="3" t="s">
        <v>80</v>
      </c>
      <c r="I11" s="3" t="s">
        <v>98</v>
      </c>
      <c r="J11" t="str">
        <f t="shared" si="0"/>
        <v>sed -e 's/SAMPLE_NAME/Sample_20/g' Script_03_2_STAR_1stPass_template.sh &gt; Script_03_2_STAR_1stPass/Sample_20.sh</v>
      </c>
    </row>
    <row r="12" spans="1:10" x14ac:dyDescent="0.2">
      <c r="A12" t="s">
        <v>101</v>
      </c>
      <c r="B12" t="s">
        <v>105</v>
      </c>
      <c r="C12" s="3" t="s">
        <v>81</v>
      </c>
      <c r="D12" t="s">
        <v>96</v>
      </c>
      <c r="E12" t="s">
        <v>119</v>
      </c>
      <c r="F12" t="s">
        <v>106</v>
      </c>
      <c r="G12" t="s">
        <v>120</v>
      </c>
      <c r="H12" s="3" t="s">
        <v>81</v>
      </c>
      <c r="I12" s="3" t="s">
        <v>98</v>
      </c>
      <c r="J12" t="str">
        <f t="shared" si="0"/>
        <v>sed -e 's/SAMPLE_NAME/Sample_21/g' Script_03_2_STAR_1stPass_template.sh &gt; Script_03_2_STAR_1stPass/Sample_21.sh</v>
      </c>
    </row>
    <row r="13" spans="1:10" x14ac:dyDescent="0.2">
      <c r="A13" t="s">
        <v>101</v>
      </c>
      <c r="B13" t="s">
        <v>105</v>
      </c>
      <c r="C13" s="3" t="s">
        <v>82</v>
      </c>
      <c r="D13" t="s">
        <v>96</v>
      </c>
      <c r="E13" t="s">
        <v>119</v>
      </c>
      <c r="F13" t="s">
        <v>106</v>
      </c>
      <c r="G13" t="s">
        <v>120</v>
      </c>
      <c r="H13" s="3" t="s">
        <v>82</v>
      </c>
      <c r="I13" s="3" t="s">
        <v>98</v>
      </c>
      <c r="J13" t="str">
        <f t="shared" si="0"/>
        <v>sed -e 's/SAMPLE_NAME/Sample_22/g' Script_03_2_STAR_1stPass_template.sh &gt; Script_03_2_STAR_1stPass/Sample_22.sh</v>
      </c>
    </row>
    <row r="14" spans="1:10" x14ac:dyDescent="0.2">
      <c r="A14" t="s">
        <v>101</v>
      </c>
      <c r="B14" t="s">
        <v>105</v>
      </c>
      <c r="C14" s="3" t="s">
        <v>83</v>
      </c>
      <c r="D14" t="s">
        <v>96</v>
      </c>
      <c r="E14" t="s">
        <v>119</v>
      </c>
      <c r="F14" t="s">
        <v>106</v>
      </c>
      <c r="G14" t="s">
        <v>120</v>
      </c>
      <c r="H14" s="3" t="s">
        <v>83</v>
      </c>
      <c r="I14" s="3" t="s">
        <v>98</v>
      </c>
      <c r="J14" t="str">
        <f t="shared" si="0"/>
        <v>sed -e 's/SAMPLE_NAME/Sample_23/g' Script_03_2_STAR_1stPass_template.sh &gt; Script_03_2_STAR_1stPass/Sample_23.sh</v>
      </c>
    </row>
    <row r="15" spans="1:10" x14ac:dyDescent="0.2">
      <c r="A15" t="s">
        <v>101</v>
      </c>
      <c r="B15" t="s">
        <v>105</v>
      </c>
      <c r="C15" s="3" t="s">
        <v>84</v>
      </c>
      <c r="D15" t="s">
        <v>96</v>
      </c>
      <c r="E15" t="s">
        <v>119</v>
      </c>
      <c r="F15" t="s">
        <v>106</v>
      </c>
      <c r="G15" t="s">
        <v>120</v>
      </c>
      <c r="H15" s="3" t="s">
        <v>84</v>
      </c>
      <c r="I15" s="3" t="s">
        <v>98</v>
      </c>
      <c r="J15" t="str">
        <f t="shared" si="0"/>
        <v>sed -e 's/SAMPLE_NAME/Sample_24/g' Script_03_2_STAR_1stPass_template.sh &gt; Script_03_2_STAR_1stPass/Sample_24.sh</v>
      </c>
    </row>
    <row r="16" spans="1:10" x14ac:dyDescent="0.2">
      <c r="A16" t="s">
        <v>101</v>
      </c>
      <c r="B16" t="s">
        <v>105</v>
      </c>
      <c r="C16" s="3" t="s">
        <v>85</v>
      </c>
      <c r="D16" t="s">
        <v>96</v>
      </c>
      <c r="E16" t="s">
        <v>119</v>
      </c>
      <c r="F16" t="s">
        <v>106</v>
      </c>
      <c r="G16" t="s">
        <v>120</v>
      </c>
      <c r="H16" s="3" t="s">
        <v>85</v>
      </c>
      <c r="I16" s="3" t="s">
        <v>98</v>
      </c>
      <c r="J16" t="str">
        <f t="shared" si="0"/>
        <v>sed -e 's/SAMPLE_NAME/Sample_25/g' Script_03_2_STAR_1stPass_template.sh &gt; Script_03_2_STAR_1stPass/Sample_25.sh</v>
      </c>
    </row>
    <row r="17" spans="1:10" x14ac:dyDescent="0.2">
      <c r="A17" t="s">
        <v>101</v>
      </c>
      <c r="B17" t="s">
        <v>105</v>
      </c>
      <c r="C17" s="3" t="s">
        <v>86</v>
      </c>
      <c r="D17" t="s">
        <v>96</v>
      </c>
      <c r="E17" t="s">
        <v>119</v>
      </c>
      <c r="F17" t="s">
        <v>106</v>
      </c>
      <c r="G17" t="s">
        <v>120</v>
      </c>
      <c r="H17" s="3" t="s">
        <v>86</v>
      </c>
      <c r="I17" s="3" t="s">
        <v>98</v>
      </c>
      <c r="J17" t="str">
        <f t="shared" si="0"/>
        <v>sed -e 's/SAMPLE_NAME/Sample_26/g' Script_03_2_STAR_1stPass_template.sh &gt; Script_03_2_STAR_1stPass/Sample_26.sh</v>
      </c>
    </row>
    <row r="18" spans="1:10" x14ac:dyDescent="0.2">
      <c r="A18" t="s">
        <v>101</v>
      </c>
      <c r="B18" t="s">
        <v>105</v>
      </c>
      <c r="C18" s="3" t="s">
        <v>87</v>
      </c>
      <c r="D18" t="s">
        <v>96</v>
      </c>
      <c r="E18" t="s">
        <v>119</v>
      </c>
      <c r="F18" t="s">
        <v>106</v>
      </c>
      <c r="G18" t="s">
        <v>120</v>
      </c>
      <c r="H18" s="3" t="s">
        <v>87</v>
      </c>
      <c r="I18" s="3" t="s">
        <v>98</v>
      </c>
      <c r="J18" t="str">
        <f t="shared" si="0"/>
        <v>sed -e 's/SAMPLE_NAME/Sample_27/g' Script_03_2_STAR_1stPass_template.sh &gt; Script_03_2_STAR_1stPass/Sample_27.sh</v>
      </c>
    </row>
    <row r="19" spans="1:10" x14ac:dyDescent="0.2">
      <c r="A19" t="s">
        <v>101</v>
      </c>
      <c r="B19" t="s">
        <v>105</v>
      </c>
      <c r="C19" s="3" t="s">
        <v>88</v>
      </c>
      <c r="D19" t="s">
        <v>96</v>
      </c>
      <c r="E19" t="s">
        <v>119</v>
      </c>
      <c r="F19" t="s">
        <v>106</v>
      </c>
      <c r="G19" t="s">
        <v>120</v>
      </c>
      <c r="H19" s="3" t="s">
        <v>88</v>
      </c>
      <c r="I19" s="3" t="s">
        <v>98</v>
      </c>
      <c r="J19" t="str">
        <f t="shared" si="0"/>
        <v>sed -e 's/SAMPLE_NAME/Sample_2/g' Script_03_2_STAR_1stPass_template.sh &gt; Script_03_2_STAR_1stPass/Sample_2.sh</v>
      </c>
    </row>
    <row r="20" spans="1:10" x14ac:dyDescent="0.2">
      <c r="A20" t="s">
        <v>101</v>
      </c>
      <c r="B20" t="s">
        <v>105</v>
      </c>
      <c r="C20" s="3" t="s">
        <v>90</v>
      </c>
      <c r="D20" t="s">
        <v>96</v>
      </c>
      <c r="E20" t="s">
        <v>119</v>
      </c>
      <c r="F20" t="s">
        <v>106</v>
      </c>
      <c r="G20" t="s">
        <v>120</v>
      </c>
      <c r="H20" s="3" t="s">
        <v>90</v>
      </c>
      <c r="I20" s="3" t="s">
        <v>98</v>
      </c>
      <c r="J20" t="str">
        <f t="shared" si="0"/>
        <v>sed -e 's/SAMPLE_NAME/Sample_4/g' Script_03_2_STAR_1stPass_template.sh &gt; Script_03_2_STAR_1stPass/Sample_4.sh</v>
      </c>
    </row>
    <row r="21" spans="1:10" x14ac:dyDescent="0.2">
      <c r="A21" t="s">
        <v>101</v>
      </c>
      <c r="B21" t="s">
        <v>105</v>
      </c>
      <c r="C21" s="3" t="s">
        <v>91</v>
      </c>
      <c r="D21" t="s">
        <v>96</v>
      </c>
      <c r="E21" t="s">
        <v>119</v>
      </c>
      <c r="F21" t="s">
        <v>106</v>
      </c>
      <c r="G21" t="s">
        <v>120</v>
      </c>
      <c r="H21" s="3" t="s">
        <v>91</v>
      </c>
      <c r="I21" s="3" t="s">
        <v>98</v>
      </c>
      <c r="J21" t="str">
        <f t="shared" si="0"/>
        <v>sed -e 's/SAMPLE_NAME/Sample_5/g' Script_03_2_STAR_1stPass_template.sh &gt; Script_03_2_STAR_1stPass/Sample_5.sh</v>
      </c>
    </row>
    <row r="22" spans="1:10" x14ac:dyDescent="0.2">
      <c r="A22" t="s">
        <v>101</v>
      </c>
      <c r="B22" t="s">
        <v>105</v>
      </c>
      <c r="C22" s="3" t="s">
        <v>93</v>
      </c>
      <c r="D22" t="s">
        <v>96</v>
      </c>
      <c r="E22" t="s">
        <v>119</v>
      </c>
      <c r="F22" t="s">
        <v>106</v>
      </c>
      <c r="G22" t="s">
        <v>120</v>
      </c>
      <c r="H22" s="3" t="s">
        <v>93</v>
      </c>
      <c r="I22" s="3" t="s">
        <v>98</v>
      </c>
      <c r="J22" t="str">
        <f t="shared" si="0"/>
        <v>sed -e 's/SAMPLE_NAME/Sample_7/g' Script_03_2_STAR_1stPass_template.sh &gt; Script_03_2_STAR_1stPass/Sample_7.sh</v>
      </c>
    </row>
    <row r="23" spans="1:10" x14ac:dyDescent="0.2">
      <c r="A23" t="s">
        <v>101</v>
      </c>
      <c r="B23" t="s">
        <v>105</v>
      </c>
      <c r="C23" s="3" t="s">
        <v>95</v>
      </c>
      <c r="D23" t="s">
        <v>96</v>
      </c>
      <c r="E23" t="s">
        <v>119</v>
      </c>
      <c r="F23" t="s">
        <v>106</v>
      </c>
      <c r="G23" t="s">
        <v>120</v>
      </c>
      <c r="H23" s="3" t="s">
        <v>95</v>
      </c>
      <c r="I23" s="3" t="s">
        <v>98</v>
      </c>
      <c r="J23" t="str">
        <f t="shared" si="0"/>
        <v>sed -e 's/SAMPLE_NAME/Sample_9/g' Script_03_2_STAR_1stPass_template.sh &gt; Script_03_2_STAR_1stPass/Sample_9.sh</v>
      </c>
    </row>
    <row r="25" spans="1:10" s="2" customFormat="1" x14ac:dyDescent="0.2">
      <c r="A25" s="2" t="s">
        <v>99</v>
      </c>
    </row>
    <row r="26" spans="1:10" x14ac:dyDescent="0.2">
      <c r="A26" t="s">
        <v>101</v>
      </c>
      <c r="B26" t="s">
        <v>105</v>
      </c>
      <c r="C26" s="3" t="s">
        <v>108</v>
      </c>
      <c r="D26" t="s">
        <v>96</v>
      </c>
      <c r="E26" t="s">
        <v>119</v>
      </c>
      <c r="F26" t="s">
        <v>106</v>
      </c>
      <c r="G26" t="s">
        <v>120</v>
      </c>
      <c r="H26" s="3" t="s">
        <v>108</v>
      </c>
      <c r="I26" s="3" t="s">
        <v>98</v>
      </c>
      <c r="J26" t="str">
        <f>A26&amp;B26&amp;C26&amp;D26&amp;E26&amp;F26&amp;G26&amp;H26&amp;I26</f>
        <v>sed -e 's/SAMPLE_NAME/Sample_10_techrep_1/g' Script_03_2_STAR_1stPass_template.sh &gt; Script_03_2_STAR_1stPass/Sample_10_techrep_1.sh</v>
      </c>
    </row>
    <row r="27" spans="1:10" x14ac:dyDescent="0.2">
      <c r="A27" t="s">
        <v>101</v>
      </c>
      <c r="B27" t="s">
        <v>105</v>
      </c>
      <c r="C27" s="3" t="s">
        <v>109</v>
      </c>
      <c r="D27" t="s">
        <v>96</v>
      </c>
      <c r="E27" t="s">
        <v>119</v>
      </c>
      <c r="F27" t="s">
        <v>106</v>
      </c>
      <c r="G27" t="s">
        <v>120</v>
      </c>
      <c r="H27" s="3" t="s">
        <v>109</v>
      </c>
      <c r="I27" s="3" t="s">
        <v>98</v>
      </c>
      <c r="J27" t="str">
        <f t="shared" ref="J27:J35" si="1">A27&amp;B27&amp;C27&amp;D27&amp;E27&amp;F27&amp;G27&amp;H27&amp;I27</f>
        <v>sed -e 's/SAMPLE_NAME/Sample_10_techrep_2/g' Script_03_2_STAR_1stPass_template.sh &gt; Script_03_2_STAR_1stPass/Sample_10_techrep_2.sh</v>
      </c>
    </row>
    <row r="28" spans="1:10" x14ac:dyDescent="0.2">
      <c r="A28" t="s">
        <v>101</v>
      </c>
      <c r="B28" t="s">
        <v>105</v>
      </c>
      <c r="C28" s="3" t="s">
        <v>110</v>
      </c>
      <c r="D28" t="s">
        <v>96</v>
      </c>
      <c r="E28" t="s">
        <v>119</v>
      </c>
      <c r="F28" t="s">
        <v>106</v>
      </c>
      <c r="G28" t="s">
        <v>120</v>
      </c>
      <c r="H28" s="3" t="s">
        <v>110</v>
      </c>
      <c r="I28" s="3" t="s">
        <v>98</v>
      </c>
      <c r="J28" t="str">
        <f t="shared" si="1"/>
        <v>sed -e 's/SAMPLE_NAME/Sample_18_techrep_1/g' Script_03_2_STAR_1stPass_template.sh &gt; Script_03_2_STAR_1stPass/Sample_18_techrep_1.sh</v>
      </c>
    </row>
    <row r="29" spans="1:10" x14ac:dyDescent="0.2">
      <c r="A29" t="s">
        <v>101</v>
      </c>
      <c r="B29" t="s">
        <v>105</v>
      </c>
      <c r="C29" s="3" t="s">
        <v>111</v>
      </c>
      <c r="D29" t="s">
        <v>96</v>
      </c>
      <c r="E29" t="s">
        <v>119</v>
      </c>
      <c r="F29" t="s">
        <v>106</v>
      </c>
      <c r="G29" t="s">
        <v>120</v>
      </c>
      <c r="H29" s="3" t="s">
        <v>111</v>
      </c>
      <c r="I29" s="3" t="s">
        <v>98</v>
      </c>
      <c r="J29" t="str">
        <f t="shared" si="1"/>
        <v>sed -e 's/SAMPLE_NAME/Sample_18_techrep_2/g' Script_03_2_STAR_1stPass_template.sh &gt; Script_03_2_STAR_1stPass/Sample_18_techrep_2.sh</v>
      </c>
    </row>
    <row r="30" spans="1:10" x14ac:dyDescent="0.2">
      <c r="A30" t="s">
        <v>101</v>
      </c>
      <c r="B30" t="s">
        <v>105</v>
      </c>
      <c r="C30" s="3" t="s">
        <v>112</v>
      </c>
      <c r="D30" t="s">
        <v>96</v>
      </c>
      <c r="E30" t="s">
        <v>119</v>
      </c>
      <c r="F30" t="s">
        <v>106</v>
      </c>
      <c r="G30" t="s">
        <v>120</v>
      </c>
      <c r="H30" s="3" t="s">
        <v>112</v>
      </c>
      <c r="I30" s="3" t="s">
        <v>98</v>
      </c>
      <c r="J30" t="str">
        <f t="shared" si="1"/>
        <v>sed -e 's/SAMPLE_NAME/Sample_3_techrep_1/g' Script_03_2_STAR_1stPass_template.sh &gt; Script_03_2_STAR_1stPass/Sample_3_techrep_1.sh</v>
      </c>
    </row>
    <row r="31" spans="1:10" x14ac:dyDescent="0.2">
      <c r="A31" t="s">
        <v>101</v>
      </c>
      <c r="B31" t="s">
        <v>105</v>
      </c>
      <c r="C31" s="3" t="s">
        <v>113</v>
      </c>
      <c r="D31" t="s">
        <v>96</v>
      </c>
      <c r="E31" t="s">
        <v>119</v>
      </c>
      <c r="F31" t="s">
        <v>106</v>
      </c>
      <c r="G31" t="s">
        <v>120</v>
      </c>
      <c r="H31" s="3" t="s">
        <v>113</v>
      </c>
      <c r="I31" s="3" t="s">
        <v>98</v>
      </c>
      <c r="J31" t="str">
        <f t="shared" si="1"/>
        <v>sed -e 's/SAMPLE_NAME/Sample_3_techrep_2/g' Script_03_2_STAR_1stPass_template.sh &gt; Script_03_2_STAR_1stPass/Sample_3_techrep_2.sh</v>
      </c>
    </row>
    <row r="32" spans="1:10" x14ac:dyDescent="0.2">
      <c r="A32" t="s">
        <v>101</v>
      </c>
      <c r="B32" t="s">
        <v>105</v>
      </c>
      <c r="C32" s="3" t="s">
        <v>114</v>
      </c>
      <c r="D32" t="s">
        <v>96</v>
      </c>
      <c r="E32" t="s">
        <v>119</v>
      </c>
      <c r="F32" t="s">
        <v>106</v>
      </c>
      <c r="G32" t="s">
        <v>120</v>
      </c>
      <c r="H32" s="3" t="s">
        <v>114</v>
      </c>
      <c r="I32" s="3" t="s">
        <v>98</v>
      </c>
      <c r="J32" t="str">
        <f t="shared" si="1"/>
        <v>sed -e 's/SAMPLE_NAME/Sample_6_techrep_1/g' Script_03_2_STAR_1stPass_template.sh &gt; Script_03_2_STAR_1stPass/Sample_6_techrep_1.sh</v>
      </c>
    </row>
    <row r="33" spans="1:10" x14ac:dyDescent="0.2">
      <c r="A33" t="s">
        <v>101</v>
      </c>
      <c r="B33" t="s">
        <v>105</v>
      </c>
      <c r="C33" s="3" t="s">
        <v>115</v>
      </c>
      <c r="D33" t="s">
        <v>96</v>
      </c>
      <c r="E33" t="s">
        <v>119</v>
      </c>
      <c r="F33" t="s">
        <v>106</v>
      </c>
      <c r="G33" t="s">
        <v>120</v>
      </c>
      <c r="H33" s="3" t="s">
        <v>115</v>
      </c>
      <c r="I33" s="3" t="s">
        <v>98</v>
      </c>
      <c r="J33" t="str">
        <f t="shared" si="1"/>
        <v>sed -e 's/SAMPLE_NAME/Sample_6_techrep_2/g' Script_03_2_STAR_1stPass_template.sh &gt; Script_03_2_STAR_1stPass/Sample_6_techrep_2.sh</v>
      </c>
    </row>
    <row r="34" spans="1:10" x14ac:dyDescent="0.2">
      <c r="A34" t="s">
        <v>101</v>
      </c>
      <c r="B34" t="s">
        <v>105</v>
      </c>
      <c r="C34" s="3" t="s">
        <v>116</v>
      </c>
      <c r="D34" t="s">
        <v>96</v>
      </c>
      <c r="E34" t="s">
        <v>119</v>
      </c>
      <c r="F34" t="s">
        <v>106</v>
      </c>
      <c r="G34" t="s">
        <v>120</v>
      </c>
      <c r="H34" s="3" t="s">
        <v>116</v>
      </c>
      <c r="I34" s="3" t="s">
        <v>98</v>
      </c>
      <c r="J34" t="str">
        <f t="shared" si="1"/>
        <v>sed -e 's/SAMPLE_NAME/Sample_8_techrep_1/g' Script_03_2_STAR_1stPass_template.sh &gt; Script_03_2_STAR_1stPass/Sample_8_techrep_1.sh</v>
      </c>
    </row>
    <row r="35" spans="1:10" x14ac:dyDescent="0.2">
      <c r="A35" t="s">
        <v>101</v>
      </c>
      <c r="B35" t="s">
        <v>105</v>
      </c>
      <c r="C35" s="3" t="s">
        <v>117</v>
      </c>
      <c r="D35" t="s">
        <v>96</v>
      </c>
      <c r="E35" t="s">
        <v>119</v>
      </c>
      <c r="F35" t="s">
        <v>106</v>
      </c>
      <c r="G35" t="s">
        <v>120</v>
      </c>
      <c r="H35" s="3" t="s">
        <v>117</v>
      </c>
      <c r="I35" s="3" t="s">
        <v>98</v>
      </c>
      <c r="J35" t="str">
        <f t="shared" si="1"/>
        <v>sed -e 's/SAMPLE_NAME/Sample_8_techrep_2/g' Script_03_2_STAR_1stPass_template.sh &gt; Script_03_2_STAR_1stPass/Sample_8_techrep_2.sh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298C-289D-054E-8DB9-529B1B1DADB0}">
  <dimension ref="A1:J5"/>
  <sheetViews>
    <sheetView workbookViewId="0">
      <selection activeCell="J1" sqref="J1:J5"/>
    </sheetView>
  </sheetViews>
  <sheetFormatPr baseColWidth="10" defaultRowHeight="16" x14ac:dyDescent="0.2"/>
  <cols>
    <col min="2" max="2" width="16.5" customWidth="1"/>
  </cols>
  <sheetData>
    <row r="1" spans="1:10" x14ac:dyDescent="0.2">
      <c r="A1" t="s">
        <v>101</v>
      </c>
      <c r="B1" t="s">
        <v>105</v>
      </c>
      <c r="C1" t="s">
        <v>89</v>
      </c>
      <c r="D1" t="s">
        <v>96</v>
      </c>
      <c r="E1" t="s">
        <v>97</v>
      </c>
      <c r="F1" t="s">
        <v>106</v>
      </c>
      <c r="G1" t="s">
        <v>107</v>
      </c>
      <c r="H1" t="s">
        <v>89</v>
      </c>
      <c r="I1" t="s">
        <v>98</v>
      </c>
      <c r="J1" s="2" t="str">
        <f>A1&amp;B1&amp;C1&amp;D1&amp;E1&amp;F1&amp;G1&amp;H1&amp;I1</f>
        <v>sed -e 's/SAMPLE_NAME/Sample_3/g' Script_02_TrimGalore_template.sh &gt; Script_02_TrimGalore/Sample_3.sh</v>
      </c>
    </row>
    <row r="2" spans="1:10" x14ac:dyDescent="0.2">
      <c r="A2" t="s">
        <v>101</v>
      </c>
      <c r="B2" t="s">
        <v>105</v>
      </c>
      <c r="C2" t="s">
        <v>92</v>
      </c>
      <c r="D2" t="s">
        <v>96</v>
      </c>
      <c r="E2" t="s">
        <v>97</v>
      </c>
      <c r="F2" t="s">
        <v>106</v>
      </c>
      <c r="G2" t="s">
        <v>107</v>
      </c>
      <c r="H2" t="s">
        <v>92</v>
      </c>
      <c r="I2" t="s">
        <v>98</v>
      </c>
      <c r="J2" t="str">
        <f t="shared" ref="J2:J5" si="0">A2&amp;B2&amp;C2&amp;D2&amp;E2&amp;F2&amp;G2&amp;H2&amp;I2</f>
        <v>sed -e 's/SAMPLE_NAME/Sample_6/g' Script_02_TrimGalore_template.sh &gt; Script_02_TrimGalore/Sample_6.sh</v>
      </c>
    </row>
    <row r="3" spans="1:10" x14ac:dyDescent="0.2">
      <c r="A3" t="s">
        <v>101</v>
      </c>
      <c r="B3" t="s">
        <v>105</v>
      </c>
      <c r="C3" t="s">
        <v>94</v>
      </c>
      <c r="D3" t="s">
        <v>96</v>
      </c>
      <c r="E3" t="s">
        <v>97</v>
      </c>
      <c r="F3" t="s">
        <v>106</v>
      </c>
      <c r="G3" t="s">
        <v>107</v>
      </c>
      <c r="H3" t="s">
        <v>94</v>
      </c>
      <c r="I3" t="s">
        <v>98</v>
      </c>
      <c r="J3" t="str">
        <f t="shared" si="0"/>
        <v>sed -e 's/SAMPLE_NAME/Sample_8/g' Script_02_TrimGalore_template.sh &gt; Script_02_TrimGalore/Sample_8.sh</v>
      </c>
    </row>
    <row r="4" spans="1:10" x14ac:dyDescent="0.2">
      <c r="A4" t="s">
        <v>101</v>
      </c>
      <c r="B4" t="s">
        <v>105</v>
      </c>
      <c r="C4" t="s">
        <v>69</v>
      </c>
      <c r="D4" t="s">
        <v>96</v>
      </c>
      <c r="E4" t="s">
        <v>97</v>
      </c>
      <c r="F4" t="s">
        <v>106</v>
      </c>
      <c r="G4" t="s">
        <v>107</v>
      </c>
      <c r="H4" t="s">
        <v>69</v>
      </c>
      <c r="I4" t="s">
        <v>98</v>
      </c>
      <c r="J4" t="str">
        <f t="shared" si="0"/>
        <v>sed -e 's/SAMPLE_NAME/Sample_10/g' Script_02_TrimGalore_template.sh &gt; Script_02_TrimGalore/Sample_10.sh</v>
      </c>
    </row>
    <row r="5" spans="1:10" x14ac:dyDescent="0.2">
      <c r="A5" t="s">
        <v>101</v>
      </c>
      <c r="B5" t="s">
        <v>105</v>
      </c>
      <c r="C5" t="s">
        <v>77</v>
      </c>
      <c r="D5" t="s">
        <v>96</v>
      </c>
      <c r="E5" t="s">
        <v>97</v>
      </c>
      <c r="F5" t="s">
        <v>106</v>
      </c>
      <c r="G5" t="s">
        <v>107</v>
      </c>
      <c r="H5" t="s">
        <v>77</v>
      </c>
      <c r="I5" t="s">
        <v>98</v>
      </c>
      <c r="J5" t="str">
        <f t="shared" si="0"/>
        <v>sed -e 's/SAMPLE_NAME/Sample_18/g' Script_02_TrimGalore_template.sh &gt; Script_02_TrimGalore/Sample_18.sh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15CB-8850-174B-9A98-16C0A47D1F58}">
  <dimension ref="A1:A37"/>
  <sheetViews>
    <sheetView workbookViewId="0">
      <selection activeCell="G1" sqref="G1:G1048576"/>
    </sheetView>
  </sheetViews>
  <sheetFormatPr baseColWidth="10" defaultRowHeight="16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  <row r="9" spans="1:1" x14ac:dyDescent="0.2">
      <c r="A9" t="s">
        <v>129</v>
      </c>
    </row>
    <row r="10" spans="1:1" x14ac:dyDescent="0.2">
      <c r="A10" t="s">
        <v>130</v>
      </c>
    </row>
    <row r="11" spans="1:1" x14ac:dyDescent="0.2">
      <c r="A11" t="s">
        <v>131</v>
      </c>
    </row>
    <row r="12" spans="1:1" x14ac:dyDescent="0.2">
      <c r="A12" t="s">
        <v>132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137</v>
      </c>
    </row>
    <row r="18" spans="1:1" x14ac:dyDescent="0.2">
      <c r="A18" t="s">
        <v>138</v>
      </c>
    </row>
    <row r="19" spans="1:1" x14ac:dyDescent="0.2">
      <c r="A19" t="s">
        <v>139</v>
      </c>
    </row>
    <row r="20" spans="1:1" x14ac:dyDescent="0.2">
      <c r="A20" t="s">
        <v>140</v>
      </c>
    </row>
    <row r="21" spans="1:1" x14ac:dyDescent="0.2">
      <c r="A21" t="s">
        <v>141</v>
      </c>
    </row>
    <row r="22" spans="1:1" x14ac:dyDescent="0.2">
      <c r="A22" t="s">
        <v>142</v>
      </c>
    </row>
    <row r="23" spans="1:1" x14ac:dyDescent="0.2">
      <c r="A23" t="s">
        <v>143</v>
      </c>
    </row>
    <row r="24" spans="1:1" x14ac:dyDescent="0.2">
      <c r="A24" t="s">
        <v>144</v>
      </c>
    </row>
    <row r="25" spans="1:1" x14ac:dyDescent="0.2">
      <c r="A25" t="s">
        <v>145</v>
      </c>
    </row>
    <row r="26" spans="1:1" x14ac:dyDescent="0.2">
      <c r="A26" t="s">
        <v>146</v>
      </c>
    </row>
    <row r="27" spans="1:1" x14ac:dyDescent="0.2">
      <c r="A27" t="s">
        <v>147</v>
      </c>
    </row>
    <row r="28" spans="1:1" x14ac:dyDescent="0.2">
      <c r="A28" t="s">
        <v>148</v>
      </c>
    </row>
    <row r="29" spans="1:1" x14ac:dyDescent="0.2">
      <c r="A29" t="s">
        <v>149</v>
      </c>
    </row>
    <row r="30" spans="1:1" x14ac:dyDescent="0.2">
      <c r="A30" t="s">
        <v>150</v>
      </c>
    </row>
    <row r="31" spans="1:1" x14ac:dyDescent="0.2">
      <c r="A31" t="s">
        <v>151</v>
      </c>
    </row>
    <row r="32" spans="1:1" x14ac:dyDescent="0.2">
      <c r="A32" t="s">
        <v>152</v>
      </c>
    </row>
    <row r="33" spans="1:1" x14ac:dyDescent="0.2">
      <c r="A33" t="s">
        <v>153</v>
      </c>
    </row>
    <row r="34" spans="1:1" x14ac:dyDescent="0.2">
      <c r="A34" t="s">
        <v>154</v>
      </c>
    </row>
    <row r="35" spans="1:1" x14ac:dyDescent="0.2">
      <c r="A35" t="s">
        <v>155</v>
      </c>
    </row>
    <row r="36" spans="1:1" x14ac:dyDescent="0.2">
      <c r="A36" t="s">
        <v>156</v>
      </c>
    </row>
    <row r="37" spans="1:1" x14ac:dyDescent="0.2">
      <c r="A37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5AAE-46F7-564F-8EDF-B0DB31B908DA}">
  <dimension ref="A1:A27"/>
  <sheetViews>
    <sheetView tabSelected="1" workbookViewId="0">
      <selection sqref="A1:A27"/>
    </sheetView>
  </sheetViews>
  <sheetFormatPr baseColWidth="10" defaultRowHeight="16" x14ac:dyDescent="0.2"/>
  <sheetData>
    <row r="1" spans="1:1" x14ac:dyDescent="0.2">
      <c r="A1" t="s">
        <v>121</v>
      </c>
    </row>
    <row r="2" spans="1:1" x14ac:dyDescent="0.2">
      <c r="A2" t="s">
        <v>124</v>
      </c>
    </row>
    <row r="3" spans="1:1" x14ac:dyDescent="0.2">
      <c r="A3" t="s">
        <v>125</v>
      </c>
    </row>
    <row r="4" spans="1:1" x14ac:dyDescent="0.2">
      <c r="A4" t="s">
        <v>126</v>
      </c>
    </row>
    <row r="5" spans="1:1" x14ac:dyDescent="0.2">
      <c r="A5" t="s">
        <v>127</v>
      </c>
    </row>
    <row r="6" spans="1:1" x14ac:dyDescent="0.2">
      <c r="A6" t="s">
        <v>128</v>
      </c>
    </row>
    <row r="7" spans="1:1" x14ac:dyDescent="0.2">
      <c r="A7" t="s">
        <v>129</v>
      </c>
    </row>
    <row r="8" spans="1:1" x14ac:dyDescent="0.2">
      <c r="A8" t="s">
        <v>130</v>
      </c>
    </row>
    <row r="9" spans="1:1" x14ac:dyDescent="0.2">
      <c r="A9" t="s">
        <v>131</v>
      </c>
    </row>
    <row r="10" spans="1:1" x14ac:dyDescent="0.2">
      <c r="A10" t="s">
        <v>134</v>
      </c>
    </row>
    <row r="11" spans="1:1" x14ac:dyDescent="0.2">
      <c r="A11" t="s">
        <v>135</v>
      </c>
    </row>
    <row r="12" spans="1:1" x14ac:dyDescent="0.2">
      <c r="A12" t="s">
        <v>136</v>
      </c>
    </row>
    <row r="13" spans="1:1" x14ac:dyDescent="0.2">
      <c r="A13" t="s">
        <v>137</v>
      </c>
    </row>
    <row r="14" spans="1:1" x14ac:dyDescent="0.2">
      <c r="A14" t="s">
        <v>138</v>
      </c>
    </row>
    <row r="15" spans="1:1" x14ac:dyDescent="0.2">
      <c r="A15" t="s">
        <v>139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142</v>
      </c>
    </row>
    <row r="19" spans="1:1" x14ac:dyDescent="0.2">
      <c r="A19" t="s">
        <v>143</v>
      </c>
    </row>
    <row r="20" spans="1:1" x14ac:dyDescent="0.2">
      <c r="A20" t="s">
        <v>144</v>
      </c>
    </row>
    <row r="21" spans="1:1" x14ac:dyDescent="0.2">
      <c r="A21" t="s">
        <v>145</v>
      </c>
    </row>
    <row r="22" spans="1:1" x14ac:dyDescent="0.2">
      <c r="A22" t="s">
        <v>148</v>
      </c>
    </row>
    <row r="23" spans="1:1" x14ac:dyDescent="0.2">
      <c r="A23" t="s">
        <v>149</v>
      </c>
    </row>
    <row r="24" spans="1:1" x14ac:dyDescent="0.2">
      <c r="A24" t="s">
        <v>150</v>
      </c>
    </row>
    <row r="25" spans="1:1" x14ac:dyDescent="0.2">
      <c r="A25" t="s">
        <v>153</v>
      </c>
    </row>
    <row r="26" spans="1:1" x14ac:dyDescent="0.2">
      <c r="A26" t="s">
        <v>154</v>
      </c>
    </row>
    <row r="27" spans="1:1" x14ac:dyDescent="0.2">
      <c r="A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Sheet5</vt:lpstr>
      <vt:lpstr>trim_sed</vt:lpstr>
      <vt:lpstr>trim_qsub</vt:lpstr>
      <vt:lpstr>star</vt:lpstr>
      <vt:lpstr>trim_sed_techrepmerged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Wen</dc:creator>
  <cp:lastModifiedBy>Sean Wen</cp:lastModifiedBy>
  <dcterms:created xsi:type="dcterms:W3CDTF">2022-03-02T16:00:08Z</dcterms:created>
  <dcterms:modified xsi:type="dcterms:W3CDTF">2022-04-10T12:04:33Z</dcterms:modified>
</cp:coreProperties>
</file>