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Berkeley MIDS\W203 - Statistics\w203lab03repo\"/>
    </mc:Choice>
  </mc:AlternateContent>
  <xr:revisionPtr revIDLastSave="0" documentId="10_ncr:140008_{20321FEE-159F-4EE9-A9C0-173E426EFE0C}" xr6:coauthVersionLast="31" xr6:coauthVersionMax="31" xr10:uidLastSave="{00000000-0000-0000-0000-000000000000}"/>
  <bookViews>
    <workbookView xWindow="0" yWindow="0" windowWidth="20490" windowHeight="7545"/>
  </bookViews>
  <sheets>
    <sheet name="crime_v2" sheetId="1" r:id="rId1"/>
  </sheets>
  <definedNames>
    <definedName name="_xlnm._FilterDatabase" localSheetId="0" hidden="1">crime_v2!$A$1:$Y$92</definedName>
  </definedNames>
  <calcPr calcId="0"/>
</workbook>
</file>

<file path=xl/calcChain.xml><?xml version="1.0" encoding="utf-8"?>
<calcChain xmlns="http://schemas.openxmlformats.org/spreadsheetml/2006/main">
  <c r="H96" i="1" l="1"/>
  <c r="H94" i="1"/>
  <c r="G94" i="1"/>
  <c r="D94" i="1"/>
</calcChain>
</file>

<file path=xl/sharedStrings.xml><?xml version="1.0" encoding="utf-8"?>
<sst xmlns="http://schemas.openxmlformats.org/spreadsheetml/2006/main" count="26" uniqueCount="26">
  <si>
    <t>county</t>
  </si>
  <si>
    <t>year</t>
  </si>
  <si>
    <t>crmrte</t>
  </si>
  <si>
    <t>prbarr</t>
  </si>
  <si>
    <t>prbconv</t>
  </si>
  <si>
    <t>prbpris</t>
  </si>
  <si>
    <t>avgsen</t>
  </si>
  <si>
    <t>polpc</t>
  </si>
  <si>
    <t>density</t>
  </si>
  <si>
    <t>taxpc</t>
  </si>
  <si>
    <t>west</t>
  </si>
  <si>
    <t>central</t>
  </si>
  <si>
    <t>urban</t>
  </si>
  <si>
    <t>pctmin80</t>
  </si>
  <si>
    <t>wcon</t>
  </si>
  <si>
    <t>wtuc</t>
  </si>
  <si>
    <t>wtrd</t>
  </si>
  <si>
    <t>wfir</t>
  </si>
  <si>
    <t>wser</t>
  </si>
  <si>
    <t>wmfg</t>
  </si>
  <si>
    <t>wfed</t>
  </si>
  <si>
    <t>wsta</t>
  </si>
  <si>
    <t>wloc</t>
  </si>
  <si>
    <t>mix</t>
  </si>
  <si>
    <t>pctymle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</si>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</sst>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abSelected="1" workbookViewId="0">
      <pane xSplit="1" ySplit="1" topLeftCell="B91" activePane="bottomRight" state="frozenSplit"/>
      <selection sqref="A1:Y1"/>
      <selection pane="topRight" activeCell="H1" sqref="H1"/>
      <selection pane="bottomLeft" activeCell="A12" sqref="A12"/>
      <selection pane="bottomRight" activeCell="H97" sqref="H97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>
        <v>87</v>
      </c>
      <c r="C2">
        <v>3.5603600999999999E-2</v>
      </c>
      <c r="D2">
        <v>0.29826998700000001</v>
      </c>
      <c r="E2">
        <v>0.52759599700000004</v>
      </c>
      <c r="F2">
        <v>0.436170012</v>
      </c>
      <c r="G2">
        <v>6.7100000380000004</v>
      </c>
      <c r="H2">
        <v>1.8278599999999999E-3</v>
      </c>
      <c r="I2">
        <v>2.4226326939999998</v>
      </c>
      <c r="J2">
        <v>30.993680950000002</v>
      </c>
      <c r="K2">
        <v>0</v>
      </c>
      <c r="L2">
        <v>1</v>
      </c>
      <c r="M2">
        <v>0</v>
      </c>
      <c r="N2">
        <v>20.21870041</v>
      </c>
      <c r="O2">
        <v>281.42590330000002</v>
      </c>
      <c r="P2">
        <v>408.72448730000002</v>
      </c>
      <c r="Q2">
        <v>221.2700653</v>
      </c>
      <c r="R2">
        <v>453.17221069999999</v>
      </c>
      <c r="S2">
        <v>274.17745969999999</v>
      </c>
      <c r="T2">
        <v>334.5400085</v>
      </c>
      <c r="U2">
        <v>477.57998659999998</v>
      </c>
      <c r="V2">
        <v>292.0899963</v>
      </c>
      <c r="W2">
        <v>311.9100037</v>
      </c>
      <c r="X2">
        <v>8.0168784000000007E-2</v>
      </c>
      <c r="Y2">
        <v>7.7870971999999997E-2</v>
      </c>
    </row>
    <row r="3" spans="1:25" x14ac:dyDescent="0.25">
      <c r="A3">
        <v>3</v>
      </c>
      <c r="B3">
        <v>87</v>
      </c>
      <c r="C3">
        <v>1.52532E-2</v>
      </c>
      <c r="D3">
        <v>0.13202899700000001</v>
      </c>
      <c r="E3">
        <v>1.4814800020000001</v>
      </c>
      <c r="F3">
        <v>0.44999998800000002</v>
      </c>
      <c r="G3">
        <v>6.3499999049999998</v>
      </c>
      <c r="H3">
        <v>7.4587999999999998E-4</v>
      </c>
      <c r="I3">
        <v>1.046332002</v>
      </c>
      <c r="J3">
        <v>26.892078399999999</v>
      </c>
      <c r="K3">
        <v>0</v>
      </c>
      <c r="L3">
        <v>1</v>
      </c>
      <c r="M3">
        <v>0</v>
      </c>
      <c r="N3">
        <v>7.9163198469999996</v>
      </c>
      <c r="O3">
        <v>255.1020355</v>
      </c>
      <c r="P3">
        <v>376.25418089999999</v>
      </c>
      <c r="Q3">
        <v>196.0101013</v>
      </c>
      <c r="R3">
        <v>258.56497189999999</v>
      </c>
      <c r="S3">
        <v>192.3076935</v>
      </c>
      <c r="T3">
        <v>300.38000490000002</v>
      </c>
      <c r="U3">
        <v>409.82998659999998</v>
      </c>
      <c r="V3">
        <v>362.9599915</v>
      </c>
      <c r="W3">
        <v>301.47000120000001</v>
      </c>
      <c r="X3">
        <v>3.0226699999999999E-2</v>
      </c>
      <c r="Y3">
        <v>8.2606941000000003E-2</v>
      </c>
    </row>
    <row r="4" spans="1:25" x14ac:dyDescent="0.25">
      <c r="A4">
        <v>5</v>
      </c>
      <c r="B4">
        <v>87</v>
      </c>
      <c r="C4">
        <v>1.2960299999999999E-2</v>
      </c>
      <c r="D4">
        <v>0.44444400099999998</v>
      </c>
      <c r="E4">
        <v>0.26785698499999999</v>
      </c>
      <c r="F4">
        <v>0.60000002399999997</v>
      </c>
      <c r="G4">
        <v>6.7600002290000001</v>
      </c>
      <c r="H4">
        <v>1.23431E-3</v>
      </c>
      <c r="I4">
        <v>0.41276594999999999</v>
      </c>
      <c r="J4">
        <v>34.816051479999999</v>
      </c>
      <c r="K4">
        <v>1</v>
      </c>
      <c r="L4">
        <v>0</v>
      </c>
      <c r="M4">
        <v>0</v>
      </c>
      <c r="N4">
        <v>3.16053009</v>
      </c>
      <c r="O4">
        <v>226.94696039999999</v>
      </c>
      <c r="P4">
        <v>372.20843509999997</v>
      </c>
      <c r="Q4">
        <v>229.3208923</v>
      </c>
      <c r="R4">
        <v>305.94406129999999</v>
      </c>
      <c r="S4">
        <v>209.6972198</v>
      </c>
      <c r="T4">
        <v>237.6499939</v>
      </c>
      <c r="U4">
        <v>358.98001099999999</v>
      </c>
      <c r="V4">
        <v>331.52999879999999</v>
      </c>
      <c r="W4">
        <v>281.36999509999998</v>
      </c>
      <c r="X4">
        <v>0.46511629199999999</v>
      </c>
      <c r="Y4">
        <v>7.2115376999999994E-2</v>
      </c>
    </row>
    <row r="5" spans="1:25" x14ac:dyDescent="0.25">
      <c r="A5">
        <v>7</v>
      </c>
      <c r="B5">
        <v>87</v>
      </c>
      <c r="C5">
        <v>2.6753200000000001E-2</v>
      </c>
      <c r="D5">
        <v>0.364760011</v>
      </c>
      <c r="E5">
        <v>0.525424004</v>
      </c>
      <c r="F5">
        <v>0.43548399199999999</v>
      </c>
      <c r="G5">
        <v>7.1399998660000001</v>
      </c>
      <c r="H5">
        <v>1.52994E-3</v>
      </c>
      <c r="I5">
        <v>0.49155721099999999</v>
      </c>
      <c r="J5">
        <v>42.947586059999999</v>
      </c>
      <c r="K5">
        <v>0</v>
      </c>
      <c r="L5">
        <v>1</v>
      </c>
      <c r="M5">
        <v>0</v>
      </c>
      <c r="N5">
        <v>47.916099549999998</v>
      </c>
      <c r="O5">
        <v>375.23452759999998</v>
      </c>
      <c r="P5">
        <v>397.69012450000002</v>
      </c>
      <c r="Q5">
        <v>191.17201230000001</v>
      </c>
      <c r="R5">
        <v>281.06509399999999</v>
      </c>
      <c r="S5">
        <v>256.72143549999998</v>
      </c>
      <c r="T5">
        <v>281.7999878</v>
      </c>
      <c r="U5">
        <v>412.14999390000003</v>
      </c>
      <c r="V5">
        <v>328.26998900000001</v>
      </c>
      <c r="W5">
        <v>299.02999879999999</v>
      </c>
      <c r="X5">
        <v>0.27362203600000001</v>
      </c>
      <c r="Y5">
        <v>7.3537259999999993E-2</v>
      </c>
    </row>
    <row r="6" spans="1:25" x14ac:dyDescent="0.25">
      <c r="A6">
        <v>9</v>
      </c>
      <c r="B6">
        <v>87</v>
      </c>
      <c r="C6">
        <v>1.0623199999999999E-2</v>
      </c>
      <c r="D6">
        <v>0.51821899400000004</v>
      </c>
      <c r="E6">
        <v>0.47656300699999998</v>
      </c>
      <c r="F6">
        <v>0.44262298900000002</v>
      </c>
      <c r="G6">
        <v>8.2200002669999996</v>
      </c>
      <c r="H6">
        <v>8.6017999999999999E-4</v>
      </c>
      <c r="I6">
        <v>0.54694837299999999</v>
      </c>
      <c r="J6">
        <v>28.054739000000001</v>
      </c>
      <c r="K6">
        <v>1</v>
      </c>
      <c r="L6">
        <v>0</v>
      </c>
      <c r="M6">
        <v>0</v>
      </c>
      <c r="N6">
        <v>1.7961900230000001</v>
      </c>
      <c r="O6">
        <v>292.3076782</v>
      </c>
      <c r="P6">
        <v>377.31256100000002</v>
      </c>
      <c r="Q6">
        <v>206.8214874</v>
      </c>
      <c r="R6">
        <v>289.31246950000002</v>
      </c>
      <c r="S6">
        <v>215.19332890000001</v>
      </c>
      <c r="T6">
        <v>290.89001459999997</v>
      </c>
      <c r="U6">
        <v>377.35000609999997</v>
      </c>
      <c r="V6">
        <v>367.23001099999999</v>
      </c>
      <c r="W6">
        <v>342.82000729999999</v>
      </c>
      <c r="X6">
        <v>6.0085841000000001E-2</v>
      </c>
      <c r="Y6">
        <v>7.0697552999999996E-2</v>
      </c>
    </row>
    <row r="7" spans="1:25" x14ac:dyDescent="0.25">
      <c r="A7">
        <v>11</v>
      </c>
      <c r="B7">
        <v>87</v>
      </c>
      <c r="C7">
        <v>1.46067E-2</v>
      </c>
      <c r="D7">
        <v>0.524663985</v>
      </c>
      <c r="E7">
        <v>6.8376101999999994E-2</v>
      </c>
      <c r="F7">
        <v>0.5</v>
      </c>
      <c r="G7">
        <v>13</v>
      </c>
      <c r="H7">
        <v>2.8820299999999998E-3</v>
      </c>
      <c r="I7">
        <v>0.61133605199999996</v>
      </c>
      <c r="J7">
        <v>35.229740139999997</v>
      </c>
      <c r="K7">
        <v>1</v>
      </c>
      <c r="L7">
        <v>0</v>
      </c>
      <c r="M7">
        <v>0</v>
      </c>
      <c r="N7">
        <v>1.5406999589999999</v>
      </c>
      <c r="O7">
        <v>250.40063480000001</v>
      </c>
      <c r="P7">
        <v>401.33779909999998</v>
      </c>
      <c r="Q7">
        <v>187.8255005</v>
      </c>
      <c r="R7">
        <v>258.56497189999999</v>
      </c>
      <c r="S7">
        <v>237.1507416</v>
      </c>
      <c r="T7">
        <v>258.60000609999997</v>
      </c>
      <c r="U7">
        <v>391.48001099999999</v>
      </c>
      <c r="V7">
        <v>325.7099915</v>
      </c>
      <c r="W7">
        <v>275.22000120000001</v>
      </c>
      <c r="X7">
        <v>0.319526643</v>
      </c>
      <c r="Y7">
        <v>9.8919198E-2</v>
      </c>
    </row>
    <row r="8" spans="1:25" x14ac:dyDescent="0.25">
      <c r="A8">
        <v>13</v>
      </c>
      <c r="B8">
        <v>87</v>
      </c>
      <c r="C8">
        <v>2.9640900000000001E-2</v>
      </c>
      <c r="D8">
        <v>0.36500400300000002</v>
      </c>
      <c r="E8">
        <v>0.52060699499999996</v>
      </c>
      <c r="F8">
        <v>0.42083299200000002</v>
      </c>
      <c r="G8">
        <v>10.55000019</v>
      </c>
      <c r="H8">
        <v>1.33771E-3</v>
      </c>
      <c r="I8">
        <v>0.51694917699999998</v>
      </c>
      <c r="J8">
        <v>30.696487430000001</v>
      </c>
      <c r="K8">
        <v>0</v>
      </c>
      <c r="L8">
        <v>0</v>
      </c>
      <c r="M8">
        <v>0</v>
      </c>
      <c r="N8">
        <v>32.179401400000003</v>
      </c>
      <c r="O8">
        <v>238.306366</v>
      </c>
      <c r="P8">
        <v>366.30035400000003</v>
      </c>
      <c r="Q8">
        <v>205.53576659999999</v>
      </c>
      <c r="R8">
        <v>310.1737061</v>
      </c>
      <c r="S8">
        <v>259.3390503</v>
      </c>
      <c r="T8">
        <v>303.42001340000002</v>
      </c>
      <c r="U8">
        <v>449.8399963</v>
      </c>
      <c r="V8">
        <v>350.72000120000001</v>
      </c>
      <c r="W8">
        <v>283.76000979999998</v>
      </c>
      <c r="X8">
        <v>0.15237225600000001</v>
      </c>
      <c r="Y8">
        <v>7.0733442999999993E-2</v>
      </c>
    </row>
    <row r="9" spans="1:25" x14ac:dyDescent="0.25">
      <c r="A9">
        <v>15</v>
      </c>
      <c r="B9">
        <v>87</v>
      </c>
      <c r="C9">
        <v>2.0281401000000001E-2</v>
      </c>
      <c r="D9">
        <v>0.39211100300000001</v>
      </c>
      <c r="E9">
        <v>0.76923102099999996</v>
      </c>
      <c r="F9">
        <v>0.50769197899999996</v>
      </c>
      <c r="G9">
        <v>10.64000034</v>
      </c>
      <c r="H9">
        <v>1.0352499999999999E-3</v>
      </c>
      <c r="I9">
        <v>0.30099856899999999</v>
      </c>
      <c r="J9">
        <v>34.0030365</v>
      </c>
      <c r="K9">
        <v>0</v>
      </c>
      <c r="L9">
        <v>0</v>
      </c>
      <c r="M9">
        <v>0</v>
      </c>
      <c r="N9">
        <v>61.054000850000001</v>
      </c>
      <c r="O9">
        <v>253.5925598</v>
      </c>
      <c r="P9">
        <v>353.21820070000001</v>
      </c>
      <c r="Q9">
        <v>199.23770139999999</v>
      </c>
      <c r="R9">
        <v>356.12536619999997</v>
      </c>
      <c r="S9">
        <v>206.28160099999999</v>
      </c>
      <c r="T9">
        <v>235.0500031</v>
      </c>
      <c r="U9">
        <v>416.48999020000002</v>
      </c>
      <c r="V9">
        <v>370.61999509999998</v>
      </c>
      <c r="W9">
        <v>297.13000490000002</v>
      </c>
      <c r="X9">
        <v>0.23495702399999999</v>
      </c>
      <c r="Y9">
        <v>7.4305460000000004E-2</v>
      </c>
    </row>
    <row r="10" spans="1:25" x14ac:dyDescent="0.25">
      <c r="A10">
        <v>17</v>
      </c>
      <c r="B10">
        <v>87</v>
      </c>
      <c r="C10">
        <v>3.0428898999999999E-2</v>
      </c>
      <c r="D10">
        <v>0.25159901400000001</v>
      </c>
      <c r="E10">
        <v>0.43644100400000002</v>
      </c>
      <c r="F10">
        <v>0.43689298599999998</v>
      </c>
      <c r="G10">
        <v>7.3200001720000003</v>
      </c>
      <c r="H10">
        <v>1.29761E-3</v>
      </c>
      <c r="I10">
        <v>0.35039818299999997</v>
      </c>
      <c r="J10">
        <v>34.962036130000001</v>
      </c>
      <c r="K10">
        <v>0</v>
      </c>
      <c r="L10">
        <v>0</v>
      </c>
      <c r="M10">
        <v>0</v>
      </c>
      <c r="N10">
        <v>40.388999939999998</v>
      </c>
      <c r="O10">
        <v>193.643158</v>
      </c>
      <c r="P10">
        <v>346.60107420000003</v>
      </c>
      <c r="Q10">
        <v>202.95947269999999</v>
      </c>
      <c r="R10">
        <v>268.33630369999997</v>
      </c>
      <c r="S10">
        <v>208.25198359999999</v>
      </c>
      <c r="T10">
        <v>339.76000979999998</v>
      </c>
      <c r="U10">
        <v>389.51000979999998</v>
      </c>
      <c r="V10">
        <v>322.05999759999997</v>
      </c>
      <c r="W10">
        <v>278.39001459999997</v>
      </c>
      <c r="X10">
        <v>0.218181819</v>
      </c>
      <c r="Y10">
        <v>7.7691629999999998E-2</v>
      </c>
    </row>
    <row r="11" spans="1:25" x14ac:dyDescent="0.25">
      <c r="A11">
        <v>19</v>
      </c>
      <c r="B11">
        <v>87</v>
      </c>
      <c r="C11">
        <v>2.2156700000000001E-2</v>
      </c>
      <c r="D11">
        <v>0.162860006</v>
      </c>
      <c r="E11">
        <v>1.225610018</v>
      </c>
      <c r="F11">
        <v>0.333332986</v>
      </c>
      <c r="G11">
        <v>10.34000015</v>
      </c>
      <c r="H11">
        <v>2.02425E-3</v>
      </c>
      <c r="I11">
        <v>0.57674419899999996</v>
      </c>
      <c r="J11">
        <v>61.152511599999997</v>
      </c>
      <c r="K11">
        <v>0</v>
      </c>
      <c r="L11">
        <v>0</v>
      </c>
      <c r="M11">
        <v>0</v>
      </c>
      <c r="N11">
        <v>24.311700819999999</v>
      </c>
      <c r="O11">
        <v>260.13809199999997</v>
      </c>
      <c r="P11">
        <v>613.22607419999997</v>
      </c>
      <c r="Q11">
        <v>191.24522400000001</v>
      </c>
      <c r="R11">
        <v>290.51409910000001</v>
      </c>
      <c r="S11">
        <v>266.09341430000001</v>
      </c>
      <c r="T11">
        <v>567.05999759999997</v>
      </c>
      <c r="U11">
        <v>403.14999390000003</v>
      </c>
      <c r="V11">
        <v>258.32998659999998</v>
      </c>
      <c r="W11">
        <v>299.44000240000003</v>
      </c>
      <c r="X11">
        <v>5.3347277999999998E-2</v>
      </c>
      <c r="Y11">
        <v>7.7132322000000003E-2</v>
      </c>
    </row>
    <row r="12" spans="1:25" x14ac:dyDescent="0.25">
      <c r="A12">
        <v>21</v>
      </c>
      <c r="B12">
        <v>87</v>
      </c>
      <c r="C12">
        <v>4.3735499999999997E-2</v>
      </c>
      <c r="D12">
        <v>0.234760001</v>
      </c>
      <c r="E12">
        <v>0.33470100200000003</v>
      </c>
      <c r="F12">
        <v>0.42907199299999998</v>
      </c>
      <c r="G12">
        <v>10.619999890000001</v>
      </c>
      <c r="H12">
        <v>1.8295799999999999E-3</v>
      </c>
      <c r="I12">
        <v>2.6024279589999999</v>
      </c>
      <c r="J12">
        <v>52.626293179999998</v>
      </c>
      <c r="K12">
        <v>1</v>
      </c>
      <c r="L12">
        <v>0</v>
      </c>
      <c r="M12">
        <v>1</v>
      </c>
      <c r="N12">
        <v>9.6244401929999999</v>
      </c>
      <c r="O12">
        <v>313.47375490000002</v>
      </c>
      <c r="P12">
        <v>433.85797120000001</v>
      </c>
      <c r="Q12">
        <v>228.1740265</v>
      </c>
      <c r="R12">
        <v>363.76705930000003</v>
      </c>
      <c r="S12">
        <v>318.36352540000001</v>
      </c>
      <c r="T12">
        <v>378.89999390000003</v>
      </c>
      <c r="U12">
        <v>496.13000490000002</v>
      </c>
      <c r="V12">
        <v>381.2999878</v>
      </c>
      <c r="W12">
        <v>335.35998540000003</v>
      </c>
      <c r="X12">
        <v>6.2893078000000005E-2</v>
      </c>
      <c r="Y12">
        <v>7.2197258E-2</v>
      </c>
    </row>
    <row r="13" spans="1:25" x14ac:dyDescent="0.25">
      <c r="A13">
        <v>23</v>
      </c>
      <c r="B13">
        <v>87</v>
      </c>
      <c r="C13">
        <v>2.69836E-2</v>
      </c>
      <c r="D13">
        <v>0.28912100200000002</v>
      </c>
      <c r="E13">
        <v>0.40378001299999999</v>
      </c>
      <c r="F13">
        <v>0.36595699199999998</v>
      </c>
      <c r="G13">
        <v>7.0700001720000003</v>
      </c>
      <c r="H13">
        <v>1.4611100000000001E-3</v>
      </c>
      <c r="I13">
        <v>1.5119047160000001</v>
      </c>
      <c r="J13">
        <v>29.082803729999998</v>
      </c>
      <c r="K13">
        <v>1</v>
      </c>
      <c r="L13">
        <v>0</v>
      </c>
      <c r="M13">
        <v>0</v>
      </c>
      <c r="N13">
        <v>7.9319801329999997</v>
      </c>
      <c r="O13">
        <v>284.98898320000001</v>
      </c>
      <c r="P13">
        <v>400.73983759999999</v>
      </c>
      <c r="Q13">
        <v>213.1840057</v>
      </c>
      <c r="R13">
        <v>325.02709959999999</v>
      </c>
      <c r="S13">
        <v>315.02423099999999</v>
      </c>
      <c r="T13">
        <v>327.4500122</v>
      </c>
      <c r="U13">
        <v>463.67001340000002</v>
      </c>
      <c r="V13">
        <v>361.2099915</v>
      </c>
      <c r="W13">
        <v>308.32000729999999</v>
      </c>
      <c r="X13">
        <v>8.4006459000000006E-2</v>
      </c>
      <c r="Y13">
        <v>8.3978056999999995E-2</v>
      </c>
    </row>
    <row r="14" spans="1:25" x14ac:dyDescent="0.25">
      <c r="A14">
        <v>25</v>
      </c>
      <c r="B14">
        <v>87</v>
      </c>
      <c r="C14">
        <v>3.0254199999999998E-2</v>
      </c>
      <c r="D14">
        <v>0.32354798899999998</v>
      </c>
      <c r="E14">
        <v>0.406780005</v>
      </c>
      <c r="F14">
        <v>0.49264699200000001</v>
      </c>
      <c r="G14">
        <v>8.0100002289999992</v>
      </c>
      <c r="H14">
        <v>1.9713999999999999E-3</v>
      </c>
      <c r="I14">
        <v>2.5741758350000001</v>
      </c>
      <c r="J14">
        <v>33.036205289999998</v>
      </c>
      <c r="K14">
        <v>0</v>
      </c>
      <c r="L14">
        <v>1</v>
      </c>
      <c r="M14">
        <v>0</v>
      </c>
      <c r="N14">
        <v>15.09980011</v>
      </c>
      <c r="O14">
        <v>315.72903439999999</v>
      </c>
      <c r="P14">
        <v>384.615387</v>
      </c>
      <c r="Q14">
        <v>220.58972170000001</v>
      </c>
      <c r="R14">
        <v>358.6328125</v>
      </c>
      <c r="S14">
        <v>318.03353879999997</v>
      </c>
      <c r="T14">
        <v>355.5899963</v>
      </c>
      <c r="U14">
        <v>486.35998540000003</v>
      </c>
      <c r="V14">
        <v>411.07998659999998</v>
      </c>
      <c r="W14">
        <v>357.44000240000003</v>
      </c>
      <c r="X14">
        <v>8.8483146999999998E-2</v>
      </c>
      <c r="Y14">
        <v>7.6415396999999996E-2</v>
      </c>
    </row>
    <row r="15" spans="1:25" x14ac:dyDescent="0.25">
      <c r="A15">
        <v>27</v>
      </c>
      <c r="B15">
        <v>87</v>
      </c>
      <c r="C15">
        <v>3.8248900000000002E-2</v>
      </c>
      <c r="D15">
        <v>0.268018007</v>
      </c>
      <c r="E15">
        <v>0.352941006</v>
      </c>
      <c r="F15">
        <v>0.32142901400000001</v>
      </c>
      <c r="G15">
        <v>11.68999958</v>
      </c>
      <c r="H15">
        <v>1.45013E-3</v>
      </c>
      <c r="I15">
        <v>1.498938441</v>
      </c>
      <c r="J15">
        <v>43.063392640000004</v>
      </c>
      <c r="K15">
        <v>1</v>
      </c>
      <c r="L15">
        <v>0</v>
      </c>
      <c r="M15">
        <v>0</v>
      </c>
      <c r="N15">
        <v>6.457950115</v>
      </c>
      <c r="O15">
        <v>292.73504639999999</v>
      </c>
      <c r="P15">
        <v>428.50231930000001</v>
      </c>
      <c r="Q15">
        <v>213.4620209</v>
      </c>
      <c r="R15">
        <v>316.94363399999997</v>
      </c>
      <c r="S15">
        <v>292.35171509999998</v>
      </c>
      <c r="T15">
        <v>309.26998900000001</v>
      </c>
      <c r="U15">
        <v>450.27999879999999</v>
      </c>
      <c r="V15">
        <v>283.60000609999997</v>
      </c>
      <c r="W15">
        <v>310.85000609999997</v>
      </c>
      <c r="X15">
        <v>8.9570551999999998E-2</v>
      </c>
      <c r="Y15">
        <v>8.3538636999999999E-2</v>
      </c>
    </row>
    <row r="16" spans="1:25" x14ac:dyDescent="0.25">
      <c r="A16">
        <v>33</v>
      </c>
      <c r="B16">
        <v>87</v>
      </c>
      <c r="C16">
        <v>1.5918899E-2</v>
      </c>
      <c r="D16">
        <v>0.27094998999999997</v>
      </c>
      <c r="E16">
        <v>0.51546400800000003</v>
      </c>
      <c r="F16">
        <v>0.47999998900000002</v>
      </c>
      <c r="G16">
        <v>7.3200001720000003</v>
      </c>
      <c r="H16">
        <v>7.5593000000000004E-4</v>
      </c>
      <c r="I16">
        <v>0.52570092700000004</v>
      </c>
      <c r="J16">
        <v>27.381097789999998</v>
      </c>
      <c r="K16">
        <v>0</v>
      </c>
      <c r="L16">
        <v>1</v>
      </c>
      <c r="M16">
        <v>0</v>
      </c>
      <c r="N16">
        <v>43.916900630000001</v>
      </c>
      <c r="O16">
        <v>218.88681030000001</v>
      </c>
      <c r="P16">
        <v>286.41571040000002</v>
      </c>
      <c r="Q16">
        <v>195.1995392</v>
      </c>
      <c r="R16">
        <v>368.24877930000002</v>
      </c>
      <c r="S16">
        <v>172.47326659999999</v>
      </c>
      <c r="T16">
        <v>324.4500122</v>
      </c>
      <c r="U16">
        <v>357.1600037</v>
      </c>
      <c r="V16">
        <v>407.5400085</v>
      </c>
      <c r="W16">
        <v>268.44000240000003</v>
      </c>
      <c r="X16">
        <v>0.15112540099999999</v>
      </c>
      <c r="Y16">
        <v>8.0052018000000003E-2</v>
      </c>
    </row>
    <row r="17" spans="1:25" x14ac:dyDescent="0.25">
      <c r="A17">
        <v>35</v>
      </c>
      <c r="B17">
        <v>87</v>
      </c>
      <c r="C17">
        <v>4.0856902E-2</v>
      </c>
      <c r="D17">
        <v>0.26602598999999999</v>
      </c>
      <c r="E17">
        <v>0.32530099200000001</v>
      </c>
      <c r="F17">
        <v>0.370370001</v>
      </c>
      <c r="G17">
        <v>10.06000042</v>
      </c>
      <c r="H17">
        <v>1.8944400000000001E-3</v>
      </c>
      <c r="I17">
        <v>2.9242424960000002</v>
      </c>
      <c r="J17">
        <v>56.862106320000002</v>
      </c>
      <c r="K17">
        <v>0</v>
      </c>
      <c r="L17">
        <v>1</v>
      </c>
      <c r="M17">
        <v>0</v>
      </c>
      <c r="N17">
        <v>10.08380032</v>
      </c>
      <c r="O17">
        <v>346.5888367</v>
      </c>
      <c r="P17">
        <v>469.2219849</v>
      </c>
      <c r="Q17">
        <v>277.29251099999999</v>
      </c>
      <c r="R17">
        <v>359.31173710000002</v>
      </c>
      <c r="S17">
        <v>296.84909060000001</v>
      </c>
      <c r="T17">
        <v>341.32000729999999</v>
      </c>
      <c r="U17">
        <v>525.51000980000003</v>
      </c>
      <c r="V17">
        <v>360.67999270000001</v>
      </c>
      <c r="W17">
        <v>333.32000729999999</v>
      </c>
      <c r="X17">
        <v>0.18122160400000001</v>
      </c>
      <c r="Y17">
        <v>7.8911401000000006E-2</v>
      </c>
    </row>
    <row r="18" spans="1:25" x14ac:dyDescent="0.25">
      <c r="A18">
        <v>37</v>
      </c>
      <c r="B18">
        <v>87</v>
      </c>
      <c r="C18">
        <v>2.2601698999999999E-2</v>
      </c>
      <c r="D18">
        <v>0.32186698899999999</v>
      </c>
      <c r="E18">
        <v>0.38549599099999998</v>
      </c>
      <c r="F18">
        <v>0.316832006</v>
      </c>
      <c r="G18">
        <v>8.6899995800000003</v>
      </c>
      <c r="H18">
        <v>1.3050099999999999E-3</v>
      </c>
      <c r="I18">
        <v>0.51271188300000003</v>
      </c>
      <c r="J18">
        <v>34.702476500000003</v>
      </c>
      <c r="K18">
        <v>0</v>
      </c>
      <c r="L18">
        <v>1</v>
      </c>
      <c r="M18">
        <v>0</v>
      </c>
      <c r="N18">
        <v>27.80789948</v>
      </c>
      <c r="O18">
        <v>307.2780151</v>
      </c>
      <c r="P18">
        <v>462.44079590000001</v>
      </c>
      <c r="Q18">
        <v>227.78584290000001</v>
      </c>
      <c r="R18">
        <v>305.65460209999998</v>
      </c>
      <c r="S18">
        <v>231.3615112</v>
      </c>
      <c r="T18">
        <v>321.89999390000003</v>
      </c>
      <c r="U18">
        <v>460.61999509999998</v>
      </c>
      <c r="V18">
        <v>393.2900085</v>
      </c>
      <c r="W18">
        <v>321.52999879999999</v>
      </c>
      <c r="X18">
        <v>8.1009299000000007E-2</v>
      </c>
      <c r="Y18">
        <v>7.1540773000000002E-2</v>
      </c>
    </row>
    <row r="19" spans="1:25" x14ac:dyDescent="0.25">
      <c r="A19">
        <v>39</v>
      </c>
      <c r="B19">
        <v>87</v>
      </c>
      <c r="C19">
        <v>1.19154E-2</v>
      </c>
      <c r="D19">
        <v>0.30833300899999999</v>
      </c>
      <c r="E19">
        <v>0.97297298899999995</v>
      </c>
      <c r="F19">
        <v>0.291667014</v>
      </c>
      <c r="G19">
        <v>11.579999920000001</v>
      </c>
      <c r="H19">
        <v>1.19154E-3</v>
      </c>
      <c r="I19">
        <v>0.46238938000000002</v>
      </c>
      <c r="J19">
        <v>27.275640490000001</v>
      </c>
      <c r="K19">
        <v>1</v>
      </c>
      <c r="L19">
        <v>0</v>
      </c>
      <c r="M19">
        <v>0</v>
      </c>
      <c r="N19">
        <v>3.945489883</v>
      </c>
      <c r="O19">
        <v>277.55749509999998</v>
      </c>
      <c r="P19">
        <v>390.18951420000002</v>
      </c>
      <c r="Q19">
        <v>180.06338500000001</v>
      </c>
      <c r="R19">
        <v>295.85800169999999</v>
      </c>
      <c r="S19">
        <v>246.0152435</v>
      </c>
      <c r="T19">
        <v>270.77999879999999</v>
      </c>
      <c r="U19">
        <v>397.32998659999998</v>
      </c>
      <c r="V19">
        <v>313.05999759999997</v>
      </c>
      <c r="W19">
        <v>239.16999820000001</v>
      </c>
      <c r="X19">
        <v>0.137440756</v>
      </c>
      <c r="Y19">
        <v>6.9732867000000004E-2</v>
      </c>
    </row>
    <row r="20" spans="1:25" x14ac:dyDescent="0.25">
      <c r="A20">
        <v>41</v>
      </c>
      <c r="B20">
        <v>87</v>
      </c>
      <c r="C20">
        <v>2.5771299000000001E-2</v>
      </c>
      <c r="D20">
        <v>0.30724600000000002</v>
      </c>
      <c r="E20">
        <v>0.45282998699999999</v>
      </c>
      <c r="F20">
        <v>0.52083301500000001</v>
      </c>
      <c r="G20">
        <v>17.409999849999998</v>
      </c>
      <c r="H20">
        <v>1.4939899999999999E-3</v>
      </c>
      <c r="I20">
        <v>0.74175822700000005</v>
      </c>
      <c r="J20">
        <v>41.76928711</v>
      </c>
      <c r="K20">
        <v>0</v>
      </c>
      <c r="L20">
        <v>0</v>
      </c>
      <c r="M20">
        <v>0</v>
      </c>
      <c r="N20">
        <v>42.642101289999999</v>
      </c>
      <c r="O20">
        <v>256.41024779999998</v>
      </c>
      <c r="P20">
        <v>379.00054929999999</v>
      </c>
      <c r="Q20">
        <v>238.5589142</v>
      </c>
      <c r="R20">
        <v>271.73913570000002</v>
      </c>
      <c r="S20">
        <v>232.5915985</v>
      </c>
      <c r="T20">
        <v>332.07000729999999</v>
      </c>
      <c r="U20">
        <v>451.8399963</v>
      </c>
      <c r="V20">
        <v>389.98999020000002</v>
      </c>
      <c r="W20">
        <v>312.0499878</v>
      </c>
      <c r="X20">
        <v>9.8726109000000006E-2</v>
      </c>
      <c r="Y20">
        <v>6.3555263000000001E-2</v>
      </c>
    </row>
    <row r="21" spans="1:25" x14ac:dyDescent="0.25">
      <c r="A21">
        <v>45</v>
      </c>
      <c r="B21">
        <v>87</v>
      </c>
      <c r="C21">
        <v>3.6280699E-2</v>
      </c>
      <c r="D21">
        <v>0.202627003</v>
      </c>
      <c r="E21">
        <v>0.45056700700000002</v>
      </c>
      <c r="F21">
        <v>0.47481998800000003</v>
      </c>
      <c r="G21">
        <v>8.9600000380000004</v>
      </c>
      <c r="H21">
        <v>1.21531E-3</v>
      </c>
      <c r="I21">
        <v>1.8440171480000001</v>
      </c>
      <c r="J21">
        <v>30.849002840000001</v>
      </c>
      <c r="K21">
        <v>0</v>
      </c>
      <c r="L21">
        <v>1</v>
      </c>
      <c r="M21">
        <v>0</v>
      </c>
      <c r="N21">
        <v>21.749900820000001</v>
      </c>
      <c r="O21">
        <v>318.38079829999998</v>
      </c>
      <c r="P21">
        <v>403.05584720000002</v>
      </c>
      <c r="Q21">
        <v>248.77586360000001</v>
      </c>
      <c r="R21">
        <v>301.8632202</v>
      </c>
      <c r="S21">
        <v>293.11483759999999</v>
      </c>
      <c r="T21">
        <v>367.42001340000002</v>
      </c>
      <c r="U21">
        <v>463.36999509999998</v>
      </c>
      <c r="V21">
        <v>352.35000609999997</v>
      </c>
      <c r="W21">
        <v>320.82000729999999</v>
      </c>
      <c r="X21">
        <v>8.5948638999999993E-2</v>
      </c>
      <c r="Y21">
        <v>8.0135367999999998E-2</v>
      </c>
    </row>
    <row r="22" spans="1:25" x14ac:dyDescent="0.25">
      <c r="A22">
        <v>47</v>
      </c>
      <c r="B22">
        <v>87</v>
      </c>
      <c r="C22">
        <v>3.1362299000000003E-2</v>
      </c>
      <c r="D22">
        <v>0.18292699800000001</v>
      </c>
      <c r="E22">
        <v>0.76333302300000005</v>
      </c>
      <c r="F22">
        <v>0.27074199900000001</v>
      </c>
      <c r="G22">
        <v>7.7899999619999996</v>
      </c>
      <c r="H22">
        <v>1.2812699999999999E-3</v>
      </c>
      <c r="I22">
        <v>0.56396585700000001</v>
      </c>
      <c r="J22">
        <v>32.660495760000003</v>
      </c>
      <c r="K22">
        <v>0</v>
      </c>
      <c r="L22">
        <v>0</v>
      </c>
      <c r="M22">
        <v>0</v>
      </c>
      <c r="N22">
        <v>33.403198240000002</v>
      </c>
      <c r="O22">
        <v>367.82858279999999</v>
      </c>
      <c r="P22">
        <v>342.57241820000002</v>
      </c>
      <c r="Q22">
        <v>194.67768860000001</v>
      </c>
      <c r="R22">
        <v>352.61349489999998</v>
      </c>
      <c r="S22">
        <v>256.41024779999998</v>
      </c>
      <c r="T22">
        <v>355.82998659999998</v>
      </c>
      <c r="U22">
        <v>426.55999759999997</v>
      </c>
      <c r="V22">
        <v>313.7099915</v>
      </c>
      <c r="W22">
        <v>313.8399963</v>
      </c>
      <c r="X22">
        <v>0.12405756900000001</v>
      </c>
      <c r="Y22">
        <v>7.3810249999999994E-2</v>
      </c>
    </row>
    <row r="23" spans="1:25" x14ac:dyDescent="0.25">
      <c r="A23">
        <v>49</v>
      </c>
      <c r="B23">
        <v>87</v>
      </c>
      <c r="C23">
        <v>3.7497900000000001E-2</v>
      </c>
      <c r="D23">
        <v>0.26442000300000001</v>
      </c>
      <c r="E23">
        <v>0.37187901099999998</v>
      </c>
      <c r="F23">
        <v>0.35688999300000002</v>
      </c>
      <c r="G23">
        <v>8.6999998089999995</v>
      </c>
      <c r="H23">
        <v>1.48532E-3</v>
      </c>
      <c r="I23">
        <v>1.1440799239999999</v>
      </c>
      <c r="J23">
        <v>39.230484009999998</v>
      </c>
      <c r="K23">
        <v>0</v>
      </c>
      <c r="L23">
        <v>0</v>
      </c>
      <c r="M23">
        <v>0</v>
      </c>
      <c r="N23">
        <v>29.907199859999999</v>
      </c>
      <c r="O23">
        <v>292.83215330000002</v>
      </c>
      <c r="P23">
        <v>406.5040588</v>
      </c>
      <c r="Q23">
        <v>212.4850922</v>
      </c>
      <c r="R23">
        <v>312.6954346</v>
      </c>
      <c r="S23">
        <v>304.30664059999998</v>
      </c>
      <c r="T23">
        <v>375.32000729999999</v>
      </c>
      <c r="U23">
        <v>474.2999878</v>
      </c>
      <c r="V23">
        <v>297.69000240000003</v>
      </c>
      <c r="W23">
        <v>290.48001099999999</v>
      </c>
      <c r="X23">
        <v>0.106923081</v>
      </c>
      <c r="Y23">
        <v>0.12224479000000001</v>
      </c>
    </row>
    <row r="24" spans="1:25" x14ac:dyDescent="0.25">
      <c r="A24">
        <v>51</v>
      </c>
      <c r="B24">
        <v>87</v>
      </c>
      <c r="C24">
        <v>8.8384897000000004E-2</v>
      </c>
      <c r="D24">
        <v>0.155248001</v>
      </c>
      <c r="E24">
        <v>0.25983300799999998</v>
      </c>
      <c r="F24">
        <v>0.40762799999999999</v>
      </c>
      <c r="G24">
        <v>11.93000031</v>
      </c>
      <c r="H24">
        <v>1.9080200000000001E-3</v>
      </c>
      <c r="I24">
        <v>3.934551001</v>
      </c>
      <c r="J24">
        <v>35.69936371</v>
      </c>
      <c r="K24">
        <v>0</v>
      </c>
      <c r="L24">
        <v>0</v>
      </c>
      <c r="M24">
        <v>1</v>
      </c>
      <c r="N24">
        <v>37.77920151</v>
      </c>
      <c r="O24">
        <v>283.66949460000001</v>
      </c>
      <c r="P24">
        <v>412.47204590000001</v>
      </c>
      <c r="Q24">
        <v>213.75238039999999</v>
      </c>
      <c r="R24">
        <v>324.8357239</v>
      </c>
      <c r="S24">
        <v>257.33444209999999</v>
      </c>
      <c r="T24">
        <v>441.72000120000001</v>
      </c>
      <c r="U24">
        <v>433.94000240000003</v>
      </c>
      <c r="V24">
        <v>367.3399963</v>
      </c>
      <c r="W24">
        <v>333.7099915</v>
      </c>
      <c r="X24">
        <v>0.10474319</v>
      </c>
      <c r="Y24">
        <v>0.142237797</v>
      </c>
    </row>
    <row r="25" spans="1:25" x14ac:dyDescent="0.25">
      <c r="A25">
        <v>53</v>
      </c>
      <c r="B25">
        <v>87</v>
      </c>
      <c r="C25">
        <v>1.40655E-2</v>
      </c>
      <c r="D25">
        <v>0.30319100599999999</v>
      </c>
      <c r="E25">
        <v>0.14035099700000001</v>
      </c>
      <c r="F25">
        <v>0.25</v>
      </c>
      <c r="G25">
        <v>11.960000040000001</v>
      </c>
      <c r="H25">
        <v>1.12225E-3</v>
      </c>
      <c r="I25">
        <v>0.53515625</v>
      </c>
      <c r="J25">
        <v>50.381393430000003</v>
      </c>
      <c r="K25">
        <v>0</v>
      </c>
      <c r="L25">
        <v>0</v>
      </c>
      <c r="M25">
        <v>0</v>
      </c>
      <c r="N25">
        <v>17.9095993</v>
      </c>
      <c r="O25">
        <v>266.45040890000001</v>
      </c>
      <c r="P25">
        <v>202.42915339999999</v>
      </c>
      <c r="Q25">
        <v>219.78021240000001</v>
      </c>
      <c r="R25">
        <v>305.94406129999999</v>
      </c>
      <c r="S25">
        <v>223.8502197</v>
      </c>
      <c r="T25">
        <v>250.41999820000001</v>
      </c>
      <c r="U25">
        <v>371.7900085</v>
      </c>
      <c r="V25">
        <v>383.72000120000001</v>
      </c>
      <c r="W25">
        <v>296.64001459999997</v>
      </c>
      <c r="X25">
        <v>8.0459773999999998E-2</v>
      </c>
      <c r="Y25">
        <v>8.4763087000000001E-2</v>
      </c>
    </row>
    <row r="26" spans="1:25" x14ac:dyDescent="0.25">
      <c r="A26">
        <v>55</v>
      </c>
      <c r="B26">
        <v>87</v>
      </c>
      <c r="C26">
        <v>7.9016297999999999E-2</v>
      </c>
      <c r="D26">
        <v>0.22462800099999999</v>
      </c>
      <c r="E26">
        <v>0.20783099499999999</v>
      </c>
      <c r="F26">
        <v>0.30434799200000001</v>
      </c>
      <c r="G26">
        <v>13.56999969</v>
      </c>
      <c r="H26">
        <v>4.0096200000000002E-3</v>
      </c>
      <c r="I26">
        <v>0.51150894199999997</v>
      </c>
      <c r="J26">
        <v>119.76145169999999</v>
      </c>
      <c r="K26">
        <v>0</v>
      </c>
      <c r="L26">
        <v>0</v>
      </c>
      <c r="M26">
        <v>0</v>
      </c>
      <c r="N26">
        <v>6.4962201119999996</v>
      </c>
      <c r="O26">
        <v>309.52380369999997</v>
      </c>
      <c r="P26">
        <v>445.2762146</v>
      </c>
      <c r="Q26">
        <v>189.74359129999999</v>
      </c>
      <c r="R26">
        <v>284.59329220000001</v>
      </c>
      <c r="S26">
        <v>221.39033509999999</v>
      </c>
      <c r="T26">
        <v>319.2099915</v>
      </c>
      <c r="U26">
        <v>338.9100037</v>
      </c>
      <c r="V26">
        <v>361.67999270000001</v>
      </c>
      <c r="W26">
        <v>326.07998659999998</v>
      </c>
      <c r="X26">
        <v>8.4372707000000005E-2</v>
      </c>
      <c r="Y26">
        <v>7.6138072000000001E-2</v>
      </c>
    </row>
    <row r="27" spans="1:25" x14ac:dyDescent="0.25">
      <c r="A27">
        <v>57</v>
      </c>
      <c r="B27">
        <v>87</v>
      </c>
      <c r="C27">
        <v>3.0021599999999999E-2</v>
      </c>
      <c r="D27">
        <v>0.222002</v>
      </c>
      <c r="E27">
        <v>0.73690897200000005</v>
      </c>
      <c r="F27">
        <v>0.32062399400000002</v>
      </c>
      <c r="G27">
        <v>10.47000027</v>
      </c>
      <c r="H27">
        <v>1.36191E-3</v>
      </c>
      <c r="I27">
        <v>2.2518248559999998</v>
      </c>
      <c r="J27">
        <v>28.591993330000001</v>
      </c>
      <c r="K27">
        <v>0</v>
      </c>
      <c r="L27">
        <v>1</v>
      </c>
      <c r="M27">
        <v>0</v>
      </c>
      <c r="N27">
        <v>10.99569988</v>
      </c>
      <c r="O27">
        <v>324.60882570000001</v>
      </c>
      <c r="P27">
        <v>418.63803100000001</v>
      </c>
      <c r="Q27">
        <v>225.5295563</v>
      </c>
      <c r="R27">
        <v>338.56988530000001</v>
      </c>
      <c r="S27">
        <v>261.35122680000001</v>
      </c>
      <c r="T27">
        <v>324.67001340000002</v>
      </c>
      <c r="U27">
        <v>496.07000729999999</v>
      </c>
      <c r="V27">
        <v>325.14999390000003</v>
      </c>
      <c r="W27">
        <v>314.01000979999998</v>
      </c>
      <c r="X27">
        <v>7.4977136999999999E-2</v>
      </c>
      <c r="Y27">
        <v>7.8730240000000007E-2</v>
      </c>
    </row>
    <row r="28" spans="1:25" x14ac:dyDescent="0.25">
      <c r="A28">
        <v>59</v>
      </c>
      <c r="B28">
        <v>87</v>
      </c>
      <c r="C28">
        <v>2.3332700000000001E-2</v>
      </c>
      <c r="D28">
        <v>0.22775299800000001</v>
      </c>
      <c r="E28">
        <v>0.62251699000000005</v>
      </c>
      <c r="F28">
        <v>0.42553201299999999</v>
      </c>
      <c r="G28">
        <v>6.5</v>
      </c>
      <c r="H28">
        <v>1.19655E-3</v>
      </c>
      <c r="I28">
        <v>1.0262172220000001</v>
      </c>
      <c r="J28">
        <v>41.071941379999998</v>
      </c>
      <c r="K28">
        <v>0</v>
      </c>
      <c r="L28">
        <v>1</v>
      </c>
      <c r="M28">
        <v>0</v>
      </c>
      <c r="N28">
        <v>10.87040043</v>
      </c>
      <c r="O28">
        <v>280.89886469999999</v>
      </c>
      <c r="P28">
        <v>335.4590149</v>
      </c>
      <c r="Q28">
        <v>210.3365326</v>
      </c>
      <c r="R28">
        <v>317.3076782</v>
      </c>
      <c r="S28">
        <v>316.66445920000001</v>
      </c>
      <c r="T28">
        <v>316.57000729999999</v>
      </c>
      <c r="U28">
        <v>428.32998659999998</v>
      </c>
      <c r="V28">
        <v>388.92001340000002</v>
      </c>
      <c r="W28">
        <v>307.25</v>
      </c>
      <c r="X28">
        <v>0.11616162200000001</v>
      </c>
      <c r="Y28">
        <v>7.7569284000000002E-2</v>
      </c>
    </row>
    <row r="29" spans="1:25" x14ac:dyDescent="0.25">
      <c r="A29">
        <v>61</v>
      </c>
      <c r="B29">
        <v>87</v>
      </c>
      <c r="C29">
        <v>2.3367698999999999E-2</v>
      </c>
      <c r="D29">
        <v>0.39811900300000003</v>
      </c>
      <c r="E29">
        <v>0.49343800500000001</v>
      </c>
      <c r="F29">
        <v>0.361701995</v>
      </c>
      <c r="G29">
        <v>8.7700004580000002</v>
      </c>
      <c r="H29">
        <v>1.4162199999999999E-3</v>
      </c>
      <c r="I29">
        <v>0.50793653699999997</v>
      </c>
      <c r="J29">
        <v>32.599609379999997</v>
      </c>
      <c r="K29">
        <v>0</v>
      </c>
      <c r="L29">
        <v>0</v>
      </c>
      <c r="M29">
        <v>0</v>
      </c>
      <c r="N29">
        <v>34.999500269999999</v>
      </c>
      <c r="O29">
        <v>244.2002411</v>
      </c>
      <c r="P29">
        <v>308.51501459999997</v>
      </c>
      <c r="Q29">
        <v>214.2203064</v>
      </c>
      <c r="R29">
        <v>327.12133790000001</v>
      </c>
      <c r="S29">
        <v>203.8864288</v>
      </c>
      <c r="T29">
        <v>266.57998659999998</v>
      </c>
      <c r="U29">
        <v>414.8399963</v>
      </c>
      <c r="V29">
        <v>333.4599915</v>
      </c>
      <c r="W29">
        <v>308.0499878</v>
      </c>
      <c r="X29">
        <v>0.16707317499999999</v>
      </c>
      <c r="Y29">
        <v>7.5799017999999996E-2</v>
      </c>
    </row>
    <row r="30" spans="1:25" x14ac:dyDescent="0.25">
      <c r="A30">
        <v>63</v>
      </c>
      <c r="B30">
        <v>87</v>
      </c>
      <c r="C30">
        <v>7.0659897999999999E-2</v>
      </c>
      <c r="D30">
        <v>0.13322499400000001</v>
      </c>
      <c r="E30">
        <v>0.45921599899999999</v>
      </c>
      <c r="F30">
        <v>0.36363598699999999</v>
      </c>
      <c r="G30">
        <v>11.510000229999999</v>
      </c>
      <c r="H30">
        <v>2.37609E-3</v>
      </c>
      <c r="I30">
        <v>5.6744966510000001</v>
      </c>
      <c r="J30">
        <v>50.199180599999998</v>
      </c>
      <c r="K30">
        <v>0</v>
      </c>
      <c r="L30">
        <v>1</v>
      </c>
      <c r="M30">
        <v>1</v>
      </c>
      <c r="N30">
        <v>38.222999569999999</v>
      </c>
      <c r="O30">
        <v>349.32666019999999</v>
      </c>
      <c r="P30">
        <v>548.9865112</v>
      </c>
      <c r="Q30">
        <v>238.91543580000001</v>
      </c>
      <c r="R30">
        <v>435.11071779999997</v>
      </c>
      <c r="S30">
        <v>391.30807499999997</v>
      </c>
      <c r="T30">
        <v>646.84997559999999</v>
      </c>
      <c r="U30">
        <v>563.77001949999999</v>
      </c>
      <c r="V30">
        <v>415.51000979999998</v>
      </c>
      <c r="W30">
        <v>362.57998659999998</v>
      </c>
      <c r="X30">
        <v>7.5853817000000004E-2</v>
      </c>
      <c r="Y30">
        <v>9.4689809E-2</v>
      </c>
    </row>
    <row r="31" spans="1:25" x14ac:dyDescent="0.25">
      <c r="A31">
        <v>65</v>
      </c>
      <c r="B31">
        <v>87</v>
      </c>
      <c r="C31">
        <v>6.5880096999999999E-2</v>
      </c>
      <c r="D31">
        <v>0.28733000199999997</v>
      </c>
      <c r="E31">
        <v>0.15445199600000001</v>
      </c>
      <c r="F31">
        <v>0.40392199200000001</v>
      </c>
      <c r="G31">
        <v>9.8400001530000001</v>
      </c>
      <c r="H31">
        <v>1.85739E-3</v>
      </c>
      <c r="I31">
        <v>1.1679842469999999</v>
      </c>
      <c r="J31">
        <v>30.6282444</v>
      </c>
      <c r="K31">
        <v>0</v>
      </c>
      <c r="L31">
        <v>0</v>
      </c>
      <c r="M31">
        <v>0</v>
      </c>
      <c r="N31">
        <v>51.693199159999999</v>
      </c>
      <c r="O31">
        <v>362.15274049999999</v>
      </c>
      <c r="P31">
        <v>540.10614009999995</v>
      </c>
      <c r="Q31">
        <v>209.05789179999999</v>
      </c>
      <c r="R31">
        <v>316.29553220000003</v>
      </c>
      <c r="S31">
        <v>216.4588928</v>
      </c>
      <c r="T31">
        <v>313.7099915</v>
      </c>
      <c r="U31">
        <v>543.03002930000002</v>
      </c>
      <c r="V31">
        <v>348.88000490000002</v>
      </c>
      <c r="W31">
        <v>329.1600037</v>
      </c>
      <c r="X31">
        <v>9.3642943000000006E-2</v>
      </c>
      <c r="Y31">
        <v>7.6223463000000005E-2</v>
      </c>
    </row>
    <row r="32" spans="1:25" x14ac:dyDescent="0.25">
      <c r="A32">
        <v>67</v>
      </c>
      <c r="B32">
        <v>87</v>
      </c>
      <c r="C32">
        <v>6.1417698999999999E-2</v>
      </c>
      <c r="D32">
        <v>0.21721500199999999</v>
      </c>
      <c r="E32">
        <v>0.248275995</v>
      </c>
      <c r="F32">
        <v>0.48842600000000003</v>
      </c>
      <c r="G32">
        <v>10.56999969</v>
      </c>
      <c r="H32">
        <v>2.1774699999999999E-3</v>
      </c>
      <c r="I32">
        <v>6.4271845819999998</v>
      </c>
      <c r="J32">
        <v>45.899871830000002</v>
      </c>
      <c r="K32">
        <v>0</v>
      </c>
      <c r="L32">
        <v>1</v>
      </c>
      <c r="M32">
        <v>1</v>
      </c>
      <c r="N32">
        <v>25.654600139999999</v>
      </c>
      <c r="O32">
        <v>206.55270390000001</v>
      </c>
      <c r="P32">
        <v>379.55465700000002</v>
      </c>
      <c r="Q32">
        <v>189.18074039999999</v>
      </c>
      <c r="R32">
        <v>278.0352173</v>
      </c>
      <c r="S32">
        <v>230.4980621</v>
      </c>
      <c r="T32">
        <v>275.72000120000001</v>
      </c>
      <c r="U32">
        <v>419.07000729999999</v>
      </c>
      <c r="V32">
        <v>400.5899963</v>
      </c>
      <c r="W32">
        <v>313.5499878</v>
      </c>
      <c r="X32">
        <v>0.219996944</v>
      </c>
      <c r="Y32">
        <v>7.6479732999999994E-2</v>
      </c>
    </row>
    <row r="33" spans="1:25" x14ac:dyDescent="0.25">
      <c r="A33">
        <v>69</v>
      </c>
      <c r="B33">
        <v>87</v>
      </c>
      <c r="C33">
        <v>1.7315799E-2</v>
      </c>
      <c r="D33">
        <v>0.28350499299999998</v>
      </c>
      <c r="E33">
        <v>0.73939400899999996</v>
      </c>
      <c r="F33">
        <v>0.41803300399999999</v>
      </c>
      <c r="G33">
        <v>9.1000003809999992</v>
      </c>
      <c r="H33">
        <v>1.0710800000000001E-3</v>
      </c>
      <c r="I33">
        <v>0.71255058100000002</v>
      </c>
      <c r="J33">
        <v>35.376419069999997</v>
      </c>
      <c r="K33">
        <v>0</v>
      </c>
      <c r="L33">
        <v>1</v>
      </c>
      <c r="M33">
        <v>0</v>
      </c>
      <c r="N33">
        <v>42.322399140000002</v>
      </c>
      <c r="O33">
        <v>372.16217039999998</v>
      </c>
      <c r="P33">
        <v>508.20352170000001</v>
      </c>
      <c r="Q33">
        <v>266.7794495</v>
      </c>
      <c r="R33">
        <v>466.00158690000001</v>
      </c>
      <c r="S33">
        <v>347.66088869999999</v>
      </c>
      <c r="T33">
        <v>560.78002930000002</v>
      </c>
      <c r="U33">
        <v>516.04998780000005</v>
      </c>
      <c r="V33">
        <v>381.02999879999999</v>
      </c>
      <c r="W33">
        <v>388.0899963</v>
      </c>
      <c r="X33">
        <v>7.9777367000000002E-2</v>
      </c>
      <c r="Y33">
        <v>8.1819481999999999E-2</v>
      </c>
    </row>
    <row r="34" spans="1:25" x14ac:dyDescent="0.25">
      <c r="A34">
        <v>71</v>
      </c>
      <c r="B34">
        <v>87</v>
      </c>
      <c r="C34">
        <v>5.4406098999999999E-2</v>
      </c>
      <c r="D34">
        <v>0.243119001</v>
      </c>
      <c r="E34">
        <v>0.22958999899999999</v>
      </c>
      <c r="F34">
        <v>0.37917500700000001</v>
      </c>
      <c r="G34">
        <v>11.289999959999999</v>
      </c>
      <c r="H34">
        <v>2.0702799999999999E-3</v>
      </c>
      <c r="I34">
        <v>4.8347339629999997</v>
      </c>
      <c r="J34">
        <v>31.53657913</v>
      </c>
      <c r="K34">
        <v>1</v>
      </c>
      <c r="L34">
        <v>1</v>
      </c>
      <c r="M34">
        <v>0</v>
      </c>
      <c r="N34">
        <v>13.31499958</v>
      </c>
      <c r="O34">
        <v>291.45077509999999</v>
      </c>
      <c r="P34">
        <v>595.37194820000002</v>
      </c>
      <c r="Q34">
        <v>240.36732480000001</v>
      </c>
      <c r="R34">
        <v>348.02539059999998</v>
      </c>
      <c r="S34">
        <v>295.23007200000001</v>
      </c>
      <c r="T34">
        <v>358.9500122</v>
      </c>
      <c r="U34">
        <v>509.42999270000001</v>
      </c>
      <c r="V34">
        <v>359.10998540000003</v>
      </c>
      <c r="W34">
        <v>339.57998659999998</v>
      </c>
      <c r="X34">
        <v>0.101860799</v>
      </c>
      <c r="Y34">
        <v>7.9390279999999994E-2</v>
      </c>
    </row>
    <row r="35" spans="1:25" x14ac:dyDescent="0.25">
      <c r="A35">
        <v>77</v>
      </c>
      <c r="B35">
        <v>87</v>
      </c>
      <c r="C35">
        <v>4.4195699999999997E-2</v>
      </c>
      <c r="D35">
        <v>0.19087600699999999</v>
      </c>
      <c r="E35">
        <v>0.52830201399999999</v>
      </c>
      <c r="F35">
        <v>0.48809498499999998</v>
      </c>
      <c r="G35">
        <v>9.6000003809999992</v>
      </c>
      <c r="H35">
        <v>2.4671099999999998E-3</v>
      </c>
      <c r="I35">
        <v>0.71722847199999995</v>
      </c>
      <c r="J35">
        <v>29.7058754</v>
      </c>
      <c r="K35">
        <v>0</v>
      </c>
      <c r="L35">
        <v>1</v>
      </c>
      <c r="M35">
        <v>0</v>
      </c>
      <c r="N35">
        <v>45.451301569999998</v>
      </c>
      <c r="O35">
        <v>254.7925262</v>
      </c>
      <c r="P35">
        <v>391.73788450000001</v>
      </c>
      <c r="Q35">
        <v>197.69949339999999</v>
      </c>
      <c r="R35">
        <v>311.3553162</v>
      </c>
      <c r="S35">
        <v>199.44575499999999</v>
      </c>
      <c r="T35">
        <v>360.2099915</v>
      </c>
      <c r="U35">
        <v>512.29998780000005</v>
      </c>
      <c r="V35">
        <v>369.75</v>
      </c>
      <c r="W35">
        <v>329.3399963</v>
      </c>
      <c r="X35">
        <v>0.17905165300000001</v>
      </c>
      <c r="Y35">
        <v>8.3457640999999999E-2</v>
      </c>
    </row>
    <row r="36" spans="1:25" x14ac:dyDescent="0.25">
      <c r="A36">
        <v>79</v>
      </c>
      <c r="B36">
        <v>87</v>
      </c>
      <c r="C36">
        <v>1.5675900999999999E-2</v>
      </c>
      <c r="D36">
        <v>0.41153800499999998</v>
      </c>
      <c r="E36">
        <v>0.30841100199999999</v>
      </c>
      <c r="F36">
        <v>0.45454499100000001</v>
      </c>
      <c r="G36">
        <v>6.1900000569999998</v>
      </c>
      <c r="H36">
        <v>1.0249600000000001E-3</v>
      </c>
      <c r="I36">
        <v>0.62030076999999995</v>
      </c>
      <c r="J36">
        <v>37.501892089999998</v>
      </c>
      <c r="K36">
        <v>0</v>
      </c>
      <c r="L36">
        <v>0</v>
      </c>
      <c r="M36">
        <v>0</v>
      </c>
      <c r="N36">
        <v>45.46749878</v>
      </c>
      <c r="O36">
        <v>223.91992189999999</v>
      </c>
      <c r="P36">
        <v>320.51281740000002</v>
      </c>
      <c r="Q36">
        <v>171.03286739999999</v>
      </c>
      <c r="R36">
        <v>334.44815060000002</v>
      </c>
      <c r="S36">
        <v>250</v>
      </c>
      <c r="T36">
        <v>218.3000031</v>
      </c>
      <c r="U36">
        <v>353.30999759999997</v>
      </c>
      <c r="V36">
        <v>385.19000240000003</v>
      </c>
      <c r="W36">
        <v>323.07998659999998</v>
      </c>
      <c r="X36">
        <v>0.28078818300000002</v>
      </c>
      <c r="Y36">
        <v>8.1202551999999997E-2</v>
      </c>
    </row>
    <row r="37" spans="1:25" x14ac:dyDescent="0.25">
      <c r="A37">
        <v>81</v>
      </c>
      <c r="B37">
        <v>87</v>
      </c>
      <c r="C37">
        <v>6.0449800999999997E-2</v>
      </c>
      <c r="D37">
        <v>0.30021500600000001</v>
      </c>
      <c r="E37">
        <v>0.20372499499999999</v>
      </c>
      <c r="F37">
        <v>0.43101999200000002</v>
      </c>
      <c r="G37">
        <v>14.420000079999999</v>
      </c>
      <c r="H37">
        <v>2.4356199999999999E-3</v>
      </c>
      <c r="I37">
        <v>5.1244239809999996</v>
      </c>
      <c r="J37">
        <v>44.210590359999998</v>
      </c>
      <c r="K37">
        <v>0</v>
      </c>
      <c r="L37">
        <v>1</v>
      </c>
      <c r="M37">
        <v>1</v>
      </c>
      <c r="N37">
        <v>26.39410019</v>
      </c>
      <c r="O37">
        <v>404.81497189999999</v>
      </c>
      <c r="P37">
        <v>489.31439210000002</v>
      </c>
      <c r="Q37">
        <v>308.57623289999998</v>
      </c>
      <c r="R37">
        <v>420.88638309999999</v>
      </c>
      <c r="S37">
        <v>305.15426639999998</v>
      </c>
      <c r="T37">
        <v>448.85998540000003</v>
      </c>
      <c r="U37">
        <v>563.71997069999998</v>
      </c>
      <c r="V37">
        <v>426.47000120000001</v>
      </c>
      <c r="W37">
        <v>333.64001459999997</v>
      </c>
      <c r="X37">
        <v>0.102554217</v>
      </c>
      <c r="Y37">
        <v>8.3104759E-2</v>
      </c>
    </row>
    <row r="38" spans="1:25" x14ac:dyDescent="0.25">
      <c r="A38">
        <v>83</v>
      </c>
      <c r="B38">
        <v>87</v>
      </c>
      <c r="C38">
        <v>3.1575198999999998E-2</v>
      </c>
      <c r="D38">
        <v>0.456393987</v>
      </c>
      <c r="E38">
        <v>0.457210004</v>
      </c>
      <c r="F38">
        <v>0.41025599800000001</v>
      </c>
      <c r="G38">
        <v>7.8499999049999998</v>
      </c>
      <c r="H38">
        <v>1.38532E-3</v>
      </c>
      <c r="I38">
        <v>0.78176796400000004</v>
      </c>
      <c r="J38">
        <v>41.086502080000002</v>
      </c>
      <c r="K38">
        <v>0</v>
      </c>
      <c r="L38">
        <v>0</v>
      </c>
      <c r="M38">
        <v>0</v>
      </c>
      <c r="N38">
        <v>50.5625</v>
      </c>
      <c r="O38">
        <v>269.17095949999998</v>
      </c>
      <c r="P38">
        <v>480.76922610000003</v>
      </c>
      <c r="Q38">
        <v>200.3768158</v>
      </c>
      <c r="R38">
        <v>297.24374390000003</v>
      </c>
      <c r="S38">
        <v>239.22334290000001</v>
      </c>
      <c r="T38">
        <v>360.26998900000001</v>
      </c>
      <c r="U38">
        <v>466.60998540000003</v>
      </c>
      <c r="V38">
        <v>367.23999020000002</v>
      </c>
      <c r="W38">
        <v>302.63000490000002</v>
      </c>
      <c r="X38">
        <v>9.1068298000000006E-2</v>
      </c>
      <c r="Y38">
        <v>7.5219049999999996E-2</v>
      </c>
    </row>
    <row r="39" spans="1:25" x14ac:dyDescent="0.25">
      <c r="A39">
        <v>85</v>
      </c>
      <c r="B39">
        <v>87</v>
      </c>
      <c r="C39">
        <v>4.9071200000000002E-2</v>
      </c>
      <c r="D39">
        <v>0.14613200700000001</v>
      </c>
      <c r="E39">
        <v>0.54901999199999996</v>
      </c>
      <c r="F39">
        <v>0.42857098599999999</v>
      </c>
      <c r="G39">
        <v>8.7799997330000004</v>
      </c>
      <c r="H39">
        <v>1.4373000000000001E-3</v>
      </c>
      <c r="I39">
        <v>1.081530809</v>
      </c>
      <c r="J39">
        <v>27.161426540000001</v>
      </c>
      <c r="K39">
        <v>0</v>
      </c>
      <c r="L39">
        <v>0</v>
      </c>
      <c r="M39">
        <v>0</v>
      </c>
      <c r="N39">
        <v>25.628700259999999</v>
      </c>
      <c r="O39">
        <v>245.88960270000001</v>
      </c>
      <c r="P39">
        <v>448.71795650000001</v>
      </c>
      <c r="Q39">
        <v>198.62541200000001</v>
      </c>
      <c r="R39">
        <v>248.1389618</v>
      </c>
      <c r="S39">
        <v>264.6729431</v>
      </c>
      <c r="T39">
        <v>310.85998540000003</v>
      </c>
      <c r="U39">
        <v>437.02999879999999</v>
      </c>
      <c r="V39">
        <v>397.5400085</v>
      </c>
      <c r="W39">
        <v>327.36999509999998</v>
      </c>
      <c r="X39">
        <v>0.14886613200000001</v>
      </c>
      <c r="Y39">
        <v>0.106941693</v>
      </c>
    </row>
    <row r="40" spans="1:25" x14ac:dyDescent="0.25">
      <c r="A40">
        <v>87</v>
      </c>
      <c r="B40">
        <v>87</v>
      </c>
      <c r="C40">
        <v>2.8678101000000001E-2</v>
      </c>
      <c r="D40">
        <v>0.21510800699999999</v>
      </c>
      <c r="E40">
        <v>0.54849499499999999</v>
      </c>
      <c r="F40">
        <v>0.34146300000000002</v>
      </c>
      <c r="G40">
        <v>11.10999966</v>
      </c>
      <c r="H40">
        <v>1.6918E-3</v>
      </c>
      <c r="I40">
        <v>0.864864886</v>
      </c>
      <c r="J40">
        <v>32.826942440000003</v>
      </c>
      <c r="K40">
        <v>1</v>
      </c>
      <c r="L40">
        <v>0</v>
      </c>
      <c r="M40">
        <v>0</v>
      </c>
      <c r="N40">
        <v>2.6992099289999998</v>
      </c>
      <c r="O40">
        <v>250.72711179999999</v>
      </c>
      <c r="P40">
        <v>437.92840580000001</v>
      </c>
      <c r="Q40">
        <v>196.50654599999999</v>
      </c>
      <c r="R40">
        <v>288.46154790000003</v>
      </c>
      <c r="S40">
        <v>243.4705658</v>
      </c>
      <c r="T40">
        <v>588.98999019999997</v>
      </c>
      <c r="U40">
        <v>488.76000979999998</v>
      </c>
      <c r="V40">
        <v>346.32000729999999</v>
      </c>
      <c r="W40">
        <v>294.2099915</v>
      </c>
      <c r="X40">
        <v>9.7946294000000003E-2</v>
      </c>
      <c r="Y40">
        <v>7.6008908E-2</v>
      </c>
    </row>
    <row r="41" spans="1:25" x14ac:dyDescent="0.25">
      <c r="A41">
        <v>89</v>
      </c>
      <c r="B41">
        <v>87</v>
      </c>
      <c r="C41">
        <v>2.8383599999999998E-2</v>
      </c>
      <c r="D41">
        <v>0.29664599899999999</v>
      </c>
      <c r="E41">
        <v>0.38692599500000002</v>
      </c>
      <c r="F41">
        <v>0.41552498900000001</v>
      </c>
      <c r="G41">
        <v>5.5100002290000001</v>
      </c>
      <c r="H41">
        <v>1.26447E-3</v>
      </c>
      <c r="I41">
        <v>1.8155080079999999</v>
      </c>
      <c r="J41">
        <v>32.480964659999998</v>
      </c>
      <c r="K41">
        <v>1</v>
      </c>
      <c r="L41">
        <v>0</v>
      </c>
      <c r="M41">
        <v>0</v>
      </c>
      <c r="N41">
        <v>4.3120498659999997</v>
      </c>
      <c r="O41">
        <v>293.80340580000001</v>
      </c>
      <c r="P41">
        <v>501.91744999999997</v>
      </c>
      <c r="Q41">
        <v>214.21698000000001</v>
      </c>
      <c r="R41">
        <v>334.18399049999999</v>
      </c>
      <c r="S41">
        <v>258.32376099999999</v>
      </c>
      <c r="T41">
        <v>443.7000122</v>
      </c>
      <c r="U41">
        <v>496.27999879999999</v>
      </c>
      <c r="V41">
        <v>308.01000979999998</v>
      </c>
      <c r="W41">
        <v>305.7099915</v>
      </c>
      <c r="X41">
        <v>9.0909093999999996E-2</v>
      </c>
      <c r="Y41">
        <v>6.7953429999999995E-2</v>
      </c>
    </row>
    <row r="42" spans="1:25" x14ac:dyDescent="0.25">
      <c r="A42">
        <v>91</v>
      </c>
      <c r="B42">
        <v>87</v>
      </c>
      <c r="C42">
        <v>3.8426298999999997E-2</v>
      </c>
      <c r="D42">
        <v>0.34307399399999999</v>
      </c>
      <c r="E42">
        <v>0.589905024</v>
      </c>
      <c r="F42">
        <v>0.45454499100000001</v>
      </c>
      <c r="G42">
        <v>8.7899999619999996</v>
      </c>
      <c r="H42">
        <v>1.62189E-3</v>
      </c>
      <c r="I42">
        <v>0.67134833299999996</v>
      </c>
      <c r="J42">
        <v>31.85297585</v>
      </c>
      <c r="K42">
        <v>0</v>
      </c>
      <c r="L42">
        <v>0</v>
      </c>
      <c r="M42">
        <v>0</v>
      </c>
      <c r="N42">
        <v>56.808498380000003</v>
      </c>
      <c r="O42">
        <v>289.22265629999998</v>
      </c>
      <c r="P42">
        <v>431.9210205</v>
      </c>
      <c r="Q42">
        <v>198.00640870000001</v>
      </c>
      <c r="R42">
        <v>253.33947749999999</v>
      </c>
      <c r="S42">
        <v>266.46740720000003</v>
      </c>
      <c r="T42">
        <v>316.19000240000003</v>
      </c>
      <c r="U42">
        <v>430.64001459999997</v>
      </c>
      <c r="V42">
        <v>314.75</v>
      </c>
      <c r="W42">
        <v>297.3399963</v>
      </c>
      <c r="X42">
        <v>9.869203E-2</v>
      </c>
      <c r="Y42">
        <v>8.7292260999999996E-2</v>
      </c>
    </row>
    <row r="43" spans="1:25" x14ac:dyDescent="0.25">
      <c r="A43">
        <v>93</v>
      </c>
      <c r="B43">
        <v>87</v>
      </c>
      <c r="C43">
        <v>3.6222201000000002E-2</v>
      </c>
      <c r="D43">
        <v>0.33890199700000001</v>
      </c>
      <c r="E43">
        <v>0.573943973</v>
      </c>
      <c r="F43">
        <v>0.48466301000000001</v>
      </c>
      <c r="G43">
        <v>5.4499998090000004</v>
      </c>
      <c r="H43">
        <v>1.4264099999999999E-3</v>
      </c>
      <c r="I43">
        <v>0.611253202</v>
      </c>
      <c r="J43">
        <v>27.479669569999999</v>
      </c>
      <c r="K43">
        <v>0</v>
      </c>
      <c r="L43">
        <v>0</v>
      </c>
      <c r="M43">
        <v>0</v>
      </c>
      <c r="N43">
        <v>58.082698819999997</v>
      </c>
      <c r="O43">
        <v>231.1390533</v>
      </c>
      <c r="P43">
        <v>187.61726379999999</v>
      </c>
      <c r="Q43">
        <v>161.37709050000001</v>
      </c>
      <c r="R43">
        <v>254.5248871</v>
      </c>
      <c r="S43">
        <v>182.01962280000001</v>
      </c>
      <c r="T43">
        <v>298.77999879999999</v>
      </c>
      <c r="U43">
        <v>471.0899963</v>
      </c>
      <c r="V43">
        <v>400.10998540000003</v>
      </c>
      <c r="W43">
        <v>292.98001099999999</v>
      </c>
      <c r="X43">
        <v>0.185289964</v>
      </c>
      <c r="Y43">
        <v>8.6336969999999999E-2</v>
      </c>
    </row>
    <row r="44" spans="1:25" x14ac:dyDescent="0.25">
      <c r="A44">
        <v>97</v>
      </c>
      <c r="B44">
        <v>87</v>
      </c>
      <c r="C44">
        <v>3.3450599999999997E-2</v>
      </c>
      <c r="D44">
        <v>0.30223101400000002</v>
      </c>
      <c r="E44">
        <v>0.59507799100000003</v>
      </c>
      <c r="F44">
        <v>0.409774005</v>
      </c>
      <c r="G44">
        <v>6.6199998860000004</v>
      </c>
      <c r="H44">
        <v>1.5266500000000001E-3</v>
      </c>
      <c r="I44">
        <v>1.566202044</v>
      </c>
      <c r="J44">
        <v>29.97040367</v>
      </c>
      <c r="K44">
        <v>0</v>
      </c>
      <c r="L44">
        <v>1</v>
      </c>
      <c r="M44">
        <v>0</v>
      </c>
      <c r="N44">
        <v>18.401199340000002</v>
      </c>
      <c r="O44">
        <v>333.0926819</v>
      </c>
      <c r="P44">
        <v>421.69860840000001</v>
      </c>
      <c r="Q44">
        <v>222.9622498</v>
      </c>
      <c r="R44">
        <v>338.75338749999997</v>
      </c>
      <c r="S44">
        <v>282.97012330000001</v>
      </c>
      <c r="T44">
        <v>346.51000979999998</v>
      </c>
      <c r="U44">
        <v>480.14001459999997</v>
      </c>
      <c r="V44">
        <v>351.17001340000002</v>
      </c>
      <c r="W44">
        <v>330.92999270000001</v>
      </c>
      <c r="X44">
        <v>8.4310852000000006E-2</v>
      </c>
      <c r="Y44">
        <v>7.6554328000000005E-2</v>
      </c>
    </row>
    <row r="45" spans="1:25" x14ac:dyDescent="0.25">
      <c r="A45">
        <v>99</v>
      </c>
      <c r="B45">
        <v>87</v>
      </c>
      <c r="C45">
        <v>1.71865E-2</v>
      </c>
      <c r="D45">
        <v>0.15384599600000001</v>
      </c>
      <c r="E45">
        <v>1.2343800069999999</v>
      </c>
      <c r="F45">
        <v>0.55696201300000003</v>
      </c>
      <c r="G45">
        <v>14.75</v>
      </c>
      <c r="H45">
        <v>1.8591199999999999E-3</v>
      </c>
      <c r="I45">
        <v>0.54786151599999999</v>
      </c>
      <c r="J45">
        <v>39.573482509999998</v>
      </c>
      <c r="K45">
        <v>1</v>
      </c>
      <c r="L45">
        <v>0</v>
      </c>
      <c r="M45">
        <v>0</v>
      </c>
      <c r="N45">
        <v>14.284600259999999</v>
      </c>
      <c r="O45">
        <v>259.78408810000002</v>
      </c>
      <c r="P45">
        <v>417.20989989999998</v>
      </c>
      <c r="Q45">
        <v>168.2692261</v>
      </c>
      <c r="R45">
        <v>301.5734253</v>
      </c>
      <c r="S45">
        <v>247.6290894</v>
      </c>
      <c r="T45">
        <v>258.98999020000002</v>
      </c>
      <c r="U45">
        <v>442.76000979999998</v>
      </c>
      <c r="V45">
        <v>387.01998900000001</v>
      </c>
      <c r="W45">
        <v>291.44000240000003</v>
      </c>
      <c r="X45">
        <v>1.9607840000000001E-2</v>
      </c>
      <c r="Y45">
        <v>0.128947064</v>
      </c>
    </row>
    <row r="46" spans="1:25" x14ac:dyDescent="0.25">
      <c r="A46">
        <v>101</v>
      </c>
      <c r="B46">
        <v>87</v>
      </c>
      <c r="C46">
        <v>4.0940299999999999E-2</v>
      </c>
      <c r="D46">
        <v>0.14993600500000001</v>
      </c>
      <c r="E46">
        <v>0.57142901400000001</v>
      </c>
      <c r="F46">
        <v>0.47388100599999999</v>
      </c>
      <c r="G46">
        <v>9.6499996190000008</v>
      </c>
      <c r="H46">
        <v>1.4004499999999999E-3</v>
      </c>
      <c r="I46">
        <v>0.99622643</v>
      </c>
      <c r="J46">
        <v>34.870212549999998</v>
      </c>
      <c r="K46">
        <v>0</v>
      </c>
      <c r="L46">
        <v>0</v>
      </c>
      <c r="M46">
        <v>0</v>
      </c>
      <c r="N46">
        <v>20.94790077</v>
      </c>
      <c r="O46">
        <v>245.62983700000001</v>
      </c>
      <c r="P46">
        <v>378.15899660000002</v>
      </c>
      <c r="Q46">
        <v>203.1547089</v>
      </c>
      <c r="R46">
        <v>307.2585449</v>
      </c>
      <c r="S46">
        <v>232.18251040000001</v>
      </c>
      <c r="T46">
        <v>325.02999879999999</v>
      </c>
      <c r="U46">
        <v>459.89999390000003</v>
      </c>
      <c r="V46">
        <v>350.26998900000001</v>
      </c>
      <c r="W46">
        <v>317.11999509999998</v>
      </c>
      <c r="X46">
        <v>9.4471662999999997E-2</v>
      </c>
      <c r="Y46">
        <v>7.6094492999999999E-2</v>
      </c>
    </row>
    <row r="47" spans="1:25" x14ac:dyDescent="0.25">
      <c r="A47">
        <v>105</v>
      </c>
      <c r="B47">
        <v>87</v>
      </c>
      <c r="C47">
        <v>5.1415201000000001E-2</v>
      </c>
      <c r="D47">
        <v>0.38139998899999999</v>
      </c>
      <c r="E47">
        <v>0.38423600800000002</v>
      </c>
      <c r="F47">
        <v>0.381410003</v>
      </c>
      <c r="G47">
        <v>8.8100004199999997</v>
      </c>
      <c r="H47">
        <v>1.9561399999999999E-3</v>
      </c>
      <c r="I47">
        <v>1.598455548</v>
      </c>
      <c r="J47">
        <v>67.847976680000002</v>
      </c>
      <c r="K47">
        <v>0</v>
      </c>
      <c r="L47">
        <v>1</v>
      </c>
      <c r="M47">
        <v>0</v>
      </c>
      <c r="N47">
        <v>23.549800869999999</v>
      </c>
      <c r="O47">
        <v>314.05953979999998</v>
      </c>
      <c r="P47">
        <v>401.1325989</v>
      </c>
      <c r="Q47">
        <v>237.8522797</v>
      </c>
      <c r="R47">
        <v>323.94863889999999</v>
      </c>
      <c r="S47">
        <v>274.86859129999999</v>
      </c>
      <c r="T47">
        <v>352.07998659999998</v>
      </c>
      <c r="U47">
        <v>463.10998540000003</v>
      </c>
      <c r="V47">
        <v>267.77999879999999</v>
      </c>
      <c r="W47">
        <v>343.13000490000002</v>
      </c>
      <c r="X47">
        <v>0.10368066300000001</v>
      </c>
      <c r="Y47">
        <v>7.3659195999999996E-2</v>
      </c>
    </row>
    <row r="48" spans="1:25" x14ac:dyDescent="0.25">
      <c r="A48">
        <v>107</v>
      </c>
      <c r="B48">
        <v>87</v>
      </c>
      <c r="C48">
        <v>4.9755200999999999E-2</v>
      </c>
      <c r="D48">
        <v>0.212895006</v>
      </c>
      <c r="E48">
        <v>0.36435300100000001</v>
      </c>
      <c r="F48">
        <v>0.45021599499999998</v>
      </c>
      <c r="G48">
        <v>8.4700002669999996</v>
      </c>
      <c r="H48">
        <v>1.6874699999999999E-3</v>
      </c>
      <c r="I48">
        <v>1.50248754</v>
      </c>
      <c r="J48">
        <v>53.177959440000002</v>
      </c>
      <c r="K48">
        <v>0</v>
      </c>
      <c r="L48">
        <v>0</v>
      </c>
      <c r="M48">
        <v>0</v>
      </c>
      <c r="N48">
        <v>39.047798159999999</v>
      </c>
      <c r="O48">
        <v>279.42144780000001</v>
      </c>
      <c r="P48">
        <v>350.13262939999998</v>
      </c>
      <c r="Q48">
        <v>202.93443300000001</v>
      </c>
      <c r="R48">
        <v>333.91830440000001</v>
      </c>
      <c r="S48">
        <v>276.26290890000001</v>
      </c>
      <c r="T48">
        <v>350.63000490000002</v>
      </c>
      <c r="U48">
        <v>496.75</v>
      </c>
      <c r="V48">
        <v>332.11999509999998</v>
      </c>
      <c r="W48">
        <v>324.97000120000001</v>
      </c>
      <c r="X48">
        <v>0.119128153</v>
      </c>
      <c r="Y48">
        <v>7.4555232999999999E-2</v>
      </c>
    </row>
    <row r="49" spans="1:25" x14ac:dyDescent="0.25">
      <c r="A49">
        <v>109</v>
      </c>
      <c r="B49">
        <v>87</v>
      </c>
      <c r="C49">
        <v>2.3099501000000001E-2</v>
      </c>
      <c r="D49">
        <v>0.16276900499999999</v>
      </c>
      <c r="E49">
        <v>0.78160899900000003</v>
      </c>
      <c r="F49">
        <v>0.41176500900000002</v>
      </c>
      <c r="G49">
        <v>9.1199998860000004</v>
      </c>
      <c r="H49">
        <v>1.0804300000000001E-3</v>
      </c>
      <c r="I49">
        <v>1.5939596890000001</v>
      </c>
      <c r="J49">
        <v>27.321596150000001</v>
      </c>
      <c r="K49">
        <v>0</v>
      </c>
      <c r="L49">
        <v>1</v>
      </c>
      <c r="M49">
        <v>0</v>
      </c>
      <c r="N49">
        <v>9.6856403350000004</v>
      </c>
      <c r="O49">
        <v>270.0950623</v>
      </c>
      <c r="P49">
        <v>374.02963260000001</v>
      </c>
      <c r="Q49">
        <v>226.48805239999999</v>
      </c>
      <c r="R49">
        <v>335.42037959999999</v>
      </c>
      <c r="S49">
        <v>230.30860899999999</v>
      </c>
      <c r="T49">
        <v>320.2000122</v>
      </c>
      <c r="U49">
        <v>453.60998540000003</v>
      </c>
      <c r="V49">
        <v>389.3399963</v>
      </c>
      <c r="W49">
        <v>302.92999270000001</v>
      </c>
      <c r="X49">
        <v>5.4240628999999999E-2</v>
      </c>
      <c r="Y49">
        <v>8.0509461000000004E-2</v>
      </c>
    </row>
    <row r="50" spans="1:25" x14ac:dyDescent="0.25">
      <c r="A50">
        <v>111</v>
      </c>
      <c r="B50">
        <v>87</v>
      </c>
      <c r="C50">
        <v>1.8304800999999999E-2</v>
      </c>
      <c r="D50">
        <v>0.20211200400000001</v>
      </c>
      <c r="E50">
        <v>0.52238798099999995</v>
      </c>
      <c r="F50">
        <v>0.54285699099999996</v>
      </c>
      <c r="G50">
        <v>11.06000042</v>
      </c>
      <c r="H50">
        <v>1.1871900000000001E-3</v>
      </c>
      <c r="I50">
        <v>0.83066362100000002</v>
      </c>
      <c r="J50">
        <v>29.582386020000001</v>
      </c>
      <c r="K50">
        <v>1</v>
      </c>
      <c r="L50">
        <v>0</v>
      </c>
      <c r="M50">
        <v>0</v>
      </c>
      <c r="N50">
        <v>5.5272498130000001</v>
      </c>
      <c r="O50">
        <v>245.1514435</v>
      </c>
      <c r="P50">
        <v>571.54382320000002</v>
      </c>
      <c r="Q50">
        <v>179.50392149999999</v>
      </c>
      <c r="R50">
        <v>327.9666138</v>
      </c>
      <c r="S50">
        <v>251.42701719999999</v>
      </c>
      <c r="T50">
        <v>260.35000609999997</v>
      </c>
      <c r="U50">
        <v>384.14999390000003</v>
      </c>
      <c r="V50">
        <v>354.4100037</v>
      </c>
      <c r="W50">
        <v>304.9100037</v>
      </c>
      <c r="X50">
        <v>6.7632846999999996E-2</v>
      </c>
      <c r="Y50">
        <v>6.8618990000000005E-2</v>
      </c>
    </row>
    <row r="51" spans="1:25" x14ac:dyDescent="0.25">
      <c r="A51">
        <v>113</v>
      </c>
      <c r="B51">
        <v>87</v>
      </c>
      <c r="C51">
        <v>1.42071E-2</v>
      </c>
      <c r="D51">
        <v>0.17987799600000001</v>
      </c>
      <c r="E51">
        <v>0.22033900000000001</v>
      </c>
      <c r="F51">
        <v>0.46153798699999998</v>
      </c>
      <c r="G51">
        <v>6.3899998660000001</v>
      </c>
      <c r="H51">
        <v>1.516E-3</v>
      </c>
      <c r="I51">
        <v>0.448742747</v>
      </c>
      <c r="J51">
        <v>40.801422119999998</v>
      </c>
      <c r="K51">
        <v>1</v>
      </c>
      <c r="L51">
        <v>0</v>
      </c>
      <c r="M51">
        <v>0</v>
      </c>
      <c r="N51">
        <v>2.398649931</v>
      </c>
      <c r="O51">
        <v>244.75524899999999</v>
      </c>
      <c r="P51">
        <v>412.08792110000002</v>
      </c>
      <c r="Q51">
        <v>154.2089996</v>
      </c>
      <c r="R51">
        <v>256.41024779999998</v>
      </c>
      <c r="S51">
        <v>265.13009640000001</v>
      </c>
      <c r="T51">
        <v>291.10000609999997</v>
      </c>
      <c r="U51">
        <v>337.0899963</v>
      </c>
      <c r="V51">
        <v>374.10998540000003</v>
      </c>
      <c r="W51">
        <v>246.6499939</v>
      </c>
      <c r="X51">
        <v>5.1282047999999997E-2</v>
      </c>
      <c r="Y51">
        <v>9.1718197000000001E-2</v>
      </c>
    </row>
    <row r="52" spans="1:25" x14ac:dyDescent="0.25">
      <c r="A52">
        <v>115</v>
      </c>
      <c r="B52">
        <v>87</v>
      </c>
      <c r="C52">
        <v>5.5332000000000003E-3</v>
      </c>
      <c r="D52">
        <v>1.0909099579999999</v>
      </c>
      <c r="E52">
        <v>1.5</v>
      </c>
      <c r="F52">
        <v>0.5</v>
      </c>
      <c r="G52">
        <v>20.700000760000002</v>
      </c>
      <c r="H52">
        <v>9.0543299999999993E-3</v>
      </c>
      <c r="I52">
        <v>0.38580930200000002</v>
      </c>
      <c r="J52">
        <v>28.193103789999999</v>
      </c>
      <c r="K52">
        <v>1</v>
      </c>
      <c r="L52">
        <v>0</v>
      </c>
      <c r="M52">
        <v>0</v>
      </c>
      <c r="N52">
        <v>1.283650041</v>
      </c>
      <c r="O52">
        <v>204.2205505</v>
      </c>
      <c r="P52">
        <v>503.23507690000002</v>
      </c>
      <c r="Q52">
        <v>217.4908447</v>
      </c>
      <c r="R52">
        <v>342.4657593</v>
      </c>
      <c r="S52">
        <v>245.20608519999999</v>
      </c>
      <c r="T52">
        <v>448.42001340000002</v>
      </c>
      <c r="U52">
        <v>442.2000122</v>
      </c>
      <c r="V52">
        <v>340.39001459999997</v>
      </c>
      <c r="W52">
        <v>386.11999509999998</v>
      </c>
      <c r="X52">
        <v>0.10000000100000001</v>
      </c>
      <c r="Y52">
        <v>7.2534949000000001E-2</v>
      </c>
    </row>
    <row r="53" spans="1:25" x14ac:dyDescent="0.25">
      <c r="A53">
        <v>117</v>
      </c>
      <c r="B53">
        <v>87</v>
      </c>
      <c r="C53">
        <v>2.6872299999999998E-2</v>
      </c>
      <c r="D53">
        <v>0.37047401099999999</v>
      </c>
      <c r="E53">
        <v>0.79323297699999995</v>
      </c>
      <c r="F53">
        <v>0.23696699700000001</v>
      </c>
      <c r="G53">
        <v>11.829999920000001</v>
      </c>
      <c r="H53">
        <v>1.19765E-3</v>
      </c>
      <c r="I53">
        <v>0.58134490299999997</v>
      </c>
      <c r="J53">
        <v>38.814926149999998</v>
      </c>
      <c r="K53">
        <v>0</v>
      </c>
      <c r="L53">
        <v>0</v>
      </c>
      <c r="M53">
        <v>0</v>
      </c>
      <c r="N53">
        <v>45.425498959999999</v>
      </c>
      <c r="O53">
        <v>242.3076935</v>
      </c>
      <c r="P53">
        <v>424.72863769999998</v>
      </c>
      <c r="Q53">
        <v>167.05114750000001</v>
      </c>
      <c r="R53">
        <v>282.40991209999999</v>
      </c>
      <c r="S53">
        <v>229.01507570000001</v>
      </c>
      <c r="T53">
        <v>327.2900085</v>
      </c>
      <c r="U53">
        <v>383.88000490000002</v>
      </c>
      <c r="V53">
        <v>360.6600037</v>
      </c>
      <c r="W53">
        <v>302.02999879999999</v>
      </c>
      <c r="X53">
        <v>7.4850297999999996E-2</v>
      </c>
      <c r="Y53">
        <v>7.6321161999999998E-2</v>
      </c>
    </row>
    <row r="54" spans="1:25" x14ac:dyDescent="0.25">
      <c r="A54">
        <v>119</v>
      </c>
      <c r="B54">
        <v>87</v>
      </c>
      <c r="C54">
        <v>9.8965897999999997E-2</v>
      </c>
      <c r="D54">
        <v>0.149094</v>
      </c>
      <c r="E54">
        <v>0.34779998699999998</v>
      </c>
      <c r="F54">
        <v>0.48618298799999998</v>
      </c>
      <c r="G54">
        <v>7.1300001139999996</v>
      </c>
      <c r="H54">
        <v>2.23135E-3</v>
      </c>
      <c r="I54">
        <v>8.8276519780000005</v>
      </c>
      <c r="J54">
        <v>75.672431950000004</v>
      </c>
      <c r="K54">
        <v>0</v>
      </c>
      <c r="L54">
        <v>1</v>
      </c>
      <c r="M54">
        <v>1</v>
      </c>
      <c r="N54">
        <v>28.54599953</v>
      </c>
      <c r="O54">
        <v>436.76663209999998</v>
      </c>
      <c r="P54">
        <v>548.32385250000004</v>
      </c>
      <c r="Q54">
        <v>354.67611690000001</v>
      </c>
      <c r="R54">
        <v>509.4655151</v>
      </c>
      <c r="S54">
        <v>354.3007202</v>
      </c>
      <c r="T54">
        <v>494.2999878</v>
      </c>
      <c r="U54">
        <v>568.40002440000001</v>
      </c>
      <c r="V54">
        <v>329.22000120000001</v>
      </c>
      <c r="W54">
        <v>379.76998900000001</v>
      </c>
      <c r="X54">
        <v>0.16869896700000001</v>
      </c>
      <c r="Y54">
        <v>7.9164951999999997E-2</v>
      </c>
    </row>
    <row r="55" spans="1:25" x14ac:dyDescent="0.25">
      <c r="A55">
        <v>123</v>
      </c>
      <c r="B55">
        <v>87</v>
      </c>
      <c r="C55">
        <v>3.0018400000000001E-2</v>
      </c>
      <c r="D55">
        <v>0.48743000600000003</v>
      </c>
      <c r="E55">
        <v>0.226361006</v>
      </c>
      <c r="F55">
        <v>0.44303798700000002</v>
      </c>
      <c r="G55">
        <v>6.4899997709999999</v>
      </c>
      <c r="H55">
        <v>1.7608599999999999E-3</v>
      </c>
      <c r="I55">
        <v>0.49387755999999999</v>
      </c>
      <c r="J55">
        <v>38.457336429999998</v>
      </c>
      <c r="K55">
        <v>0</v>
      </c>
      <c r="L55">
        <v>1</v>
      </c>
      <c r="M55">
        <v>0</v>
      </c>
      <c r="N55">
        <v>25.960199360000001</v>
      </c>
      <c r="O55">
        <v>345.16766360000003</v>
      </c>
      <c r="P55">
        <v>396.27038570000002</v>
      </c>
      <c r="Q55">
        <v>193.0723419</v>
      </c>
      <c r="R55">
        <v>272.29406740000002</v>
      </c>
      <c r="S55">
        <v>242.46047970000001</v>
      </c>
      <c r="T55">
        <v>277.3399963</v>
      </c>
      <c r="U55">
        <v>345.0899963</v>
      </c>
      <c r="V55">
        <v>328</v>
      </c>
      <c r="W55">
        <v>325.76998900000001</v>
      </c>
      <c r="X55">
        <v>0.31135532300000002</v>
      </c>
      <c r="Y55">
        <v>8.1193760000000004E-2</v>
      </c>
    </row>
    <row r="56" spans="1:25" x14ac:dyDescent="0.25">
      <c r="A56">
        <v>125</v>
      </c>
      <c r="B56">
        <v>87</v>
      </c>
      <c r="C56">
        <v>2.6628698999999999E-2</v>
      </c>
      <c r="D56">
        <v>0.269042999</v>
      </c>
      <c r="E56">
        <v>0.43896099900000002</v>
      </c>
      <c r="F56">
        <v>0.39645001299999999</v>
      </c>
      <c r="G56">
        <v>7.3600001339999999</v>
      </c>
      <c r="H56">
        <v>2.0097100000000001E-3</v>
      </c>
      <c r="I56">
        <v>0.82025676999999997</v>
      </c>
      <c r="J56">
        <v>48.154140470000002</v>
      </c>
      <c r="K56">
        <v>0</v>
      </c>
      <c r="L56">
        <v>1</v>
      </c>
      <c r="M56">
        <v>0</v>
      </c>
      <c r="N56">
        <v>22.58189964</v>
      </c>
      <c r="O56">
        <v>261.56478879999997</v>
      </c>
      <c r="P56">
        <v>457.53503419999998</v>
      </c>
      <c r="Q56">
        <v>199.58465580000001</v>
      </c>
      <c r="R56">
        <v>299.73883060000003</v>
      </c>
      <c r="S56">
        <v>320.13247680000001</v>
      </c>
      <c r="T56">
        <v>277.67999270000001</v>
      </c>
      <c r="U56">
        <v>447.86999509999998</v>
      </c>
      <c r="V56">
        <v>361.23999020000002</v>
      </c>
      <c r="W56">
        <v>300.76998900000001</v>
      </c>
      <c r="X56">
        <v>7.1107781999999994E-2</v>
      </c>
      <c r="Y56">
        <v>7.4153348999999993E-2</v>
      </c>
    </row>
    <row r="57" spans="1:25" x14ac:dyDescent="0.25">
      <c r="A57">
        <v>127</v>
      </c>
      <c r="B57">
        <v>87</v>
      </c>
      <c r="C57">
        <v>2.9149599000000002E-2</v>
      </c>
      <c r="D57">
        <v>0.179616004</v>
      </c>
      <c r="E57">
        <v>1.3581399919999999</v>
      </c>
      <c r="F57">
        <v>0.335615993</v>
      </c>
      <c r="G57">
        <v>15.989999770000001</v>
      </c>
      <c r="H57">
        <v>1.58289E-3</v>
      </c>
      <c r="I57">
        <v>1.3388888839999999</v>
      </c>
      <c r="J57">
        <v>32.023757930000002</v>
      </c>
      <c r="K57">
        <v>0</v>
      </c>
      <c r="L57">
        <v>0</v>
      </c>
      <c r="M57">
        <v>0</v>
      </c>
      <c r="N57">
        <v>34.2798996</v>
      </c>
      <c r="O57">
        <v>290.90908810000002</v>
      </c>
      <c r="P57">
        <v>426.39007570000001</v>
      </c>
      <c r="Q57">
        <v>257.60076900000001</v>
      </c>
      <c r="R57">
        <v>441.14129639999999</v>
      </c>
      <c r="S57">
        <v>305.76116939999997</v>
      </c>
      <c r="T57">
        <v>329.86999509999998</v>
      </c>
      <c r="U57">
        <v>508.60998540000003</v>
      </c>
      <c r="V57">
        <v>380.2999878</v>
      </c>
      <c r="W57">
        <v>329.7099915</v>
      </c>
      <c r="X57">
        <v>6.3055060999999996E-2</v>
      </c>
      <c r="Y57">
        <v>7.4002876999999995E-2</v>
      </c>
    </row>
    <row r="58" spans="1:25" x14ac:dyDescent="0.25">
      <c r="A58">
        <v>129</v>
      </c>
      <c r="B58">
        <v>87</v>
      </c>
      <c r="C58">
        <v>8.3498201999999994E-2</v>
      </c>
      <c r="D58">
        <v>0.23660099500000001</v>
      </c>
      <c r="E58">
        <v>0.39341300699999998</v>
      </c>
      <c r="F58">
        <v>0.41515800400000002</v>
      </c>
      <c r="G58">
        <v>9.5699996949999999</v>
      </c>
      <c r="H58">
        <v>2.5584900000000001E-3</v>
      </c>
      <c r="I58">
        <v>6.2864866260000003</v>
      </c>
      <c r="J58">
        <v>67.679634089999993</v>
      </c>
      <c r="K58">
        <v>0</v>
      </c>
      <c r="L58">
        <v>0</v>
      </c>
      <c r="M58">
        <v>1</v>
      </c>
      <c r="N58">
        <v>23.044099809999999</v>
      </c>
      <c r="O58">
        <v>315.57601929999998</v>
      </c>
      <c r="P58">
        <v>392.09991459999998</v>
      </c>
      <c r="Q58">
        <v>220.45295719999999</v>
      </c>
      <c r="R58">
        <v>363.28802489999998</v>
      </c>
      <c r="S58">
        <v>292.70272829999999</v>
      </c>
      <c r="T58">
        <v>464.48999020000002</v>
      </c>
      <c r="U58">
        <v>548.48999019999997</v>
      </c>
      <c r="V58">
        <v>421.35998540000003</v>
      </c>
      <c r="W58">
        <v>319.07998659999998</v>
      </c>
      <c r="X58">
        <v>7.8714222E-2</v>
      </c>
      <c r="Y58">
        <v>8.1099212000000004E-2</v>
      </c>
    </row>
    <row r="59" spans="1:25" x14ac:dyDescent="0.25">
      <c r="A59">
        <v>131</v>
      </c>
      <c r="B59">
        <v>87</v>
      </c>
      <c r="C59">
        <v>1.89848E-2</v>
      </c>
      <c r="D59">
        <v>0.68902397199999998</v>
      </c>
      <c r="E59">
        <v>0.49557501100000001</v>
      </c>
      <c r="F59">
        <v>0.40178599999999998</v>
      </c>
      <c r="G59">
        <v>9.9700002669999996</v>
      </c>
      <c r="H59">
        <v>1.2154900000000001E-3</v>
      </c>
      <c r="I59">
        <v>0.41263940900000001</v>
      </c>
      <c r="J59">
        <v>37.700057979999997</v>
      </c>
      <c r="K59">
        <v>0</v>
      </c>
      <c r="L59">
        <v>0</v>
      </c>
      <c r="M59">
        <v>0</v>
      </c>
      <c r="N59">
        <v>61.942100519999997</v>
      </c>
      <c r="O59">
        <v>225.86474609999999</v>
      </c>
      <c r="P59">
        <v>375.23452759999998</v>
      </c>
      <c r="Q59">
        <v>220.97467040000001</v>
      </c>
      <c r="R59">
        <v>307.6923218</v>
      </c>
      <c r="S59">
        <v>172.6280975</v>
      </c>
      <c r="T59">
        <v>278.7000122</v>
      </c>
      <c r="U59">
        <v>432.80999759999997</v>
      </c>
      <c r="V59">
        <v>370.80999759999997</v>
      </c>
      <c r="W59">
        <v>259.77999879999999</v>
      </c>
      <c r="X59">
        <v>0.167259783</v>
      </c>
      <c r="Y59">
        <v>8.3564341E-2</v>
      </c>
    </row>
    <row r="60" spans="1:25" x14ac:dyDescent="0.25">
      <c r="A60">
        <v>133</v>
      </c>
      <c r="B60">
        <v>87</v>
      </c>
      <c r="C60">
        <v>5.5128701000000002E-2</v>
      </c>
      <c r="D60">
        <v>0.26695999500000001</v>
      </c>
      <c r="E60">
        <v>0.271946996</v>
      </c>
      <c r="F60">
        <v>0.33495101300000002</v>
      </c>
      <c r="G60">
        <v>8.9899997710000008</v>
      </c>
      <c r="H60">
        <v>1.5445700000000001E-3</v>
      </c>
      <c r="I60">
        <v>1.650065541</v>
      </c>
      <c r="J60">
        <v>27.469263080000001</v>
      </c>
      <c r="K60">
        <v>0</v>
      </c>
      <c r="L60">
        <v>0</v>
      </c>
      <c r="M60">
        <v>0</v>
      </c>
      <c r="N60">
        <v>26.38139915</v>
      </c>
      <c r="O60">
        <v>264.04061890000003</v>
      </c>
      <c r="P60">
        <v>318.96444700000001</v>
      </c>
      <c r="Q60">
        <v>183.2609253</v>
      </c>
      <c r="R60">
        <v>265.12322999999998</v>
      </c>
      <c r="S60">
        <v>230.6580658</v>
      </c>
      <c r="T60">
        <v>258.25</v>
      </c>
      <c r="U60">
        <v>326.10000609999997</v>
      </c>
      <c r="V60">
        <v>329.42999270000001</v>
      </c>
      <c r="W60">
        <v>301.64001459999997</v>
      </c>
      <c r="X60">
        <v>0.12176319200000001</v>
      </c>
      <c r="Y60">
        <v>0.248711616</v>
      </c>
    </row>
    <row r="61" spans="1:25" x14ac:dyDescent="0.25">
      <c r="A61">
        <v>135</v>
      </c>
      <c r="B61">
        <v>87</v>
      </c>
      <c r="C61">
        <v>6.2897198000000001E-2</v>
      </c>
      <c r="D61">
        <v>9.2770003000000004E-2</v>
      </c>
      <c r="E61">
        <v>0.47773298600000003</v>
      </c>
      <c r="F61">
        <v>0.38559299699999999</v>
      </c>
      <c r="G61">
        <v>11.920000079999999</v>
      </c>
      <c r="H61">
        <v>2.3387099999999999E-3</v>
      </c>
      <c r="I61">
        <v>2.1575000289999999</v>
      </c>
      <c r="J61">
        <v>35.99247742</v>
      </c>
      <c r="K61">
        <v>0</v>
      </c>
      <c r="L61">
        <v>1</v>
      </c>
      <c r="M61">
        <v>0</v>
      </c>
      <c r="N61">
        <v>19.526300429999999</v>
      </c>
      <c r="O61">
        <v>316.08584589999998</v>
      </c>
      <c r="P61">
        <v>420.88296509999998</v>
      </c>
      <c r="Q61">
        <v>179.12892149999999</v>
      </c>
      <c r="R61">
        <v>389.85220340000001</v>
      </c>
      <c r="S61">
        <v>292.22531129999999</v>
      </c>
      <c r="T61">
        <v>388.75</v>
      </c>
      <c r="U61">
        <v>509.9500122</v>
      </c>
      <c r="V61">
        <v>499.5899963</v>
      </c>
      <c r="W61">
        <v>333.0499878</v>
      </c>
      <c r="X61">
        <v>5.0917700000000003E-2</v>
      </c>
      <c r="Y61">
        <v>0.133029118</v>
      </c>
    </row>
    <row r="62" spans="1:25" x14ac:dyDescent="0.25">
      <c r="A62">
        <v>137</v>
      </c>
      <c r="B62">
        <v>87</v>
      </c>
      <c r="C62">
        <v>1.2666200000000001E-2</v>
      </c>
      <c r="D62">
        <v>0.207142994</v>
      </c>
      <c r="E62">
        <v>1.068969965</v>
      </c>
      <c r="F62">
        <v>0.32258099299999998</v>
      </c>
      <c r="G62">
        <v>6.1799998279999997</v>
      </c>
      <c r="H62">
        <v>8.1426000000000003E-4</v>
      </c>
      <c r="I62">
        <v>0.31671553899999999</v>
      </c>
      <c r="J62">
        <v>44.293674469999999</v>
      </c>
      <c r="K62">
        <v>0</v>
      </c>
      <c r="L62">
        <v>0</v>
      </c>
      <c r="M62">
        <v>0</v>
      </c>
      <c r="N62">
        <v>33.0447998</v>
      </c>
      <c r="O62">
        <v>299.49557499999997</v>
      </c>
      <c r="P62">
        <v>356.12536619999997</v>
      </c>
      <c r="Q62">
        <v>170.8711395</v>
      </c>
      <c r="R62">
        <v>170.94017030000001</v>
      </c>
      <c r="S62">
        <v>250.83612059999999</v>
      </c>
      <c r="T62">
        <v>192.96000670000001</v>
      </c>
      <c r="U62">
        <v>360.8399963</v>
      </c>
      <c r="V62">
        <v>283.89999390000003</v>
      </c>
      <c r="W62">
        <v>321.73001099999999</v>
      </c>
      <c r="X62">
        <v>6.8702288E-2</v>
      </c>
      <c r="Y62">
        <v>7.0983699999999997E-2</v>
      </c>
    </row>
    <row r="63" spans="1:25" x14ac:dyDescent="0.25">
      <c r="A63">
        <v>139</v>
      </c>
      <c r="B63">
        <v>87</v>
      </c>
      <c r="C63">
        <v>2.4347000000000001E-2</v>
      </c>
      <c r="D63">
        <v>0.52269601799999998</v>
      </c>
      <c r="E63">
        <v>0.28947401</v>
      </c>
      <c r="F63">
        <v>0.34545499099999999</v>
      </c>
      <c r="G63">
        <v>14.22000027</v>
      </c>
      <c r="H63">
        <v>1.6744799999999999E-3</v>
      </c>
      <c r="I63">
        <v>1.3333333730000001</v>
      </c>
      <c r="J63">
        <v>29.49914742</v>
      </c>
      <c r="K63">
        <v>0</v>
      </c>
      <c r="L63">
        <v>0</v>
      </c>
      <c r="M63">
        <v>0</v>
      </c>
      <c r="N63">
        <v>38.061298370000003</v>
      </c>
      <c r="O63">
        <v>278.08239750000001</v>
      </c>
      <c r="P63">
        <v>441.59542850000003</v>
      </c>
      <c r="Q63">
        <v>201.35690310000001</v>
      </c>
      <c r="R63">
        <v>302.67236329999997</v>
      </c>
      <c r="S63">
        <v>260.5458984</v>
      </c>
      <c r="T63">
        <v>264.25</v>
      </c>
      <c r="U63">
        <v>452.5899963</v>
      </c>
      <c r="V63">
        <v>348.0499878</v>
      </c>
      <c r="W63">
        <v>285.47000120000001</v>
      </c>
      <c r="X63">
        <v>0.34879407299999998</v>
      </c>
      <c r="Y63">
        <v>9.6255629999999995E-2</v>
      </c>
    </row>
    <row r="64" spans="1:25" x14ac:dyDescent="0.25">
      <c r="A64">
        <v>141</v>
      </c>
      <c r="B64">
        <v>87</v>
      </c>
      <c r="C64">
        <v>3.1461000000000003E-2</v>
      </c>
      <c r="D64">
        <v>0.23863600200000001</v>
      </c>
      <c r="E64">
        <v>0.41269800099999998</v>
      </c>
      <c r="F64">
        <v>0.487179011</v>
      </c>
      <c r="G64">
        <v>13.18000031</v>
      </c>
      <c r="H64">
        <v>1.27115E-3</v>
      </c>
      <c r="I64">
        <v>0.30057144200000002</v>
      </c>
      <c r="J64">
        <v>35.973896029999999</v>
      </c>
      <c r="K64">
        <v>0</v>
      </c>
      <c r="L64">
        <v>0</v>
      </c>
      <c r="M64">
        <v>0</v>
      </c>
      <c r="N64">
        <v>39.851501460000001</v>
      </c>
      <c r="O64">
        <v>257.97372439999998</v>
      </c>
      <c r="P64">
        <v>388.31359859999998</v>
      </c>
      <c r="Q64">
        <v>179.70500179999999</v>
      </c>
      <c r="R64">
        <v>263.73626710000002</v>
      </c>
      <c r="S64">
        <v>196.1453247</v>
      </c>
      <c r="T64">
        <v>255.5599976</v>
      </c>
      <c r="U64">
        <v>374.77999879999999</v>
      </c>
      <c r="V64">
        <v>380.2900085</v>
      </c>
      <c r="W64">
        <v>294.98001099999999</v>
      </c>
      <c r="X64">
        <v>0.20000000300000001</v>
      </c>
      <c r="Y64">
        <v>7.5726456999999997E-2</v>
      </c>
    </row>
    <row r="65" spans="1:25" x14ac:dyDescent="0.25">
      <c r="A65">
        <v>143</v>
      </c>
      <c r="B65">
        <v>87</v>
      </c>
      <c r="C65">
        <v>2.6580599999999999E-2</v>
      </c>
      <c r="D65">
        <v>0.31785699699999997</v>
      </c>
      <c r="E65">
        <v>0.31460699399999997</v>
      </c>
      <c r="F65">
        <v>0.25</v>
      </c>
      <c r="G65">
        <v>9.3599996569999995</v>
      </c>
      <c r="H65">
        <v>8.5437999999999996E-4</v>
      </c>
      <c r="I65">
        <v>0.43495935200000002</v>
      </c>
      <c r="J65">
        <v>31.227785109999999</v>
      </c>
      <c r="K65">
        <v>0</v>
      </c>
      <c r="L65">
        <v>0</v>
      </c>
      <c r="M65">
        <v>0</v>
      </c>
      <c r="N65">
        <v>38.635898589999996</v>
      </c>
      <c r="O65">
        <v>250.83612059999999</v>
      </c>
      <c r="P65">
        <v>373.9316101</v>
      </c>
      <c r="Q65">
        <v>178.372345</v>
      </c>
      <c r="R65">
        <v>234.52157589999999</v>
      </c>
      <c r="S65">
        <v>133.04306030000001</v>
      </c>
      <c r="T65">
        <v>157.4100037</v>
      </c>
      <c r="U65">
        <v>380.97000120000001</v>
      </c>
      <c r="V65">
        <v>388.42999270000001</v>
      </c>
      <c r="W65">
        <v>253.6600037</v>
      </c>
      <c r="X65">
        <v>0.21212120400000001</v>
      </c>
      <c r="Y65">
        <v>6.7693740000000002E-2</v>
      </c>
    </row>
    <row r="66" spans="1:25" x14ac:dyDescent="0.25">
      <c r="A66">
        <v>145</v>
      </c>
      <c r="B66">
        <v>87</v>
      </c>
      <c r="C66">
        <v>2.9985599000000002E-2</v>
      </c>
      <c r="D66">
        <v>0.35473299000000003</v>
      </c>
      <c r="E66">
        <v>0.34049099700000002</v>
      </c>
      <c r="F66">
        <v>0.594595015</v>
      </c>
      <c r="G66">
        <v>8.4700002669999996</v>
      </c>
      <c r="H66">
        <v>1.3703999999999999E-3</v>
      </c>
      <c r="I66">
        <v>0.77889448400000005</v>
      </c>
      <c r="J66">
        <v>44.647579190000002</v>
      </c>
      <c r="K66">
        <v>0</v>
      </c>
      <c r="L66">
        <v>1</v>
      </c>
      <c r="M66">
        <v>0</v>
      </c>
      <c r="N66">
        <v>32.951599119999997</v>
      </c>
      <c r="O66">
        <v>305.34350590000003</v>
      </c>
      <c r="P66">
        <v>538.84875490000002</v>
      </c>
      <c r="Q66">
        <v>200.74317930000001</v>
      </c>
      <c r="R66">
        <v>302.19781490000003</v>
      </c>
      <c r="S66">
        <v>219.63427730000001</v>
      </c>
      <c r="T66">
        <v>334.64999390000003</v>
      </c>
      <c r="U66">
        <v>414.63000490000002</v>
      </c>
      <c r="V66">
        <v>298.77999879999999</v>
      </c>
      <c r="W66">
        <v>295</v>
      </c>
      <c r="X66">
        <v>0.225333333</v>
      </c>
      <c r="Y66">
        <v>7.2756617999999995E-2</v>
      </c>
    </row>
    <row r="67" spans="1:25" x14ac:dyDescent="0.25">
      <c r="A67">
        <v>147</v>
      </c>
      <c r="B67">
        <v>87</v>
      </c>
      <c r="C67">
        <v>5.5168598999999999E-2</v>
      </c>
      <c r="D67">
        <v>0.22154200099999999</v>
      </c>
      <c r="E67">
        <v>0.42677798900000002</v>
      </c>
      <c r="F67">
        <v>0.44313699000000001</v>
      </c>
      <c r="G67">
        <v>7.7300000190000002</v>
      </c>
      <c r="H67">
        <v>2.1887400000000002E-3</v>
      </c>
      <c r="I67">
        <v>1.5159817929999999</v>
      </c>
      <c r="J67">
        <v>36.186210629999998</v>
      </c>
      <c r="K67">
        <v>0</v>
      </c>
      <c r="L67">
        <v>0</v>
      </c>
      <c r="M67">
        <v>0</v>
      </c>
      <c r="N67">
        <v>35.641101839999997</v>
      </c>
      <c r="O67">
        <v>295.18218990000003</v>
      </c>
      <c r="P67">
        <v>379.89617920000001</v>
      </c>
      <c r="Q67">
        <v>205.48266599999999</v>
      </c>
      <c r="R67">
        <v>377.69784550000003</v>
      </c>
      <c r="S67">
        <v>274.67654420000002</v>
      </c>
      <c r="T67">
        <v>390.01000979999998</v>
      </c>
      <c r="U67">
        <v>543.21002199999998</v>
      </c>
      <c r="V67">
        <v>464.63000490000002</v>
      </c>
      <c r="W67">
        <v>330.77999879999999</v>
      </c>
      <c r="X67">
        <v>9.3452259999999995E-2</v>
      </c>
      <c r="Y67">
        <v>0.114216551</v>
      </c>
    </row>
    <row r="68" spans="1:25" x14ac:dyDescent="0.25">
      <c r="A68">
        <v>149</v>
      </c>
      <c r="B68">
        <v>87</v>
      </c>
      <c r="C68">
        <v>1.6498700000000002E-2</v>
      </c>
      <c r="D68">
        <v>0.27196699400000002</v>
      </c>
      <c r="E68">
        <v>1.015380025</v>
      </c>
      <c r="F68">
        <v>0.227273002</v>
      </c>
      <c r="G68">
        <v>14.619999890000001</v>
      </c>
      <c r="H68">
        <v>1.5187099999999999E-3</v>
      </c>
      <c r="I68">
        <v>0.60924369099999998</v>
      </c>
      <c r="J68">
        <v>29.034021379999999</v>
      </c>
      <c r="K68">
        <v>1</v>
      </c>
      <c r="L68">
        <v>0</v>
      </c>
      <c r="M68">
        <v>0</v>
      </c>
      <c r="N68">
        <v>10.00459957</v>
      </c>
      <c r="O68">
        <v>223.6136017</v>
      </c>
      <c r="P68">
        <v>437.06292719999999</v>
      </c>
      <c r="Q68">
        <v>188.76828</v>
      </c>
      <c r="R68">
        <v>353.21820070000001</v>
      </c>
      <c r="S68">
        <v>210.44148250000001</v>
      </c>
      <c r="T68">
        <v>289.42999270000001</v>
      </c>
      <c r="U68">
        <v>421.3399963</v>
      </c>
      <c r="V68">
        <v>342.92001340000002</v>
      </c>
      <c r="W68">
        <v>301.23001099999999</v>
      </c>
      <c r="X68">
        <v>0.11682242900000001</v>
      </c>
      <c r="Y68">
        <v>6.215772E-2</v>
      </c>
    </row>
    <row r="69" spans="1:25" x14ac:dyDescent="0.25">
      <c r="A69">
        <v>151</v>
      </c>
      <c r="B69">
        <v>87</v>
      </c>
      <c r="C69">
        <v>2.6455699999999999E-2</v>
      </c>
      <c r="D69">
        <v>0.29919800200000002</v>
      </c>
      <c r="E69">
        <v>0.36015299000000001</v>
      </c>
      <c r="F69">
        <v>0.34042599800000001</v>
      </c>
      <c r="G69">
        <v>12.56999969</v>
      </c>
      <c r="H69">
        <v>1.3243E-3</v>
      </c>
      <c r="I69">
        <v>1.273764253</v>
      </c>
      <c r="J69">
        <v>25.69286537</v>
      </c>
      <c r="K69">
        <v>0</v>
      </c>
      <c r="L69">
        <v>1</v>
      </c>
      <c r="M69">
        <v>0</v>
      </c>
      <c r="N69">
        <v>6.9760599140000004</v>
      </c>
      <c r="O69">
        <v>340.47918700000002</v>
      </c>
      <c r="P69">
        <v>415.13168330000002</v>
      </c>
      <c r="Q69">
        <v>218.71975710000001</v>
      </c>
      <c r="R69">
        <v>322.41497800000002</v>
      </c>
      <c r="S69">
        <v>278.11242679999998</v>
      </c>
      <c r="T69">
        <v>294.36999509999998</v>
      </c>
      <c r="U69">
        <v>474.26000979999998</v>
      </c>
      <c r="V69">
        <v>298.6600037</v>
      </c>
      <c r="W69">
        <v>294.72000120000001</v>
      </c>
      <c r="X69">
        <v>7.3420838000000002E-2</v>
      </c>
      <c r="Y69">
        <v>7.7632539E-2</v>
      </c>
    </row>
    <row r="70" spans="1:25" x14ac:dyDescent="0.25">
      <c r="A70">
        <v>153</v>
      </c>
      <c r="B70">
        <v>87</v>
      </c>
      <c r="C70">
        <v>3.1756300000000001E-2</v>
      </c>
      <c r="D70">
        <v>0.34536799800000001</v>
      </c>
      <c r="E70">
        <v>0.52070999100000004</v>
      </c>
      <c r="F70">
        <v>0.458332986</v>
      </c>
      <c r="G70">
        <v>11.329999920000001</v>
      </c>
      <c r="H70">
        <v>1.3844700000000001E-3</v>
      </c>
      <c r="I70">
        <v>0.96226412100000003</v>
      </c>
      <c r="J70">
        <v>37.228328699999999</v>
      </c>
      <c r="K70">
        <v>0</v>
      </c>
      <c r="L70">
        <v>1</v>
      </c>
      <c r="M70">
        <v>0</v>
      </c>
      <c r="N70">
        <v>28.528400420000001</v>
      </c>
      <c r="O70">
        <v>262.66415410000002</v>
      </c>
      <c r="P70">
        <v>294.6650085</v>
      </c>
      <c r="Q70">
        <v>192.8994141</v>
      </c>
      <c r="R70">
        <v>267.37966920000002</v>
      </c>
      <c r="S70">
        <v>237.1590118</v>
      </c>
      <c r="T70">
        <v>301.2900085</v>
      </c>
      <c r="U70">
        <v>467.07998659999998</v>
      </c>
      <c r="V70">
        <v>350.23999020000002</v>
      </c>
      <c r="W70">
        <v>302.25</v>
      </c>
      <c r="X70">
        <v>0.16323296700000001</v>
      </c>
      <c r="Y70">
        <v>7.5708738999999997E-2</v>
      </c>
    </row>
    <row r="71" spans="1:25" x14ac:dyDescent="0.25">
      <c r="A71">
        <v>155</v>
      </c>
      <c r="B71">
        <v>87</v>
      </c>
      <c r="C71">
        <v>3.1227899999999999E-2</v>
      </c>
      <c r="D71">
        <v>0.40819999600000001</v>
      </c>
      <c r="E71">
        <v>0.55982297700000005</v>
      </c>
      <c r="F71">
        <v>0.38654398899999998</v>
      </c>
      <c r="G71">
        <v>8.7100000380000004</v>
      </c>
      <c r="H71">
        <v>1.45925E-3</v>
      </c>
      <c r="I71">
        <v>1.129610062</v>
      </c>
      <c r="J71">
        <v>31.374456410000001</v>
      </c>
      <c r="K71">
        <v>0</v>
      </c>
      <c r="L71">
        <v>0</v>
      </c>
      <c r="M71">
        <v>0</v>
      </c>
      <c r="N71">
        <v>61.4496994</v>
      </c>
      <c r="O71">
        <v>253.2447052</v>
      </c>
      <c r="P71">
        <v>407.0928955</v>
      </c>
      <c r="Q71">
        <v>200.22134399999999</v>
      </c>
      <c r="R71">
        <v>337.90954590000001</v>
      </c>
      <c r="S71">
        <v>262.98486329999997</v>
      </c>
      <c r="T71">
        <v>278.82000729999999</v>
      </c>
      <c r="U71">
        <v>441.48999020000002</v>
      </c>
      <c r="V71">
        <v>381.4599915</v>
      </c>
      <c r="W71">
        <v>304.73001099999999</v>
      </c>
      <c r="X71">
        <v>0.12516960499999999</v>
      </c>
      <c r="Y71">
        <v>8.1835642E-2</v>
      </c>
    </row>
    <row r="72" spans="1:25" x14ac:dyDescent="0.25">
      <c r="A72">
        <v>157</v>
      </c>
      <c r="B72">
        <v>87</v>
      </c>
      <c r="C72">
        <v>3.0590801000000001E-2</v>
      </c>
      <c r="D72">
        <v>0.27828699400000001</v>
      </c>
      <c r="E72">
        <v>0.44368100199999999</v>
      </c>
      <c r="F72">
        <v>0.37770900099999999</v>
      </c>
      <c r="G72">
        <v>7.4800000190000002</v>
      </c>
      <c r="H72">
        <v>1.9177700000000001E-3</v>
      </c>
      <c r="I72">
        <v>1.5096660850000001</v>
      </c>
      <c r="J72">
        <v>39.169651029999997</v>
      </c>
      <c r="K72">
        <v>0</v>
      </c>
      <c r="L72">
        <v>1</v>
      </c>
      <c r="M72">
        <v>0</v>
      </c>
      <c r="N72">
        <v>21.603599549999998</v>
      </c>
      <c r="O72">
        <v>317.53451539999998</v>
      </c>
      <c r="P72">
        <v>409.77713010000002</v>
      </c>
      <c r="Q72">
        <v>192.41806030000001</v>
      </c>
      <c r="R72">
        <v>302.61618040000002</v>
      </c>
      <c r="S72">
        <v>245.79380800000001</v>
      </c>
      <c r="T72">
        <v>418.48001099999999</v>
      </c>
      <c r="U72">
        <v>478.48001099999999</v>
      </c>
      <c r="V72">
        <v>342.13000490000002</v>
      </c>
      <c r="W72">
        <v>318.07000729999999</v>
      </c>
      <c r="X72">
        <v>0.12467756100000001</v>
      </c>
      <c r="Y72">
        <v>7.7712729999999994E-2</v>
      </c>
    </row>
    <row r="73" spans="1:25" x14ac:dyDescent="0.25">
      <c r="A73">
        <v>159</v>
      </c>
      <c r="B73">
        <v>87</v>
      </c>
      <c r="C73">
        <v>3.6233000000000001E-2</v>
      </c>
      <c r="D73">
        <v>0.243589997</v>
      </c>
      <c r="E73">
        <v>0.49294000900000001</v>
      </c>
      <c r="F73">
        <v>0.47656300699999998</v>
      </c>
      <c r="G73">
        <v>8.6400003430000005</v>
      </c>
      <c r="H73">
        <v>1.5861899999999999E-3</v>
      </c>
      <c r="I73">
        <v>2.0192677969999999</v>
      </c>
      <c r="J73">
        <v>27.76489449</v>
      </c>
      <c r="K73">
        <v>0</v>
      </c>
      <c r="L73">
        <v>1</v>
      </c>
      <c r="M73">
        <v>0</v>
      </c>
      <c r="N73">
        <v>16.991300580000001</v>
      </c>
      <c r="O73">
        <v>334.1034851</v>
      </c>
      <c r="P73">
        <v>475.32281490000003</v>
      </c>
      <c r="Q73">
        <v>260.27096560000001</v>
      </c>
      <c r="R73">
        <v>329.54644780000001</v>
      </c>
      <c r="S73">
        <v>265.43145750000002</v>
      </c>
      <c r="T73">
        <v>374.4100037</v>
      </c>
      <c r="U73">
        <v>491.1600037</v>
      </c>
      <c r="V73">
        <v>346.80999759999997</v>
      </c>
      <c r="W73">
        <v>351.73999020000002</v>
      </c>
      <c r="X73">
        <v>9.1467582000000006E-2</v>
      </c>
      <c r="Y73">
        <v>7.7052182999999996E-2</v>
      </c>
    </row>
    <row r="74" spans="1:25" x14ac:dyDescent="0.25">
      <c r="A74">
        <v>161</v>
      </c>
      <c r="B74">
        <v>87</v>
      </c>
      <c r="C74">
        <v>2.0006999000000001E-2</v>
      </c>
      <c r="D74">
        <v>0.48242500399999999</v>
      </c>
      <c r="E74">
        <v>0.50819700999999995</v>
      </c>
      <c r="F74">
        <v>0.45161300900000001</v>
      </c>
      <c r="G74">
        <v>7.9800000190000002</v>
      </c>
      <c r="H74">
        <v>1.2482400000000001E-3</v>
      </c>
      <c r="I74">
        <v>1.0052816870000001</v>
      </c>
      <c r="J74">
        <v>31.345302579999998</v>
      </c>
      <c r="K74">
        <v>1</v>
      </c>
      <c r="L74">
        <v>0</v>
      </c>
      <c r="M74">
        <v>0</v>
      </c>
      <c r="N74">
        <v>13.03660011</v>
      </c>
      <c r="O74">
        <v>275.49697880000002</v>
      </c>
      <c r="P74">
        <v>402.50448610000001</v>
      </c>
      <c r="Q74">
        <v>201.5675201</v>
      </c>
      <c r="R74">
        <v>279.24920650000001</v>
      </c>
      <c r="S74">
        <v>251.42024230000001</v>
      </c>
      <c r="T74">
        <v>334.92001340000002</v>
      </c>
      <c r="U74">
        <v>450.27999879999999</v>
      </c>
      <c r="V74">
        <v>277.60000609999997</v>
      </c>
      <c r="W74">
        <v>302.82998659999998</v>
      </c>
      <c r="X74">
        <v>0.110243902</v>
      </c>
      <c r="Y74">
        <v>7.3621877000000002E-2</v>
      </c>
    </row>
    <row r="75" spans="1:25" x14ac:dyDescent="0.25">
      <c r="A75">
        <v>163</v>
      </c>
      <c r="B75">
        <v>87</v>
      </c>
      <c r="C75">
        <v>2.15728E-2</v>
      </c>
      <c r="D75">
        <v>0.31098699600000002</v>
      </c>
      <c r="E75">
        <v>0.401198</v>
      </c>
      <c r="F75">
        <v>0.45522400699999999</v>
      </c>
      <c r="G75">
        <v>11.25</v>
      </c>
      <c r="H75">
        <v>1.3658699999999999E-3</v>
      </c>
      <c r="I75">
        <v>0.53537488</v>
      </c>
      <c r="J75">
        <v>34.012908940000003</v>
      </c>
      <c r="K75">
        <v>0</v>
      </c>
      <c r="L75">
        <v>0</v>
      </c>
      <c r="M75">
        <v>0</v>
      </c>
      <c r="N75">
        <v>36.349498750000002</v>
      </c>
      <c r="O75">
        <v>217.17808529999999</v>
      </c>
      <c r="P75">
        <v>415.28237919999998</v>
      </c>
      <c r="Q75">
        <v>196.5514221</v>
      </c>
      <c r="R75">
        <v>279.03469849999999</v>
      </c>
      <c r="S75">
        <v>238.62998959999999</v>
      </c>
      <c r="T75">
        <v>295.07000729999999</v>
      </c>
      <c r="U75">
        <v>429.26998900000001</v>
      </c>
      <c r="V75">
        <v>318.01998900000001</v>
      </c>
      <c r="W75">
        <v>299.92001340000002</v>
      </c>
      <c r="X75">
        <v>0.121085599</v>
      </c>
      <c r="Y75">
        <v>7.4727967000000006E-2</v>
      </c>
    </row>
    <row r="76" spans="1:25" x14ac:dyDescent="0.25">
      <c r="A76">
        <v>165</v>
      </c>
      <c r="B76">
        <v>87</v>
      </c>
      <c r="C76">
        <v>5.0834101E-2</v>
      </c>
      <c r="D76">
        <v>0.34067899000000001</v>
      </c>
      <c r="E76">
        <v>0.468531013</v>
      </c>
      <c r="F76">
        <v>0.432835996</v>
      </c>
      <c r="G76">
        <v>7.420000076</v>
      </c>
      <c r="H76">
        <v>1.5138199999999999E-3</v>
      </c>
      <c r="I76">
        <v>1.0783698559999999</v>
      </c>
      <c r="J76">
        <v>38.747394559999996</v>
      </c>
      <c r="K76">
        <v>0</v>
      </c>
      <c r="L76">
        <v>0</v>
      </c>
      <c r="M76">
        <v>0</v>
      </c>
      <c r="N76">
        <v>42.425598139999998</v>
      </c>
      <c r="O76">
        <v>309.17636110000001</v>
      </c>
      <c r="P76">
        <v>471.34237669999999</v>
      </c>
      <c r="Q76">
        <v>203.0162354</v>
      </c>
      <c r="R76">
        <v>294.41241459999998</v>
      </c>
      <c r="S76">
        <v>267.68515009999999</v>
      </c>
      <c r="T76">
        <v>374.25</v>
      </c>
      <c r="U76">
        <v>442.38000490000002</v>
      </c>
      <c r="V76">
        <v>381.14001459999997</v>
      </c>
      <c r="W76">
        <v>285.5</v>
      </c>
      <c r="X76">
        <v>9.5953002999999995E-2</v>
      </c>
      <c r="Y76">
        <v>8.5481799999999997E-2</v>
      </c>
    </row>
    <row r="77" spans="1:25" x14ac:dyDescent="0.25">
      <c r="A77">
        <v>167</v>
      </c>
      <c r="B77">
        <v>87</v>
      </c>
      <c r="C77">
        <v>2.3828500999999998E-2</v>
      </c>
      <c r="D77">
        <v>0.36226999799999998</v>
      </c>
      <c r="E77">
        <v>0.32258099299999998</v>
      </c>
      <c r="F77">
        <v>0.37142899600000001</v>
      </c>
      <c r="G77">
        <v>10.47999954</v>
      </c>
      <c r="H77">
        <v>1.5514400000000001E-3</v>
      </c>
      <c r="I77">
        <v>1.2752525809999999</v>
      </c>
      <c r="J77">
        <v>35.096862790000003</v>
      </c>
      <c r="K77">
        <v>0</v>
      </c>
      <c r="L77">
        <v>1</v>
      </c>
      <c r="M77">
        <v>0</v>
      </c>
      <c r="N77">
        <v>12.579099660000001</v>
      </c>
      <c r="O77">
        <v>293.55380250000002</v>
      </c>
      <c r="P77">
        <v>419.03622439999998</v>
      </c>
      <c r="Q77">
        <v>221.0995178</v>
      </c>
      <c r="R77">
        <v>326.8283386</v>
      </c>
      <c r="S77">
        <v>253.00958249999999</v>
      </c>
      <c r="T77">
        <v>351.0899963</v>
      </c>
      <c r="U77">
        <v>463.69000240000003</v>
      </c>
      <c r="V77">
        <v>312.52999879999999</v>
      </c>
      <c r="W77">
        <v>311.47000120000001</v>
      </c>
      <c r="X77">
        <v>0.109259263</v>
      </c>
      <c r="Y77">
        <v>7.6874390000000001E-2</v>
      </c>
    </row>
    <row r="78" spans="1:25" x14ac:dyDescent="0.25">
      <c r="A78">
        <v>169</v>
      </c>
      <c r="B78">
        <v>87</v>
      </c>
      <c r="C78">
        <v>1.2103300000000001E-2</v>
      </c>
      <c r="D78">
        <v>0.34338700799999999</v>
      </c>
      <c r="E78">
        <v>0.72297298899999995</v>
      </c>
      <c r="F78">
        <v>0.44859799700000003</v>
      </c>
      <c r="G78">
        <v>12.35999966</v>
      </c>
      <c r="H78">
        <v>1.0951999999999999E-3</v>
      </c>
      <c r="I78">
        <v>0.80088496200000003</v>
      </c>
      <c r="J78">
        <v>37.707851410000004</v>
      </c>
      <c r="K78">
        <v>0</v>
      </c>
      <c r="L78">
        <v>1</v>
      </c>
      <c r="M78">
        <v>0</v>
      </c>
      <c r="N78">
        <v>7.6709198949999999</v>
      </c>
      <c r="O78">
        <v>345.63906859999997</v>
      </c>
      <c r="P78">
        <v>588.69702150000001</v>
      </c>
      <c r="Q78">
        <v>190.55545040000001</v>
      </c>
      <c r="R78">
        <v>331.56497189999999</v>
      </c>
      <c r="S78">
        <v>206.6858368</v>
      </c>
      <c r="T78">
        <v>306.42001340000002</v>
      </c>
      <c r="U78">
        <v>406.61999509999998</v>
      </c>
      <c r="V78">
        <v>348.36999509999998</v>
      </c>
      <c r="W78">
        <v>306.67999270000001</v>
      </c>
      <c r="X78">
        <v>0.13720317200000001</v>
      </c>
      <c r="Y78">
        <v>8.2806773E-2</v>
      </c>
    </row>
    <row r="79" spans="1:25" x14ac:dyDescent="0.25">
      <c r="A79">
        <v>171</v>
      </c>
      <c r="B79">
        <v>87</v>
      </c>
      <c r="C79">
        <v>2.4395401000000001E-2</v>
      </c>
      <c r="D79">
        <v>0.175649002</v>
      </c>
      <c r="E79">
        <v>0.90909099599999998</v>
      </c>
      <c r="F79">
        <v>0.458332986</v>
      </c>
      <c r="G79">
        <v>8.6700000760000009</v>
      </c>
      <c r="H79">
        <v>1.57442E-3</v>
      </c>
      <c r="I79">
        <v>1.152133584</v>
      </c>
      <c r="J79">
        <v>31.153060910000001</v>
      </c>
      <c r="K79">
        <v>1</v>
      </c>
      <c r="L79">
        <v>0</v>
      </c>
      <c r="M79">
        <v>0</v>
      </c>
      <c r="N79">
        <v>5.6434898379999998</v>
      </c>
      <c r="O79">
        <v>385.3424377</v>
      </c>
      <c r="P79">
        <v>412.52124020000002</v>
      </c>
      <c r="Q79">
        <v>224.72242739999999</v>
      </c>
      <c r="R79">
        <v>339.95468140000003</v>
      </c>
      <c r="S79">
        <v>253.62071230000001</v>
      </c>
      <c r="T79">
        <v>288.32000729999999</v>
      </c>
      <c r="U79">
        <v>452.52999879999999</v>
      </c>
      <c r="V79">
        <v>341.76998900000001</v>
      </c>
      <c r="W79">
        <v>324.05999759999997</v>
      </c>
      <c r="X79">
        <v>8.2073428000000004E-2</v>
      </c>
      <c r="Y79">
        <v>7.7352538999999998E-2</v>
      </c>
    </row>
    <row r="80" spans="1:25" x14ac:dyDescent="0.25">
      <c r="A80">
        <v>173</v>
      </c>
      <c r="B80">
        <v>87</v>
      </c>
      <c r="C80">
        <v>1.39937E-2</v>
      </c>
      <c r="D80">
        <v>0.53043502600000003</v>
      </c>
      <c r="E80">
        <v>0.32786899800000002</v>
      </c>
      <c r="F80">
        <v>0.15000000599999999</v>
      </c>
      <c r="G80">
        <v>6.6399998660000001</v>
      </c>
      <c r="H80">
        <v>3.1637900000000001E-3</v>
      </c>
      <c r="I80" s="1">
        <v>2.03422E-5</v>
      </c>
      <c r="J80">
        <v>37.727020260000003</v>
      </c>
      <c r="K80">
        <v>1</v>
      </c>
      <c r="L80">
        <v>0</v>
      </c>
      <c r="M80">
        <v>0</v>
      </c>
      <c r="N80">
        <v>25.391399379999999</v>
      </c>
      <c r="O80">
        <v>231.6960144</v>
      </c>
      <c r="P80">
        <v>213.67521669999999</v>
      </c>
      <c r="Q80">
        <v>175.16041559999999</v>
      </c>
      <c r="R80">
        <v>267.09402469999998</v>
      </c>
      <c r="S80">
        <v>204.3792114</v>
      </c>
      <c r="T80">
        <v>193.0099945</v>
      </c>
      <c r="U80">
        <v>334.44000240000003</v>
      </c>
      <c r="V80">
        <v>414.67999270000001</v>
      </c>
      <c r="W80">
        <v>304.32000729999999</v>
      </c>
      <c r="X80">
        <v>0.41975310399999999</v>
      </c>
      <c r="Y80">
        <v>7.4626869999999998E-2</v>
      </c>
    </row>
    <row r="81" spans="1:25" x14ac:dyDescent="0.25">
      <c r="A81">
        <v>175</v>
      </c>
      <c r="B81">
        <v>87</v>
      </c>
      <c r="C81">
        <v>1.6493199E-2</v>
      </c>
      <c r="D81">
        <v>0.35034799599999999</v>
      </c>
      <c r="E81">
        <v>0.41059601299999998</v>
      </c>
      <c r="F81">
        <v>0.387097001</v>
      </c>
      <c r="G81">
        <v>7.3099999430000002</v>
      </c>
      <c r="H81">
        <v>1.6454900000000001E-3</v>
      </c>
      <c r="I81">
        <v>0.68783068700000005</v>
      </c>
      <c r="J81">
        <v>46.414608000000001</v>
      </c>
      <c r="K81">
        <v>1</v>
      </c>
      <c r="L81">
        <v>0</v>
      </c>
      <c r="M81">
        <v>0</v>
      </c>
      <c r="N81">
        <v>6.0340800290000001</v>
      </c>
      <c r="O81">
        <v>253.33947749999999</v>
      </c>
      <c r="P81">
        <v>402.50448610000001</v>
      </c>
      <c r="Q81">
        <v>172.6453094</v>
      </c>
      <c r="R81">
        <v>317.33941650000003</v>
      </c>
      <c r="S81">
        <v>257.87338260000001</v>
      </c>
      <c r="T81">
        <v>627.02001949999999</v>
      </c>
      <c r="U81">
        <v>344.05999759999997</v>
      </c>
      <c r="V81">
        <v>357.69000240000003</v>
      </c>
      <c r="W81">
        <v>298.32998659999998</v>
      </c>
      <c r="X81">
        <v>0.102301791</v>
      </c>
      <c r="Y81">
        <v>8.4366581999999996E-2</v>
      </c>
    </row>
    <row r="82" spans="1:25" x14ac:dyDescent="0.25">
      <c r="A82">
        <v>179</v>
      </c>
      <c r="B82">
        <v>87</v>
      </c>
      <c r="C82">
        <v>3.1872000999999997E-2</v>
      </c>
      <c r="D82">
        <v>0.37754300200000002</v>
      </c>
      <c r="E82">
        <v>0.32866400499999998</v>
      </c>
      <c r="F82">
        <v>0.42623001300000002</v>
      </c>
      <c r="G82">
        <v>9.8999996190000008</v>
      </c>
      <c r="H82">
        <v>1.4782E-3</v>
      </c>
      <c r="I82">
        <v>1.281690121</v>
      </c>
      <c r="J82">
        <v>38.440666200000003</v>
      </c>
      <c r="K82">
        <v>0</v>
      </c>
      <c r="L82">
        <v>1</v>
      </c>
      <c r="M82">
        <v>0</v>
      </c>
      <c r="N82">
        <v>17.885799410000001</v>
      </c>
      <c r="O82">
        <v>314.42504880000001</v>
      </c>
      <c r="P82">
        <v>361.1017761</v>
      </c>
      <c r="Q82">
        <v>241.0033722</v>
      </c>
      <c r="R82">
        <v>342.68194579999999</v>
      </c>
      <c r="S82">
        <v>270.48660280000001</v>
      </c>
      <c r="T82">
        <v>349.63000490000002</v>
      </c>
      <c r="U82">
        <v>459.32000729999999</v>
      </c>
      <c r="V82">
        <v>387.1600037</v>
      </c>
      <c r="W82">
        <v>376.4500122</v>
      </c>
      <c r="X82">
        <v>0.134810716</v>
      </c>
      <c r="Y82">
        <v>8.7030932000000005E-2</v>
      </c>
    </row>
    <row r="83" spans="1:25" x14ac:dyDescent="0.25">
      <c r="A83">
        <v>181</v>
      </c>
      <c r="B83">
        <v>87</v>
      </c>
      <c r="C83">
        <v>7.2947896999999998E-2</v>
      </c>
      <c r="D83">
        <v>0.18258999300000001</v>
      </c>
      <c r="E83">
        <v>0.34302300200000002</v>
      </c>
      <c r="F83">
        <v>0.54802298500000002</v>
      </c>
      <c r="G83">
        <v>7.0599999430000002</v>
      </c>
      <c r="H83">
        <v>1.72948E-3</v>
      </c>
      <c r="I83">
        <v>1.5702811480000001</v>
      </c>
      <c r="J83">
        <v>27.591791149999999</v>
      </c>
      <c r="K83">
        <v>0</v>
      </c>
      <c r="L83">
        <v>1</v>
      </c>
      <c r="M83">
        <v>0</v>
      </c>
      <c r="N83">
        <v>44.62829971</v>
      </c>
      <c r="O83">
        <v>244.8361816</v>
      </c>
      <c r="P83">
        <v>365.47161870000002</v>
      </c>
      <c r="Q83">
        <v>279.22726440000002</v>
      </c>
      <c r="R83">
        <v>325.02709959999999</v>
      </c>
      <c r="S83">
        <v>213.58215329999999</v>
      </c>
      <c r="T83">
        <v>290.69000240000003</v>
      </c>
      <c r="U83">
        <v>453.52999879999999</v>
      </c>
      <c r="V83">
        <v>317.23001099999999</v>
      </c>
      <c r="W83">
        <v>286.4500122</v>
      </c>
      <c r="X83">
        <v>0.100038931</v>
      </c>
      <c r="Y83">
        <v>7.9774328000000005E-2</v>
      </c>
    </row>
    <row r="84" spans="1:25" x14ac:dyDescent="0.25">
      <c r="A84">
        <v>183</v>
      </c>
      <c r="B84">
        <v>87</v>
      </c>
      <c r="C84">
        <v>5.6842300999999998E-2</v>
      </c>
      <c r="D84">
        <v>0.20421600300000001</v>
      </c>
      <c r="E84">
        <v>0.38190800000000003</v>
      </c>
      <c r="F84">
        <v>0.36734700199999998</v>
      </c>
      <c r="G84">
        <v>12.149999619999999</v>
      </c>
      <c r="H84">
        <v>2.12751E-3</v>
      </c>
      <c r="I84">
        <v>4.3887586589999996</v>
      </c>
      <c r="J84">
        <v>48.764919280000001</v>
      </c>
      <c r="K84">
        <v>0</v>
      </c>
      <c r="L84">
        <v>1</v>
      </c>
      <c r="M84">
        <v>1</v>
      </c>
      <c r="N84">
        <v>23.4435997</v>
      </c>
      <c r="O84">
        <v>360.95489500000002</v>
      </c>
      <c r="P84">
        <v>528.55932619999999</v>
      </c>
      <c r="Q84">
        <v>306.08352660000003</v>
      </c>
      <c r="R84">
        <v>430.06970209999997</v>
      </c>
      <c r="S84">
        <v>348.2753601</v>
      </c>
      <c r="T84">
        <v>444.4500122</v>
      </c>
      <c r="U84">
        <v>597.95001219999995</v>
      </c>
      <c r="V84">
        <v>453.07998659999998</v>
      </c>
      <c r="W84">
        <v>362.98999020000002</v>
      </c>
      <c r="X84">
        <v>8.5270099000000002E-2</v>
      </c>
      <c r="Y84">
        <v>9.9355846999999997E-2</v>
      </c>
    </row>
    <row r="85" spans="1:25" x14ac:dyDescent="0.25">
      <c r="A85">
        <v>185</v>
      </c>
      <c r="B85">
        <v>87</v>
      </c>
      <c r="C85">
        <v>1.0870299999999999E-2</v>
      </c>
      <c r="D85">
        <v>0.195265993</v>
      </c>
      <c r="E85">
        <v>2.1212100980000002</v>
      </c>
      <c r="F85">
        <v>0.44285699699999997</v>
      </c>
      <c r="G85">
        <v>5.3800001139999996</v>
      </c>
      <c r="H85">
        <v>1.2221000000000001E-3</v>
      </c>
      <c r="I85">
        <v>0.388758779</v>
      </c>
      <c r="J85">
        <v>40.82453537</v>
      </c>
      <c r="K85">
        <v>0</v>
      </c>
      <c r="L85">
        <v>1</v>
      </c>
      <c r="M85">
        <v>0</v>
      </c>
      <c r="N85">
        <v>64.348197940000006</v>
      </c>
      <c r="O85">
        <v>226.82446289999999</v>
      </c>
      <c r="P85">
        <v>331.56497189999999</v>
      </c>
      <c r="Q85">
        <v>167.3725891</v>
      </c>
      <c r="R85">
        <v>264.4230652</v>
      </c>
      <c r="S85">
        <v>2177.068115</v>
      </c>
      <c r="T85">
        <v>247.72000120000001</v>
      </c>
      <c r="U85">
        <v>381.32998659999998</v>
      </c>
      <c r="V85">
        <v>367.25</v>
      </c>
      <c r="W85">
        <v>300.13000490000002</v>
      </c>
      <c r="X85">
        <v>4.9689438000000002E-2</v>
      </c>
      <c r="Y85">
        <v>7.0082172999999998E-2</v>
      </c>
    </row>
    <row r="86" spans="1:25" x14ac:dyDescent="0.25">
      <c r="A86">
        <v>187</v>
      </c>
      <c r="B86">
        <v>87</v>
      </c>
      <c r="C86">
        <v>3.4523100000000001E-2</v>
      </c>
      <c r="D86">
        <v>0.33266899</v>
      </c>
      <c r="E86">
        <v>0.443114012</v>
      </c>
      <c r="F86">
        <v>0.43243199599999999</v>
      </c>
      <c r="G86">
        <v>6.9800000190000002</v>
      </c>
      <c r="H86">
        <v>1.1691099999999999E-3</v>
      </c>
      <c r="I86">
        <v>0.44277107700000001</v>
      </c>
      <c r="J86">
        <v>34.718135830000001</v>
      </c>
      <c r="K86">
        <v>0</v>
      </c>
      <c r="L86">
        <v>0</v>
      </c>
      <c r="M86">
        <v>0</v>
      </c>
      <c r="N86">
        <v>44.213199619999997</v>
      </c>
      <c r="O86">
        <v>264.4230652</v>
      </c>
      <c r="P86">
        <v>421.3483276</v>
      </c>
      <c r="Q86">
        <v>170.52925110000001</v>
      </c>
      <c r="R86">
        <v>282.05126949999999</v>
      </c>
      <c r="S86">
        <v>183.15017700000001</v>
      </c>
      <c r="T86">
        <v>297.14001459999997</v>
      </c>
      <c r="U86">
        <v>390.94000240000003</v>
      </c>
      <c r="V86">
        <v>356.9100037</v>
      </c>
      <c r="W86">
        <v>267.07998659999998</v>
      </c>
      <c r="X86">
        <v>0.29048842200000002</v>
      </c>
      <c r="Y86">
        <v>7.7948719E-2</v>
      </c>
    </row>
    <row r="87" spans="1:25" x14ac:dyDescent="0.25">
      <c r="A87">
        <v>189</v>
      </c>
      <c r="B87">
        <v>87</v>
      </c>
      <c r="C87">
        <v>3.1312998000000002E-2</v>
      </c>
      <c r="D87">
        <v>0.16138100599999999</v>
      </c>
      <c r="E87">
        <v>0.30057799800000001</v>
      </c>
      <c r="F87">
        <v>0.28846201300000002</v>
      </c>
      <c r="G87">
        <v>12.27000046</v>
      </c>
      <c r="H87">
        <v>2.27837E-3</v>
      </c>
      <c r="I87">
        <v>1.10191083</v>
      </c>
      <c r="J87">
        <v>31.33022308</v>
      </c>
      <c r="K87">
        <v>1</v>
      </c>
      <c r="L87">
        <v>0</v>
      </c>
      <c r="M87">
        <v>0</v>
      </c>
      <c r="N87">
        <v>1.983199954</v>
      </c>
      <c r="O87">
        <v>238.37582399999999</v>
      </c>
      <c r="P87">
        <v>354.25100709999998</v>
      </c>
      <c r="Q87">
        <v>180.93589779999999</v>
      </c>
      <c r="R87">
        <v>369.43319700000001</v>
      </c>
      <c r="S87">
        <v>253.22805790000001</v>
      </c>
      <c r="T87">
        <v>304.72000120000001</v>
      </c>
      <c r="U87">
        <v>427.8399963</v>
      </c>
      <c r="V87">
        <v>451.7900085</v>
      </c>
      <c r="W87">
        <v>297.19000240000003</v>
      </c>
      <c r="X87">
        <v>5.719921E-2</v>
      </c>
      <c r="Y87">
        <v>0.15092644099999999</v>
      </c>
    </row>
    <row r="88" spans="1:25" x14ac:dyDescent="0.25">
      <c r="A88">
        <v>191</v>
      </c>
      <c r="B88">
        <v>87</v>
      </c>
      <c r="C88">
        <v>4.5889500999999999E-2</v>
      </c>
      <c r="D88">
        <v>0.17225700599999999</v>
      </c>
      <c r="E88">
        <v>0.44999998800000002</v>
      </c>
      <c r="F88">
        <v>0.42105299200000001</v>
      </c>
      <c r="G88">
        <v>9.5900001530000001</v>
      </c>
      <c r="H88">
        <v>1.22733E-3</v>
      </c>
      <c r="I88">
        <v>1.772563219</v>
      </c>
      <c r="J88">
        <v>32.745334630000002</v>
      </c>
      <c r="K88">
        <v>0</v>
      </c>
      <c r="L88">
        <v>0</v>
      </c>
      <c r="M88">
        <v>0</v>
      </c>
      <c r="N88">
        <v>34.428298949999999</v>
      </c>
      <c r="O88">
        <v>318.05990600000001</v>
      </c>
      <c r="P88">
        <v>400.85699460000001</v>
      </c>
      <c r="Q88">
        <v>230.9888153</v>
      </c>
      <c r="R88">
        <v>320.03445429999999</v>
      </c>
      <c r="S88">
        <v>238.49584960000001</v>
      </c>
      <c r="T88">
        <v>295.26000979999998</v>
      </c>
      <c r="U88">
        <v>334.5499878</v>
      </c>
      <c r="V88">
        <v>375.4500122</v>
      </c>
      <c r="W88">
        <v>327.61999509999998</v>
      </c>
      <c r="X88">
        <v>8.6164452000000002E-2</v>
      </c>
      <c r="Y88">
        <v>8.8288090999999999E-2</v>
      </c>
    </row>
    <row r="89" spans="1:25" x14ac:dyDescent="0.25">
      <c r="A89">
        <v>193</v>
      </c>
      <c r="B89">
        <v>87</v>
      </c>
      <c r="C89">
        <v>2.3527699999999999E-2</v>
      </c>
      <c r="D89">
        <v>0.26605498799999999</v>
      </c>
      <c r="E89">
        <v>0.58885902199999995</v>
      </c>
      <c r="F89">
        <v>0.423422992</v>
      </c>
      <c r="G89">
        <v>5.8600001339999999</v>
      </c>
      <c r="H89">
        <v>1.17887E-3</v>
      </c>
      <c r="I89">
        <v>0.81382977999999995</v>
      </c>
      <c r="J89">
        <v>28.517826079999999</v>
      </c>
      <c r="K89">
        <v>1</v>
      </c>
      <c r="L89">
        <v>0</v>
      </c>
      <c r="M89">
        <v>0</v>
      </c>
      <c r="N89">
        <v>5.9310898779999999</v>
      </c>
      <c r="O89">
        <v>285.82891849999999</v>
      </c>
      <c r="P89">
        <v>480.19482420000003</v>
      </c>
      <c r="Q89">
        <v>268.38360599999999</v>
      </c>
      <c r="R89">
        <v>365.0195923</v>
      </c>
      <c r="S89">
        <v>295.93515009999999</v>
      </c>
      <c r="T89">
        <v>295.63000490000002</v>
      </c>
      <c r="U89">
        <v>468.26000979999998</v>
      </c>
      <c r="V89">
        <v>337.88000490000002</v>
      </c>
      <c r="W89">
        <v>348.73999020000002</v>
      </c>
      <c r="X89">
        <v>0.11050157200000001</v>
      </c>
      <c r="Y89">
        <v>7.8193940000000003E-2</v>
      </c>
    </row>
    <row r="90" spans="1:25" x14ac:dyDescent="0.25">
      <c r="A90">
        <v>193</v>
      </c>
      <c r="B90">
        <v>87</v>
      </c>
      <c r="C90">
        <v>2.3527699999999999E-2</v>
      </c>
      <c r="D90">
        <v>0.26605498799999999</v>
      </c>
      <c r="E90">
        <v>0.58885902199999995</v>
      </c>
      <c r="F90">
        <v>0.423422992</v>
      </c>
      <c r="G90">
        <v>5.8600001339999999</v>
      </c>
      <c r="H90">
        <v>1.17887E-3</v>
      </c>
      <c r="I90">
        <v>0.81382977999999995</v>
      </c>
      <c r="J90">
        <v>28.517826079999999</v>
      </c>
      <c r="K90">
        <v>1</v>
      </c>
      <c r="L90">
        <v>0</v>
      </c>
      <c r="M90">
        <v>0</v>
      </c>
      <c r="N90">
        <v>5.9310898779999999</v>
      </c>
      <c r="O90">
        <v>285.82891849999999</v>
      </c>
      <c r="P90">
        <v>480.19482420000003</v>
      </c>
      <c r="Q90">
        <v>268.38360599999999</v>
      </c>
      <c r="R90">
        <v>365.0195923</v>
      </c>
      <c r="S90">
        <v>295.93515009999999</v>
      </c>
      <c r="T90">
        <v>295.63000490000002</v>
      </c>
      <c r="U90">
        <v>468.26000979999998</v>
      </c>
      <c r="V90">
        <v>337.88000490000002</v>
      </c>
      <c r="W90">
        <v>348.73999020000002</v>
      </c>
      <c r="X90">
        <v>0.11050157200000001</v>
      </c>
      <c r="Y90">
        <v>7.8193940000000003E-2</v>
      </c>
    </row>
    <row r="91" spans="1:25" x14ac:dyDescent="0.25">
      <c r="A91">
        <v>195</v>
      </c>
      <c r="B91">
        <v>87</v>
      </c>
      <c r="C91">
        <v>3.1397302000000002E-2</v>
      </c>
      <c r="D91">
        <v>0.20139700199999999</v>
      </c>
      <c r="E91">
        <v>1.6705199479999999</v>
      </c>
      <c r="F91">
        <v>0.47058799899999998</v>
      </c>
      <c r="G91">
        <v>13.02000046</v>
      </c>
      <c r="H91">
        <v>4.4592299999999998E-3</v>
      </c>
      <c r="I91">
        <v>1.7459893230000001</v>
      </c>
      <c r="J91">
        <v>53.666927340000001</v>
      </c>
      <c r="K91">
        <v>0</v>
      </c>
      <c r="L91">
        <v>0</v>
      </c>
      <c r="M91">
        <v>0</v>
      </c>
      <c r="N91">
        <v>37.431098939999998</v>
      </c>
      <c r="O91">
        <v>315.16409299999998</v>
      </c>
      <c r="P91">
        <v>377.93560789999998</v>
      </c>
      <c r="Q91">
        <v>246.06137079999999</v>
      </c>
      <c r="R91">
        <v>411.43301389999999</v>
      </c>
      <c r="S91">
        <v>296.86843870000001</v>
      </c>
      <c r="T91">
        <v>392.26998900000001</v>
      </c>
      <c r="U91">
        <v>480.7900085</v>
      </c>
      <c r="V91">
        <v>303.10998540000003</v>
      </c>
      <c r="W91">
        <v>337.27999879999999</v>
      </c>
      <c r="X91">
        <v>0.156123817</v>
      </c>
      <c r="Y91">
        <v>7.9450712000000007E-2</v>
      </c>
    </row>
    <row r="92" spans="1:25" x14ac:dyDescent="0.25">
      <c r="A92">
        <v>197</v>
      </c>
      <c r="B92">
        <v>87</v>
      </c>
      <c r="C92">
        <v>1.41928E-2</v>
      </c>
      <c r="D92">
        <v>0.207595006</v>
      </c>
      <c r="E92">
        <v>1.1829299929999999</v>
      </c>
      <c r="F92">
        <v>0.36082500200000001</v>
      </c>
      <c r="G92">
        <v>12.22999954</v>
      </c>
      <c r="H92">
        <v>1.1857300000000001E-3</v>
      </c>
      <c r="I92">
        <v>0.88988095499999997</v>
      </c>
      <c r="J92">
        <v>25.952581410000001</v>
      </c>
      <c r="K92">
        <v>1</v>
      </c>
      <c r="L92">
        <v>0</v>
      </c>
      <c r="M92">
        <v>0</v>
      </c>
      <c r="N92">
        <v>5.4608101839999996</v>
      </c>
      <c r="O92">
        <v>314.16604610000002</v>
      </c>
      <c r="P92">
        <v>341.88034060000001</v>
      </c>
      <c r="Q92">
        <v>182.80198669999999</v>
      </c>
      <c r="R92">
        <v>348.14324950000002</v>
      </c>
      <c r="S92">
        <v>212.82051089999999</v>
      </c>
      <c r="T92">
        <v>322.92001340000002</v>
      </c>
      <c r="U92">
        <v>391.72000120000001</v>
      </c>
      <c r="V92">
        <v>385.64999390000003</v>
      </c>
      <c r="W92">
        <v>306.85000609999997</v>
      </c>
      <c r="X92">
        <v>6.7567572000000006E-2</v>
      </c>
      <c r="Y92">
        <v>7.4198930999999996E-2</v>
      </c>
    </row>
    <row r="94" spans="1:25" x14ac:dyDescent="0.25">
      <c r="D94">
        <f>(D52-0.689)/0.689</f>
        <v>0.58332359651669086</v>
      </c>
      <c r="G94">
        <f>(20.7-17.94)/17.94</f>
        <v>0.15384615384615372</v>
      </c>
      <c r="H94">
        <f>(0.00905433-0.00445923)/0.00445923</f>
        <v>1.0304693859702234</v>
      </c>
    </row>
    <row r="96" spans="1:25" x14ac:dyDescent="0.25">
      <c r="H96">
        <f>1000*0.00905433</f>
        <v>9.0543300000000002</v>
      </c>
    </row>
    <row r="98" spans="5:5" x14ac:dyDescent="0.25">
      <c r="E98" t="s">
        <v>25</v>
      </c>
    </row>
  </sheetData>
  <autoFilter ref="A1:Y92"/>
  <conditionalFormatting sqref="G2:G92">
    <cfRule type="expression" dxfId="13" priority="7">
      <formula>G2=MAX(G$2:G$92)</formula>
    </cfRule>
  </conditionalFormatting>
  <conditionalFormatting sqref="H2:H92">
    <cfRule type="expression" dxfId="12" priority="6">
      <formula>H2=MAX(H$2:H$92)</formula>
    </cfRule>
  </conditionalFormatting>
  <conditionalFormatting sqref="F2:F92">
    <cfRule type="expression" dxfId="11" priority="5">
      <formula>F2=MAX(F$2:F$92)</formula>
    </cfRule>
  </conditionalFormatting>
  <conditionalFormatting sqref="E2:E92">
    <cfRule type="expression" dxfId="10" priority="4">
      <formula>E2=MAX(E$2:E$92)</formula>
    </cfRule>
  </conditionalFormatting>
  <conditionalFormatting sqref="D2:D92">
    <cfRule type="expression" dxfId="9" priority="3">
      <formula>D2=MAX(D$2:D$92)</formula>
    </cfRule>
  </conditionalFormatting>
  <conditionalFormatting sqref="C2:C92">
    <cfRule type="expression" dxfId="8" priority="2">
      <formula>C2=MAX(C$2:C$92)</formula>
    </cfRule>
    <cfRule type="expression" dxfId="7" priority="1">
      <formula>C2=MIN(C$2:C$92)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S. Slade</cp:lastModifiedBy>
  <dcterms:created xsi:type="dcterms:W3CDTF">2018-07-22T22:34:24Z</dcterms:created>
  <dcterms:modified xsi:type="dcterms:W3CDTF">2018-07-23T00:59:17Z</dcterms:modified>
</cp:coreProperties>
</file>