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XPROP_validation/"/>
    </mc:Choice>
  </mc:AlternateContent>
  <xr:revisionPtr revIDLastSave="2" documentId="11_043F22CD0A92D18E0D018920400120A071568E56" xr6:coauthVersionLast="47" xr6:coauthVersionMax="47" xr10:uidLastSave="{2A1FFE33-C69A-452D-B259-315809BDC437}"/>
  <bookViews>
    <workbookView xWindow="11442" yWindow="0" windowWidth="11676" windowHeight="13758" tabRatio="500" xr2:uid="{00000000-000D-0000-FFFF-FFFF00000000}"/>
  </bookViews>
  <sheets>
    <sheet name="XPROP Geome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18" i="1"/>
  <c r="P18" i="1" s="1"/>
  <c r="K169" i="1" l="1"/>
  <c r="C79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</calcChain>
</file>

<file path=xl/sharedStrings.xml><?xml version="1.0" encoding="utf-8"?>
<sst xmlns="http://schemas.openxmlformats.org/spreadsheetml/2006/main" count="159" uniqueCount="89">
  <si>
    <t>Station W</t>
    <phoneticPr fontId="1" type="noConversion"/>
  </si>
  <si>
    <t>Station X</t>
    <phoneticPr fontId="1" type="noConversion"/>
  </si>
  <si>
    <t>Station Y</t>
    <phoneticPr fontId="1" type="noConversion"/>
  </si>
  <si>
    <t>Station T</t>
    <phoneticPr fontId="1" type="noConversion"/>
  </si>
  <si>
    <t>Station U</t>
    <phoneticPr fontId="1" type="noConversion"/>
  </si>
  <si>
    <t>Station V</t>
    <phoneticPr fontId="1" type="noConversion"/>
  </si>
  <si>
    <t>Station Q</t>
    <phoneticPr fontId="1" type="noConversion"/>
  </si>
  <si>
    <t>Station R</t>
    <phoneticPr fontId="1" type="noConversion"/>
  </si>
  <si>
    <t>Station S</t>
    <phoneticPr fontId="1" type="noConversion"/>
  </si>
  <si>
    <t>Station O</t>
    <phoneticPr fontId="1" type="noConversion"/>
  </si>
  <si>
    <t>Station M</t>
    <phoneticPr fontId="1" type="noConversion"/>
  </si>
  <si>
    <t>Station N</t>
    <phoneticPr fontId="1" type="noConversion"/>
  </si>
  <si>
    <t>Station K</t>
    <phoneticPr fontId="1" type="noConversion"/>
  </si>
  <si>
    <t>Station L</t>
    <phoneticPr fontId="1" type="noConversion"/>
  </si>
  <si>
    <t>Station J</t>
    <phoneticPr fontId="1" type="noConversion"/>
  </si>
  <si>
    <t>Station I</t>
    <phoneticPr fontId="1" type="noConversion"/>
  </si>
  <si>
    <t>Station F</t>
    <phoneticPr fontId="1" type="noConversion"/>
  </si>
  <si>
    <t>Station G</t>
    <phoneticPr fontId="1" type="noConversion"/>
  </si>
  <si>
    <t>Station H</t>
    <phoneticPr fontId="1" type="noConversion"/>
  </si>
  <si>
    <t>Station E</t>
    <phoneticPr fontId="1" type="noConversion"/>
  </si>
  <si>
    <t>Station C</t>
    <phoneticPr fontId="1" type="noConversion"/>
  </si>
  <si>
    <t>x</t>
    <phoneticPr fontId="1" type="noConversion"/>
  </si>
  <si>
    <t>Station D</t>
    <phoneticPr fontId="1" type="noConversion"/>
  </si>
  <si>
    <t>Station A</t>
    <phoneticPr fontId="1" type="noConversion"/>
  </si>
  <si>
    <t>u</t>
    <phoneticPr fontId="1" type="noConversion"/>
  </si>
  <si>
    <t>Station B</t>
    <phoneticPr fontId="1" type="noConversion"/>
  </si>
  <si>
    <t>Section ordinate details</t>
    <phoneticPr fontId="1" type="noConversion"/>
  </si>
  <si>
    <t>Station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</si>
  <si>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</si>
  <si>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</si>
  <si>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</si>
  <si>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</si>
  <si>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</si>
  <si>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</si>
  <si>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</si>
  <si>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</si>
  <si>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</si>
  <si>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</si>
  <si>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</si>
  <si>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</si>
  <si>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</si>
  <si>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</si>
  <si>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</si>
  <si>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</si>
  <si>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</si>
  <si>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</si>
  <si>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</si>
  <si>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</si>
  <si>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</si>
  <si>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</si>
  <si>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</si>
  <si>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</si>
  <si>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</si>
  <si>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</si>
  <si>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u</t>
    <phoneticPr fontId="1" type="noConversion"/>
  </si>
  <si>
    <t>l</t>
    <phoneticPr fontId="1" type="noConversion"/>
  </si>
  <si>
    <t>l</t>
    <phoneticPr fontId="1" type="noConversion"/>
  </si>
  <si>
    <t>Station P</t>
    <phoneticPr fontId="1" type="noConversion"/>
  </si>
  <si>
    <t>Spinner geometry</t>
  </si>
  <si>
    <t>TUD XPROP data</t>
  </si>
  <si>
    <t>M. Kotsonis</t>
  </si>
  <si>
    <t>Check needed on accuracy of digitization process</t>
  </si>
  <si>
    <t>R/Rp [-]</t>
  </si>
  <si>
    <t>R [mm]</t>
  </si>
  <si>
    <t>Twist [deg]</t>
  </si>
  <si>
    <t>Propeller radius [mm]</t>
  </si>
  <si>
    <t>Spinner coordinate NO8 radius adjusted w.r.t. pdf</t>
  </si>
  <si>
    <t>Remarks:</t>
  </si>
  <si>
    <t>NO</t>
  </si>
  <si>
    <t>X [mm]</t>
  </si>
  <si>
    <t>Propeller plane X coordinate [mm]</t>
  </si>
  <si>
    <t>X axis is propeller rotation axis</t>
  </si>
  <si>
    <t>Station airfoil coordinates</t>
  </si>
  <si>
    <t>x: position of ordinate from leading edge in [mm]. Along the chord line.</t>
  </si>
  <si>
    <t>Twist distribution given relative to zero pitch at R/Rp = 0.7</t>
  </si>
  <si>
    <t>YBAR [mm]</t>
  </si>
  <si>
    <t>XBAR [mm]</t>
  </si>
  <si>
    <t>Chord [mm]</t>
  </si>
  <si>
    <t>Section centroid coordinates</t>
  </si>
  <si>
    <t>Checked and supplemented by T. Stokkermans - for questions: t.c.a.stokkermans@tudelft.nl</t>
  </si>
  <si>
    <t>u: upper surface ordinate in [mm]. Perpendicular to chord line.</t>
  </si>
  <si>
    <t>l: lower surface ordinate in [mm]. Perpendicular to chord line.</t>
  </si>
  <si>
    <t>ARAD/A sections are used</t>
  </si>
  <si>
    <t>XBAR and YBAR specify the location of the pitch change axis.</t>
  </si>
  <si>
    <t>XBAR is measured from the leading edge (positive toward TE), and y-bar perpendicular to the chord line, positive on the suction side</t>
  </si>
  <si>
    <t>XBAR -&gt;  chordwise distance from section leading edge to the blade pitch rotation axis</t>
  </si>
  <si>
    <t>YBAR -&gt;  distance perpendicular to section chord (suction/upper side positive) to the blade pitch rotation axis</t>
  </si>
  <si>
    <t>c/R</t>
  </si>
  <si>
    <t>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</si>
</sst>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0"/>
      <name val="Verdana"/>
    </font>
    <font>
      <sz val="8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sz val="10"/>
      <color theme="0" tint="-0.34998626667073579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5" fontId="0" fillId="0" borderId="0" xfId="0" applyNumberFormat="1"/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23"/>
  <sheetViews>
    <sheetView tabSelected="1" topLeftCell="F7" zoomScaleNormal="100" workbookViewId="0">
      <selection activeCell="J20" sqref="J20"/>
    </sheetView>
  </sheetViews>
  <sheetFormatPr defaultColWidth="11" defaultRowHeight="12.3" x14ac:dyDescent="0.4"/>
  <cols>
    <col min="11" max="11" width="12" bestFit="1" customWidth="1"/>
    <col min="12" max="12" width="13.47265625" customWidth="1"/>
    <col min="13" max="13" width="13.76171875" customWidth="1"/>
  </cols>
  <sheetData>
    <row r="1" spans="1:12" ht="14.7" x14ac:dyDescent="0.45">
      <c r="A1" s="2" t="s">
        <v>59</v>
      </c>
    </row>
    <row r="2" spans="1:12" x14ac:dyDescent="0.4">
      <c r="A2" t="s">
        <v>60</v>
      </c>
    </row>
    <row r="3" spans="1:12" x14ac:dyDescent="0.4">
      <c r="A3" s="7" t="s">
        <v>61</v>
      </c>
    </row>
    <row r="4" spans="1:12" x14ac:dyDescent="0.4">
      <c r="A4" s="6" t="s">
        <v>79</v>
      </c>
    </row>
    <row r="5" spans="1:12" x14ac:dyDescent="0.4">
      <c r="A5" s="6"/>
    </row>
    <row r="6" spans="1:12" x14ac:dyDescent="0.4">
      <c r="A6" s="1" t="s">
        <v>67</v>
      </c>
    </row>
    <row r="7" spans="1:12" x14ac:dyDescent="0.4">
      <c r="A7" s="6" t="s">
        <v>71</v>
      </c>
      <c r="L7" s="14"/>
    </row>
    <row r="8" spans="1:12" x14ac:dyDescent="0.4">
      <c r="A8" s="6" t="s">
        <v>66</v>
      </c>
    </row>
    <row r="9" spans="1:12" x14ac:dyDescent="0.4">
      <c r="A9" s="6" t="s">
        <v>74</v>
      </c>
    </row>
    <row r="10" spans="1:12" x14ac:dyDescent="0.4">
      <c r="A10" s="6" t="s">
        <v>82</v>
      </c>
    </row>
    <row r="11" spans="1:12" x14ac:dyDescent="0.4">
      <c r="L11" t="s">
        <v>83</v>
      </c>
    </row>
    <row r="12" spans="1:12" x14ac:dyDescent="0.4">
      <c r="A12" s="1" t="s">
        <v>70</v>
      </c>
      <c r="B12" s="1"/>
      <c r="G12" s="1" t="s">
        <v>65</v>
      </c>
      <c r="L12" s="14" t="s">
        <v>85</v>
      </c>
    </row>
    <row r="13" spans="1:12" x14ac:dyDescent="0.4">
      <c r="A13">
        <v>79.128</v>
      </c>
      <c r="G13" s="5">
        <v>203.2</v>
      </c>
      <c r="L13" s="14" t="s">
        <v>86</v>
      </c>
    </row>
    <row r="14" spans="1:12" x14ac:dyDescent="0.4">
      <c r="G14" s="5"/>
      <c r="L14" t="s">
        <v>84</v>
      </c>
    </row>
    <row r="15" spans="1:12" x14ac:dyDescent="0.4">
      <c r="A15" s="1" t="s">
        <v>58</v>
      </c>
      <c r="G15" s="1" t="s">
        <v>26</v>
      </c>
    </row>
    <row r="16" spans="1:12" x14ac:dyDescent="0.4">
      <c r="L16" s="1" t="s">
        <v>78</v>
      </c>
    </row>
    <row r="17" spans="1:20" x14ac:dyDescent="0.4">
      <c r="A17" s="1" t="s">
        <v>68</v>
      </c>
      <c r="B17" s="1" t="s">
        <v>69</v>
      </c>
      <c r="C17" s="1" t="s">
        <v>63</v>
      </c>
      <c r="G17" s="1" t="s">
        <v>27</v>
      </c>
      <c r="H17" s="1" t="s">
        <v>62</v>
      </c>
      <c r="I17" s="1" t="s">
        <v>63</v>
      </c>
      <c r="J17" s="1" t="s">
        <v>64</v>
      </c>
      <c r="K17" s="1" t="s">
        <v>77</v>
      </c>
      <c r="L17" s="1" t="s">
        <v>76</v>
      </c>
      <c r="M17" s="1" t="s">
        <v>75</v>
      </c>
      <c r="O17" s="9" t="s">
        <v>87</v>
      </c>
      <c r="P17" s="9" t="s">
        <v>88</v>
      </c>
      <c r="Q17" s="9"/>
      <c r="R17" s="13"/>
      <c r="S17" s="9"/>
    </row>
    <row r="18" spans="1:20" x14ac:dyDescent="0.4">
      <c r="A18">
        <v>1</v>
      </c>
      <c r="B18" s="5">
        <v>0</v>
      </c>
      <c r="C18" s="5">
        <v>0</v>
      </c>
      <c r="G18" s="3" t="s">
        <v>28</v>
      </c>
      <c r="H18" s="5">
        <v>0.16</v>
      </c>
      <c r="I18" s="5">
        <f>PRODUCT(H18,406.4*0.5)</f>
        <v>32.512</v>
      </c>
      <c r="J18" s="4">
        <v>26.82</v>
      </c>
      <c r="K18" s="8">
        <v>32.574100000000001</v>
      </c>
      <c r="L18" s="8">
        <v>13.084300000000001</v>
      </c>
      <c r="M18" s="8">
        <v>0.2346</v>
      </c>
      <c r="O18" s="10">
        <f>K18/$G$13</f>
        <v>0.16030561023622047</v>
      </c>
      <c r="P18" s="10">
        <f>O18*0.5</f>
        <v>8.0152805118110237E-2</v>
      </c>
      <c r="Q18" s="12"/>
      <c r="R18" s="11"/>
      <c r="S18" s="5"/>
      <c r="T18" s="5"/>
    </row>
    <row r="19" spans="1:20" x14ac:dyDescent="0.4">
      <c r="A19">
        <v>2</v>
      </c>
      <c r="B19" s="5">
        <v>1.9059999999999999</v>
      </c>
      <c r="C19" s="5">
        <v>5.4980000000000002</v>
      </c>
      <c r="G19" s="3" t="s">
        <v>29</v>
      </c>
      <c r="H19" s="5">
        <v>0.19500000000000001</v>
      </c>
      <c r="I19" s="5">
        <f t="shared" ref="I19:I42" si="0">PRODUCT(H19,406.4*0.5)</f>
        <v>39.624000000000002</v>
      </c>
      <c r="J19" s="4">
        <v>24.83</v>
      </c>
      <c r="K19" s="8">
        <v>32.1</v>
      </c>
      <c r="L19" s="8">
        <v>12.884600000000001</v>
      </c>
      <c r="M19" s="8">
        <v>0.3382</v>
      </c>
      <c r="O19" s="10">
        <f t="shared" ref="O19:O42" si="1">K19/$G$13</f>
        <v>0.15797244094488191</v>
      </c>
      <c r="P19" s="10">
        <f t="shared" ref="P19:P42" si="2">O19*0.5</f>
        <v>7.8986220472440957E-2</v>
      </c>
      <c r="Q19" s="12"/>
      <c r="R19" s="11"/>
      <c r="S19" s="5"/>
      <c r="T19" s="5"/>
    </row>
    <row r="20" spans="1:20" x14ac:dyDescent="0.4">
      <c r="A20">
        <v>3</v>
      </c>
      <c r="B20" s="5">
        <v>6.9059999999999997</v>
      </c>
      <c r="C20" s="5">
        <v>11.345000000000001</v>
      </c>
      <c r="G20" s="3" t="s">
        <v>30</v>
      </c>
      <c r="H20" s="5">
        <v>0.23</v>
      </c>
      <c r="I20" s="5">
        <f t="shared" si="0"/>
        <v>46.735999999999997</v>
      </c>
      <c r="J20" s="4">
        <v>22.89</v>
      </c>
      <c r="K20" s="8">
        <v>31.626100000000001</v>
      </c>
      <c r="L20" s="8">
        <v>12.6835</v>
      </c>
      <c r="M20" s="8">
        <v>0.44130000000000003</v>
      </c>
      <c r="O20" s="10">
        <f t="shared" si="1"/>
        <v>0.15564025590551184</v>
      </c>
      <c r="P20" s="10">
        <f t="shared" si="2"/>
        <v>7.7820127952755919E-2</v>
      </c>
      <c r="Q20" s="12"/>
      <c r="R20" s="11"/>
      <c r="S20" s="5"/>
      <c r="T20" s="5"/>
    </row>
    <row r="21" spans="1:20" x14ac:dyDescent="0.4">
      <c r="A21">
        <v>4</v>
      </c>
      <c r="B21" s="5">
        <v>11.906000000000001</v>
      </c>
      <c r="C21" s="5">
        <v>15.374000000000001</v>
      </c>
      <c r="G21" s="3" t="s">
        <v>31</v>
      </c>
      <c r="H21" s="5">
        <v>0.26500000000000001</v>
      </c>
      <c r="I21" s="5">
        <f t="shared" si="0"/>
        <v>53.847999999999999</v>
      </c>
      <c r="J21" s="4">
        <v>20.99</v>
      </c>
      <c r="K21" s="8">
        <v>31.150600000000001</v>
      </c>
      <c r="L21" s="8">
        <v>12.517200000000001</v>
      </c>
      <c r="M21" s="8">
        <v>0.54420000000000002</v>
      </c>
      <c r="O21" s="10">
        <f t="shared" si="1"/>
        <v>0.1533001968503937</v>
      </c>
      <c r="P21" s="10">
        <f t="shared" si="2"/>
        <v>7.665009842519685E-2</v>
      </c>
      <c r="Q21" s="12"/>
      <c r="R21" s="11"/>
      <c r="S21" s="5"/>
      <c r="T21" s="5"/>
    </row>
    <row r="22" spans="1:20" x14ac:dyDescent="0.4">
      <c r="A22">
        <v>5</v>
      </c>
      <c r="B22" s="5">
        <v>16.905999999999999</v>
      </c>
      <c r="C22" s="5">
        <v>18.556999999999999</v>
      </c>
      <c r="G22" s="3" t="s">
        <v>32</v>
      </c>
      <c r="H22" s="5">
        <v>0.3</v>
      </c>
      <c r="I22" s="5">
        <f t="shared" si="0"/>
        <v>60.959999999999994</v>
      </c>
      <c r="J22" s="4">
        <v>19.149999999999999</v>
      </c>
      <c r="K22" s="8">
        <v>30.677600000000002</v>
      </c>
      <c r="L22" s="8">
        <v>12.5337</v>
      </c>
      <c r="M22" s="8">
        <v>0.63519999999999999</v>
      </c>
      <c r="O22" s="10">
        <f t="shared" si="1"/>
        <v>0.15097244094488191</v>
      </c>
      <c r="P22" s="10">
        <f t="shared" si="2"/>
        <v>7.5486220472440954E-2</v>
      </c>
      <c r="Q22" s="12"/>
      <c r="R22" s="11"/>
      <c r="S22" s="5"/>
      <c r="T22" s="5"/>
    </row>
    <row r="23" spans="1:20" x14ac:dyDescent="0.4">
      <c r="A23">
        <v>6</v>
      </c>
      <c r="B23" s="5">
        <v>21.905999999999999</v>
      </c>
      <c r="C23" s="5">
        <v>21.253</v>
      </c>
      <c r="G23" s="3" t="s">
        <v>33</v>
      </c>
      <c r="H23" s="5">
        <v>0.33500000000000002</v>
      </c>
      <c r="I23" s="5">
        <f t="shared" si="0"/>
        <v>68.072000000000003</v>
      </c>
      <c r="J23" s="4">
        <v>17.38</v>
      </c>
      <c r="K23" s="8">
        <v>30.231100000000001</v>
      </c>
      <c r="L23" s="8">
        <v>12.497400000000001</v>
      </c>
      <c r="M23" s="8">
        <v>0.70630000000000004</v>
      </c>
      <c r="O23" s="10">
        <f t="shared" si="1"/>
        <v>0.14877509842519687</v>
      </c>
      <c r="P23" s="10">
        <f t="shared" si="2"/>
        <v>7.4387549212598436E-2</v>
      </c>
      <c r="Q23" s="12"/>
      <c r="R23" s="11"/>
      <c r="S23" s="5"/>
      <c r="T23" s="5"/>
    </row>
    <row r="24" spans="1:20" x14ac:dyDescent="0.4">
      <c r="A24">
        <v>7</v>
      </c>
      <c r="B24" s="5">
        <v>26.905999999999999</v>
      </c>
      <c r="C24" s="5">
        <v>23.626999999999999</v>
      </c>
      <c r="G24" s="3" t="s">
        <v>34</v>
      </c>
      <c r="H24" s="5">
        <v>0.37</v>
      </c>
      <c r="I24" s="5">
        <f t="shared" si="0"/>
        <v>75.183999999999997</v>
      </c>
      <c r="J24" s="4">
        <v>15.62</v>
      </c>
      <c r="K24" s="8">
        <v>29.852900000000002</v>
      </c>
      <c r="L24" s="8">
        <v>12.435700000000001</v>
      </c>
      <c r="M24" s="8">
        <v>0.77700000000000002</v>
      </c>
      <c r="O24" s="10">
        <f t="shared" si="1"/>
        <v>0.14691387795275593</v>
      </c>
      <c r="P24" s="10">
        <f t="shared" si="2"/>
        <v>7.3456938976377964E-2</v>
      </c>
      <c r="Q24" s="12"/>
      <c r="R24" s="11"/>
      <c r="S24" s="5"/>
      <c r="T24" s="5"/>
    </row>
    <row r="25" spans="1:20" x14ac:dyDescent="0.4">
      <c r="A25">
        <v>8</v>
      </c>
      <c r="B25" s="5">
        <v>31.905999999999999</v>
      </c>
      <c r="C25" s="5">
        <v>25.765999999999998</v>
      </c>
      <c r="G25" s="3" t="s">
        <v>35</v>
      </c>
      <c r="H25" s="5">
        <v>0.40500000000000003</v>
      </c>
      <c r="I25" s="5">
        <f t="shared" si="0"/>
        <v>82.296000000000006</v>
      </c>
      <c r="J25" s="4">
        <v>13.87</v>
      </c>
      <c r="K25" s="8">
        <v>29.5839</v>
      </c>
      <c r="L25" s="8">
        <v>12.382400000000001</v>
      </c>
      <c r="M25" s="8">
        <v>0.84330000000000005</v>
      </c>
      <c r="O25" s="10">
        <f t="shared" si="1"/>
        <v>0.14559005905511813</v>
      </c>
      <c r="P25" s="10">
        <f t="shared" si="2"/>
        <v>7.2795029527559063E-2</v>
      </c>
      <c r="Q25" s="12"/>
      <c r="R25" s="11"/>
      <c r="S25" s="5"/>
      <c r="T25" s="5"/>
    </row>
    <row r="26" spans="1:20" x14ac:dyDescent="0.4">
      <c r="A26">
        <v>9</v>
      </c>
      <c r="B26" s="5">
        <v>36.905999999999999</v>
      </c>
      <c r="C26" s="5">
        <v>27.725000000000001</v>
      </c>
      <c r="G26" s="3" t="s">
        <v>36</v>
      </c>
      <c r="H26" s="5">
        <v>0.44</v>
      </c>
      <c r="I26" s="5">
        <f t="shared" si="0"/>
        <v>89.408000000000001</v>
      </c>
      <c r="J26" s="4">
        <v>12.14</v>
      </c>
      <c r="K26" s="8">
        <v>29.485700000000001</v>
      </c>
      <c r="L26" s="8">
        <v>12.387700000000001</v>
      </c>
      <c r="M26" s="8">
        <v>0.90290000000000004</v>
      </c>
      <c r="O26" s="10">
        <f t="shared" si="1"/>
        <v>0.1451067913385827</v>
      </c>
      <c r="P26" s="10">
        <f t="shared" si="2"/>
        <v>7.2553395669291351E-2</v>
      </c>
      <c r="Q26" s="12"/>
      <c r="R26" s="11"/>
      <c r="S26" s="5"/>
      <c r="T26" s="5"/>
    </row>
    <row r="27" spans="1:20" x14ac:dyDescent="0.4">
      <c r="A27">
        <v>10</v>
      </c>
      <c r="B27" s="5">
        <v>41.905999999999999</v>
      </c>
      <c r="C27" s="5">
        <v>29.536999999999999</v>
      </c>
      <c r="G27" s="3" t="s">
        <v>37</v>
      </c>
      <c r="H27" s="5">
        <v>0.47499999999999998</v>
      </c>
      <c r="I27" s="5">
        <f t="shared" si="0"/>
        <v>96.52</v>
      </c>
      <c r="J27" s="4">
        <v>10.43</v>
      </c>
      <c r="K27" s="8">
        <v>29.581099999999999</v>
      </c>
      <c r="L27" s="8">
        <v>12.4657</v>
      </c>
      <c r="M27" s="8">
        <v>0.95109999999999995</v>
      </c>
      <c r="O27" s="10">
        <f t="shared" si="1"/>
        <v>0.14557627952755905</v>
      </c>
      <c r="P27" s="10">
        <f t="shared" si="2"/>
        <v>7.2788139763779527E-2</v>
      </c>
      <c r="Q27" s="12"/>
      <c r="R27" s="11"/>
      <c r="S27" s="5"/>
      <c r="T27" s="5"/>
    </row>
    <row r="28" spans="1:20" x14ac:dyDescent="0.4">
      <c r="A28">
        <v>11</v>
      </c>
      <c r="B28" s="5">
        <v>46.905999999999999</v>
      </c>
      <c r="C28" s="5">
        <v>31.23</v>
      </c>
      <c r="G28" s="3" t="s">
        <v>38</v>
      </c>
      <c r="H28" s="5">
        <v>0.51</v>
      </c>
      <c r="I28" s="5">
        <f t="shared" si="0"/>
        <v>103.63199999999999</v>
      </c>
      <c r="J28" s="4">
        <v>8.73</v>
      </c>
      <c r="K28" s="8">
        <v>29.837900000000001</v>
      </c>
      <c r="L28" s="8">
        <v>12.604100000000001</v>
      </c>
      <c r="M28" s="8">
        <v>0.99029999999999996</v>
      </c>
      <c r="O28" s="10">
        <f t="shared" si="1"/>
        <v>0.14684005905511813</v>
      </c>
      <c r="P28" s="10">
        <f t="shared" si="2"/>
        <v>7.3420029527559064E-2</v>
      </c>
      <c r="Q28" s="12"/>
      <c r="R28" s="11"/>
      <c r="S28" s="5"/>
      <c r="T28" s="5"/>
    </row>
    <row r="29" spans="1:20" x14ac:dyDescent="0.4">
      <c r="A29">
        <v>12</v>
      </c>
      <c r="B29" s="5">
        <v>51.905999999999999</v>
      </c>
      <c r="C29" s="5">
        <v>32.820999999999998</v>
      </c>
      <c r="G29" s="3" t="s">
        <v>39</v>
      </c>
      <c r="H29" s="5">
        <v>0.54500000000000004</v>
      </c>
      <c r="I29" s="5">
        <f t="shared" si="0"/>
        <v>110.744</v>
      </c>
      <c r="J29" s="4">
        <v>7.05</v>
      </c>
      <c r="K29" s="8">
        <v>30.175999999999998</v>
      </c>
      <c r="L29" s="8">
        <v>12.780200000000001</v>
      </c>
      <c r="M29" s="8">
        <v>1.0275000000000001</v>
      </c>
      <c r="O29" s="10">
        <f t="shared" si="1"/>
        <v>0.14850393700787401</v>
      </c>
      <c r="P29" s="10">
        <f t="shared" si="2"/>
        <v>7.4251968503937005E-2</v>
      </c>
      <c r="Q29" s="12"/>
      <c r="R29" s="11"/>
      <c r="S29" s="5"/>
      <c r="T29" s="5"/>
    </row>
    <row r="30" spans="1:20" x14ac:dyDescent="0.4">
      <c r="A30">
        <v>13</v>
      </c>
      <c r="B30" s="5">
        <v>56.905999999999999</v>
      </c>
      <c r="C30" s="5">
        <v>34.325000000000003</v>
      </c>
      <c r="G30" s="3" t="s">
        <v>40</v>
      </c>
      <c r="H30" s="5">
        <v>0.57999999999999996</v>
      </c>
      <c r="I30" s="5">
        <f t="shared" si="0"/>
        <v>117.85599999999998</v>
      </c>
      <c r="J30" s="4">
        <v>5.39</v>
      </c>
      <c r="K30" s="8">
        <v>30.515000000000001</v>
      </c>
      <c r="L30" s="8">
        <v>12.930099999999999</v>
      </c>
      <c r="M30" s="8">
        <v>1.0988</v>
      </c>
      <c r="O30" s="10">
        <f t="shared" si="1"/>
        <v>0.15017224409448821</v>
      </c>
      <c r="P30" s="10">
        <f t="shared" si="2"/>
        <v>7.5086122047244103E-2</v>
      </c>
      <c r="Q30" s="12"/>
      <c r="R30" s="11"/>
      <c r="S30" s="5"/>
      <c r="T30" s="5"/>
    </row>
    <row r="31" spans="1:20" x14ac:dyDescent="0.4">
      <c r="A31">
        <v>14</v>
      </c>
      <c r="B31" s="5">
        <v>61.905999999999999</v>
      </c>
      <c r="C31" s="5">
        <v>35.753999999999998</v>
      </c>
      <c r="G31" s="3" t="s">
        <v>41</v>
      </c>
      <c r="H31" s="5">
        <v>0.61499999999999999</v>
      </c>
      <c r="I31" s="5">
        <f t="shared" si="0"/>
        <v>124.96799999999999</v>
      </c>
      <c r="J31" s="4">
        <v>3.75</v>
      </c>
      <c r="K31" s="8">
        <v>30.775200000000002</v>
      </c>
      <c r="L31" s="8">
        <v>13.056100000000001</v>
      </c>
      <c r="M31" s="8">
        <v>1.1575</v>
      </c>
      <c r="O31" s="10">
        <f t="shared" si="1"/>
        <v>0.15145275590551183</v>
      </c>
      <c r="P31" s="10">
        <f t="shared" si="2"/>
        <v>7.5726377952755913E-2</v>
      </c>
      <c r="Q31" s="12"/>
      <c r="R31" s="11"/>
      <c r="S31" s="5"/>
      <c r="T31" s="5"/>
    </row>
    <row r="32" spans="1:20" x14ac:dyDescent="0.4">
      <c r="A32">
        <v>15</v>
      </c>
      <c r="B32" s="5">
        <v>66.906000000000006</v>
      </c>
      <c r="C32" s="5">
        <v>37.115000000000002</v>
      </c>
      <c r="G32" s="3" t="s">
        <v>42</v>
      </c>
      <c r="H32" s="5">
        <v>0.65</v>
      </c>
      <c r="I32" s="5">
        <f t="shared" si="0"/>
        <v>132.07999999999998</v>
      </c>
      <c r="J32" s="4">
        <v>2.12</v>
      </c>
      <c r="K32" s="8">
        <v>30.937200000000001</v>
      </c>
      <c r="L32" s="8">
        <v>13.145</v>
      </c>
      <c r="M32" s="8">
        <v>1.1877</v>
      </c>
      <c r="O32" s="10">
        <f t="shared" si="1"/>
        <v>0.15225000000000002</v>
      </c>
      <c r="P32" s="10">
        <f t="shared" si="2"/>
        <v>7.6125000000000012E-2</v>
      </c>
      <c r="Q32" s="12"/>
      <c r="R32" s="11"/>
      <c r="S32" s="5"/>
      <c r="T32" s="5"/>
    </row>
    <row r="33" spans="1:20" x14ac:dyDescent="0.4">
      <c r="A33">
        <v>16</v>
      </c>
      <c r="B33" s="5">
        <v>71.906000000000006</v>
      </c>
      <c r="C33" s="5">
        <v>38.417000000000002</v>
      </c>
      <c r="G33" s="3" t="s">
        <v>43</v>
      </c>
      <c r="H33" s="5">
        <v>0.68500000000000005</v>
      </c>
      <c r="I33" s="5">
        <f t="shared" si="0"/>
        <v>139.19200000000001</v>
      </c>
      <c r="J33" s="4">
        <v>0.6</v>
      </c>
      <c r="K33" s="8">
        <v>31.052299999999999</v>
      </c>
      <c r="L33" s="8">
        <v>13.216699999999999</v>
      </c>
      <c r="M33" s="8">
        <v>1.1999</v>
      </c>
      <c r="O33" s="10">
        <f t="shared" si="1"/>
        <v>0.15281643700787401</v>
      </c>
      <c r="P33" s="10">
        <f t="shared" si="2"/>
        <v>7.6408218503937003E-2</v>
      </c>
      <c r="Q33" s="12"/>
      <c r="R33" s="11"/>
      <c r="S33" s="5"/>
      <c r="T33" s="5"/>
    </row>
    <row r="34" spans="1:20" x14ac:dyDescent="0.4">
      <c r="A34">
        <v>17</v>
      </c>
      <c r="B34" s="5">
        <v>76.906000000000006</v>
      </c>
      <c r="C34" s="5">
        <v>39.667000000000002</v>
      </c>
      <c r="G34" s="3" t="s">
        <v>44</v>
      </c>
      <c r="H34" s="5">
        <v>0.72</v>
      </c>
      <c r="I34" s="5">
        <f t="shared" si="0"/>
        <v>146.30399999999997</v>
      </c>
      <c r="J34" s="4">
        <v>-0.73</v>
      </c>
      <c r="K34" s="8">
        <v>31.165800000000001</v>
      </c>
      <c r="L34" s="8">
        <v>13.2896</v>
      </c>
      <c r="M34" s="8">
        <v>1.2075</v>
      </c>
      <c r="O34" s="10">
        <f t="shared" si="1"/>
        <v>0.15337500000000001</v>
      </c>
      <c r="P34" s="10">
        <f t="shared" si="2"/>
        <v>7.6687500000000006E-2</v>
      </c>
      <c r="Q34" s="12"/>
      <c r="R34" s="11"/>
      <c r="S34" s="5"/>
      <c r="T34" s="5"/>
    </row>
    <row r="35" spans="1:20" x14ac:dyDescent="0.4">
      <c r="A35">
        <v>18</v>
      </c>
      <c r="B35" s="5">
        <v>81.906000000000006</v>
      </c>
      <c r="C35" s="5">
        <v>40.868000000000002</v>
      </c>
      <c r="G35" s="3" t="s">
        <v>45</v>
      </c>
      <c r="H35" s="5">
        <v>0.755</v>
      </c>
      <c r="I35" s="5">
        <f t="shared" si="0"/>
        <v>153.416</v>
      </c>
      <c r="J35" s="4">
        <v>-1.87</v>
      </c>
      <c r="K35" s="8">
        <v>31.1599</v>
      </c>
      <c r="L35" s="8">
        <v>13.315099999999999</v>
      </c>
      <c r="M35" s="8">
        <v>1.1994</v>
      </c>
      <c r="O35" s="10">
        <f t="shared" si="1"/>
        <v>0.15334596456692914</v>
      </c>
      <c r="P35" s="10">
        <f t="shared" si="2"/>
        <v>7.6672982283464572E-2</v>
      </c>
      <c r="Q35" s="12"/>
      <c r="R35" s="11"/>
      <c r="S35" s="5"/>
      <c r="T35" s="5"/>
    </row>
    <row r="36" spans="1:20" x14ac:dyDescent="0.4">
      <c r="A36">
        <v>19</v>
      </c>
      <c r="B36" s="5">
        <v>86.906000000000006</v>
      </c>
      <c r="C36" s="5">
        <v>42.024999999999999</v>
      </c>
      <c r="G36" s="3" t="s">
        <v>46</v>
      </c>
      <c r="H36" s="5">
        <v>0.79</v>
      </c>
      <c r="I36" s="5">
        <f t="shared" si="0"/>
        <v>160.52799999999999</v>
      </c>
      <c r="J36" s="4">
        <v>-2.91</v>
      </c>
      <c r="K36" s="8">
        <v>30.7789</v>
      </c>
      <c r="L36" s="8">
        <v>13.1814</v>
      </c>
      <c r="M36" s="8">
        <v>1.1657999999999999</v>
      </c>
      <c r="O36" s="10">
        <f t="shared" si="1"/>
        <v>0.15147096456692916</v>
      </c>
      <c r="P36" s="10">
        <f t="shared" si="2"/>
        <v>7.5735482283464578E-2</v>
      </c>
      <c r="Q36" s="12"/>
      <c r="R36" s="11"/>
      <c r="S36" s="5"/>
      <c r="T36" s="5"/>
    </row>
    <row r="37" spans="1:20" x14ac:dyDescent="0.4">
      <c r="A37">
        <v>20</v>
      </c>
      <c r="B37" s="5">
        <v>91.906000000000006</v>
      </c>
      <c r="C37" s="5">
        <v>43.142000000000003</v>
      </c>
      <c r="G37" s="3" t="s">
        <v>47</v>
      </c>
      <c r="H37" s="5">
        <v>0.82499999999999996</v>
      </c>
      <c r="I37" s="5">
        <f t="shared" si="0"/>
        <v>167.64</v>
      </c>
      <c r="J37" s="4">
        <v>-3.9</v>
      </c>
      <c r="K37" s="8">
        <v>29.7761</v>
      </c>
      <c r="L37" s="8">
        <v>12.779400000000001</v>
      </c>
      <c r="M37" s="8">
        <v>1.0986</v>
      </c>
      <c r="O37" s="10">
        <f t="shared" si="1"/>
        <v>0.14653592519685041</v>
      </c>
      <c r="P37" s="10">
        <f t="shared" si="2"/>
        <v>7.3267962598425204E-2</v>
      </c>
      <c r="Q37" s="12"/>
      <c r="R37" s="11"/>
      <c r="S37" s="5"/>
      <c r="T37" s="5"/>
    </row>
    <row r="38" spans="1:20" x14ac:dyDescent="0.4">
      <c r="A38">
        <v>21</v>
      </c>
      <c r="B38" s="5">
        <v>96.906000000000006</v>
      </c>
      <c r="C38" s="5">
        <v>44.222000000000001</v>
      </c>
      <c r="G38" s="3" t="s">
        <v>48</v>
      </c>
      <c r="H38" s="5">
        <v>0.86</v>
      </c>
      <c r="I38" s="5">
        <f t="shared" si="0"/>
        <v>174.75199999999998</v>
      </c>
      <c r="J38" s="4">
        <v>-4.8</v>
      </c>
      <c r="K38" s="8">
        <v>28.036000000000001</v>
      </c>
      <c r="L38" s="8">
        <v>12.056800000000001</v>
      </c>
      <c r="M38" s="8">
        <v>0.99299999999999999</v>
      </c>
      <c r="O38" s="10">
        <f t="shared" si="1"/>
        <v>0.1379724409448819</v>
      </c>
      <c r="P38" s="10">
        <f t="shared" si="2"/>
        <v>6.8986220472440948E-2</v>
      </c>
      <c r="Q38" s="12"/>
      <c r="R38" s="11"/>
      <c r="S38" s="5"/>
      <c r="T38" s="5"/>
    </row>
    <row r="39" spans="1:20" x14ac:dyDescent="0.4">
      <c r="G39" s="3" t="s">
        <v>49</v>
      </c>
      <c r="H39" s="5">
        <v>0.89500000000000002</v>
      </c>
      <c r="I39" s="5">
        <f t="shared" si="0"/>
        <v>181.864</v>
      </c>
      <c r="J39" s="4">
        <v>-5.67</v>
      </c>
      <c r="K39" s="8">
        <v>25.517499999999998</v>
      </c>
      <c r="L39" s="8">
        <v>10.990500000000001</v>
      </c>
      <c r="M39" s="8">
        <v>0.85389999999999999</v>
      </c>
      <c r="O39" s="10">
        <f t="shared" si="1"/>
        <v>0.12557824803149606</v>
      </c>
      <c r="P39" s="10">
        <f t="shared" si="2"/>
        <v>6.278912401574803E-2</v>
      </c>
      <c r="Q39" s="12"/>
      <c r="R39" s="11"/>
      <c r="S39" s="5"/>
    </row>
    <row r="40" spans="1:20" x14ac:dyDescent="0.4">
      <c r="G40" s="3" t="s">
        <v>50</v>
      </c>
      <c r="H40" s="5">
        <v>0.93</v>
      </c>
      <c r="I40" s="5">
        <f t="shared" si="0"/>
        <v>188.976</v>
      </c>
      <c r="J40" s="4">
        <v>-6.53</v>
      </c>
      <c r="K40" s="8">
        <v>22.230899999999998</v>
      </c>
      <c r="L40" s="8">
        <v>9.5837000000000003</v>
      </c>
      <c r="M40" s="8">
        <v>0.68740000000000001</v>
      </c>
      <c r="O40" s="10">
        <f t="shared" si="1"/>
        <v>0.10940403543307087</v>
      </c>
      <c r="P40" s="10">
        <f t="shared" si="2"/>
        <v>5.4702017716535434E-2</v>
      </c>
      <c r="Q40" s="12"/>
      <c r="R40" s="11"/>
      <c r="S40" s="5"/>
    </row>
    <row r="41" spans="1:20" x14ac:dyDescent="0.4">
      <c r="G41" s="3" t="s">
        <v>51</v>
      </c>
      <c r="H41" s="5">
        <v>0.96499999999999997</v>
      </c>
      <c r="I41" s="5">
        <f t="shared" si="0"/>
        <v>196.08799999999999</v>
      </c>
      <c r="J41" s="4">
        <v>-7.37</v>
      </c>
      <c r="K41" s="8">
        <v>18.533799999999999</v>
      </c>
      <c r="L41" s="8">
        <v>7.9875999999999996</v>
      </c>
      <c r="M41" s="8">
        <v>0.5141</v>
      </c>
      <c r="O41" s="10">
        <f t="shared" si="1"/>
        <v>9.1209645669291337E-2</v>
      </c>
      <c r="P41" s="10">
        <f t="shared" si="2"/>
        <v>4.5604822834645668E-2</v>
      </c>
      <c r="Q41" s="12"/>
      <c r="R41" s="11"/>
      <c r="S41" s="5"/>
    </row>
    <row r="42" spans="1:20" x14ac:dyDescent="0.4">
      <c r="G42" s="3" t="s">
        <v>52</v>
      </c>
      <c r="H42" s="5">
        <v>1</v>
      </c>
      <c r="I42" s="5">
        <f t="shared" si="0"/>
        <v>203.2</v>
      </c>
      <c r="J42" s="4">
        <v>-8</v>
      </c>
      <c r="K42" s="8">
        <v>13.828900000000001</v>
      </c>
      <c r="L42" s="8">
        <v>5.9630999999999998</v>
      </c>
      <c r="M42" s="8">
        <v>0.32290000000000002</v>
      </c>
      <c r="O42" s="10">
        <f t="shared" si="1"/>
        <v>6.8055610236220476E-2</v>
      </c>
      <c r="P42" s="10">
        <f t="shared" si="2"/>
        <v>3.4027805118110238E-2</v>
      </c>
      <c r="Q42" s="12"/>
      <c r="R42" s="11"/>
      <c r="S42" s="5"/>
    </row>
    <row r="43" spans="1:20" x14ac:dyDescent="0.4">
      <c r="G43" s="3"/>
      <c r="H43" s="5"/>
      <c r="I43" s="5"/>
      <c r="J43" s="4"/>
      <c r="P43" s="10"/>
    </row>
    <row r="44" spans="1:20" x14ac:dyDescent="0.4">
      <c r="A44" s="1" t="s">
        <v>72</v>
      </c>
      <c r="G44" s="3"/>
      <c r="H44" s="5"/>
      <c r="I44" s="5"/>
      <c r="J44" s="4"/>
    </row>
    <row r="45" spans="1:20" x14ac:dyDescent="0.4">
      <c r="G45" s="3"/>
      <c r="H45" s="5"/>
      <c r="I45" s="5"/>
      <c r="J45" s="4"/>
    </row>
    <row r="46" spans="1:20" x14ac:dyDescent="0.4">
      <c r="A46" s="6" t="s">
        <v>73</v>
      </c>
    </row>
    <row r="47" spans="1:20" x14ac:dyDescent="0.4">
      <c r="A47" s="6" t="s">
        <v>80</v>
      </c>
    </row>
    <row r="48" spans="1:20" x14ac:dyDescent="0.4">
      <c r="A48" s="6" t="s">
        <v>81</v>
      </c>
    </row>
    <row r="49" spans="1:23" x14ac:dyDescent="0.4">
      <c r="A49" s="6"/>
    </row>
    <row r="50" spans="1:23" s="1" customFormat="1" x14ac:dyDescent="0.4">
      <c r="A50" s="1" t="s">
        <v>23</v>
      </c>
      <c r="E50" s="1" t="s">
        <v>25</v>
      </c>
      <c r="I50" s="1" t="s">
        <v>20</v>
      </c>
      <c r="M50" s="1" t="s">
        <v>22</v>
      </c>
      <c r="Q50" s="1" t="s">
        <v>19</v>
      </c>
      <c r="U50" s="1" t="s">
        <v>16</v>
      </c>
    </row>
    <row r="52" spans="1:23" s="1" customFormat="1" x14ac:dyDescent="0.4">
      <c r="A52" s="1" t="s">
        <v>53</v>
      </c>
      <c r="B52" s="1" t="s">
        <v>24</v>
      </c>
      <c r="C52" s="1" t="s">
        <v>55</v>
      </c>
      <c r="E52" s="1" t="s">
        <v>53</v>
      </c>
      <c r="F52" s="1" t="s">
        <v>54</v>
      </c>
      <c r="G52" s="1" t="s">
        <v>55</v>
      </c>
      <c r="I52" s="1" t="s">
        <v>21</v>
      </c>
      <c r="J52" s="1" t="s">
        <v>24</v>
      </c>
      <c r="K52" s="1" t="s">
        <v>56</v>
      </c>
      <c r="M52" s="1" t="s">
        <v>21</v>
      </c>
      <c r="N52" s="1" t="s">
        <v>24</v>
      </c>
      <c r="O52" s="1" t="s">
        <v>55</v>
      </c>
      <c r="Q52" s="1" t="s">
        <v>53</v>
      </c>
      <c r="R52" s="1" t="s">
        <v>54</v>
      </c>
      <c r="S52" s="1" t="s">
        <v>55</v>
      </c>
      <c r="U52" s="1" t="s">
        <v>53</v>
      </c>
      <c r="V52" s="1" t="s">
        <v>54</v>
      </c>
      <c r="W52" s="1" t="s">
        <v>55</v>
      </c>
    </row>
    <row r="53" spans="1:23" s="8" customFormat="1" x14ac:dyDescent="0.4">
      <c r="A53" s="8">
        <v>0</v>
      </c>
      <c r="B53" s="8">
        <v>0</v>
      </c>
      <c r="C53" s="8">
        <v>0</v>
      </c>
      <c r="E53" s="8">
        <v>0</v>
      </c>
      <c r="F53" s="8">
        <v>0</v>
      </c>
      <c r="G53" s="8">
        <v>0</v>
      </c>
      <c r="I53" s="8">
        <v>0</v>
      </c>
      <c r="J53" s="8">
        <v>0</v>
      </c>
      <c r="K53" s="8">
        <v>0</v>
      </c>
      <c r="M53" s="8">
        <v>0</v>
      </c>
      <c r="N53" s="8">
        <v>0</v>
      </c>
      <c r="O53" s="8">
        <v>0</v>
      </c>
      <c r="Q53" s="8">
        <v>0</v>
      </c>
      <c r="R53" s="8">
        <v>0</v>
      </c>
      <c r="S53" s="8">
        <v>0</v>
      </c>
      <c r="U53" s="8">
        <v>0</v>
      </c>
      <c r="V53" s="8">
        <v>0</v>
      </c>
      <c r="W53" s="8">
        <v>0</v>
      </c>
    </row>
    <row r="54" spans="1:23" s="8" customFormat="1" x14ac:dyDescent="0.4">
      <c r="A54" s="8">
        <v>8.14E-2</v>
      </c>
      <c r="B54" s="8">
        <v>1.0733999999999999</v>
      </c>
      <c r="C54" s="8">
        <v>-0.8478</v>
      </c>
      <c r="E54" s="8">
        <v>8.0199999999999994E-2</v>
      </c>
      <c r="F54" s="8">
        <v>0.87429999999999997</v>
      </c>
      <c r="G54" s="8">
        <v>-0.66600000000000004</v>
      </c>
      <c r="I54" s="8">
        <v>7.9100000000000004E-2</v>
      </c>
      <c r="J54" s="8">
        <v>0.71589999999999998</v>
      </c>
      <c r="K54" s="8">
        <v>-0.5181</v>
      </c>
      <c r="M54" s="8">
        <v>7.7899999999999997E-2</v>
      </c>
      <c r="N54" s="8">
        <v>0.59789999999999999</v>
      </c>
      <c r="O54" s="8">
        <v>-0.40570000000000001</v>
      </c>
      <c r="Q54" s="8">
        <v>7.6700000000000004E-2</v>
      </c>
      <c r="R54" s="8">
        <v>0.51090000000000002</v>
      </c>
      <c r="S54" s="8">
        <v>-0.32590000000000002</v>
      </c>
      <c r="U54" s="8">
        <v>7.5600000000000001E-2</v>
      </c>
      <c r="V54" s="8">
        <v>0.45979999999999999</v>
      </c>
      <c r="W54" s="8">
        <v>-0.2717</v>
      </c>
    </row>
    <row r="55" spans="1:23" s="8" customFormat="1" x14ac:dyDescent="0.4">
      <c r="A55" s="8">
        <v>0.16289999999999999</v>
      </c>
      <c r="B55" s="8">
        <v>1.51</v>
      </c>
      <c r="C55" s="8">
        <v>-1.1944999999999999</v>
      </c>
      <c r="E55" s="8">
        <v>0.1605</v>
      </c>
      <c r="F55" s="8">
        <v>1.2309000000000001</v>
      </c>
      <c r="G55" s="8">
        <v>-0.93730000000000002</v>
      </c>
      <c r="I55" s="8">
        <v>0.15809999999999999</v>
      </c>
      <c r="J55" s="8">
        <v>1.0091000000000001</v>
      </c>
      <c r="K55" s="8">
        <v>-0.72799999999999998</v>
      </c>
      <c r="M55" s="8">
        <v>0.15579999999999999</v>
      </c>
      <c r="N55" s="8">
        <v>0.84399999999999997</v>
      </c>
      <c r="O55" s="8">
        <v>-0.56879999999999997</v>
      </c>
      <c r="Q55" s="8">
        <v>0.15340000000000001</v>
      </c>
      <c r="R55" s="8">
        <v>0.72270000000000001</v>
      </c>
      <c r="S55" s="8">
        <v>-0.4556</v>
      </c>
      <c r="U55" s="8">
        <v>0.1512</v>
      </c>
      <c r="V55" s="8">
        <v>0.65139999999999998</v>
      </c>
      <c r="W55" s="8">
        <v>-0.37880000000000003</v>
      </c>
    </row>
    <row r="56" spans="1:23" s="8" customFormat="1" x14ac:dyDescent="0.4">
      <c r="A56" s="8">
        <v>0.24429999999999999</v>
      </c>
      <c r="B56">
        <v>1.8389</v>
      </c>
      <c r="C56" s="8">
        <v>-1.4574</v>
      </c>
      <c r="E56" s="8">
        <v>0.2407</v>
      </c>
      <c r="F56" s="8">
        <v>1.5</v>
      </c>
      <c r="G56" s="8">
        <v>-1.1428</v>
      </c>
      <c r="I56" s="8">
        <v>0.23719999999999999</v>
      </c>
      <c r="J56" s="8">
        <v>1.2307999999999999</v>
      </c>
      <c r="K56" s="8">
        <v>-0.88639999999999997</v>
      </c>
      <c r="M56" s="8">
        <v>0.2336</v>
      </c>
      <c r="N56" s="8">
        <v>1.0306999999999999</v>
      </c>
      <c r="O56" s="8">
        <v>-0.6915</v>
      </c>
      <c r="Q56" s="8">
        <v>0.2301</v>
      </c>
      <c r="R56" s="8">
        <v>0.88400000000000001</v>
      </c>
      <c r="S56" s="8">
        <v>-0.55259999999999998</v>
      </c>
      <c r="U56" s="8">
        <v>0.22670000000000001</v>
      </c>
      <c r="V56" s="8">
        <v>0.79759999999999998</v>
      </c>
      <c r="W56" s="8">
        <v>-0.45839999999999997</v>
      </c>
    </row>
    <row r="57" spans="1:23" s="8" customFormat="1" x14ac:dyDescent="0.4">
      <c r="A57" s="8">
        <v>0.32569999999999999</v>
      </c>
      <c r="B57" s="8">
        <v>2.1111</v>
      </c>
      <c r="C57" s="8">
        <v>-1.6765000000000001</v>
      </c>
      <c r="E57" s="8">
        <v>0.32100000000000001</v>
      </c>
      <c r="F57" s="8">
        <v>1.7229000000000001</v>
      </c>
      <c r="G57" s="8">
        <v>-1.3137000000000001</v>
      </c>
      <c r="I57" s="8">
        <v>0.31630000000000003</v>
      </c>
      <c r="J57" s="8">
        <v>1.4148000000000001</v>
      </c>
      <c r="K57" s="8">
        <v>-1.018</v>
      </c>
      <c r="M57" s="8">
        <v>0.3115</v>
      </c>
      <c r="N57" s="8">
        <v>1.1859999999999999</v>
      </c>
      <c r="O57" s="8">
        <v>-0.79300000000000004</v>
      </c>
      <c r="Q57" s="8">
        <v>0.30680000000000002</v>
      </c>
      <c r="R57" s="8">
        <v>1.0185</v>
      </c>
      <c r="S57" s="8">
        <v>-0.63260000000000005</v>
      </c>
      <c r="U57" s="8">
        <v>0.30230000000000001</v>
      </c>
      <c r="V57" s="8">
        <v>0.92</v>
      </c>
      <c r="W57" s="8">
        <v>-0.52370000000000005</v>
      </c>
    </row>
    <row r="58" spans="1:23" s="8" customFormat="1" x14ac:dyDescent="0.4">
      <c r="A58" s="8">
        <v>0.40720000000000001</v>
      </c>
      <c r="B58" s="8">
        <v>2.3462999999999998</v>
      </c>
      <c r="C58" s="8">
        <v>-1.8673999999999999</v>
      </c>
      <c r="E58" s="8">
        <v>0.4012</v>
      </c>
      <c r="F58" s="8">
        <v>1.9157999999999999</v>
      </c>
      <c r="G58" s="8">
        <v>-1.4623999999999999</v>
      </c>
      <c r="I58" s="8">
        <v>0.39529999999999998</v>
      </c>
      <c r="J58" s="8">
        <v>1.5742</v>
      </c>
      <c r="K58" s="8">
        <v>-1.1323000000000001</v>
      </c>
      <c r="M58" s="8">
        <v>0.38940000000000002</v>
      </c>
      <c r="N58" s="8">
        <v>1.3208</v>
      </c>
      <c r="O58" s="8">
        <v>-0.88090000000000002</v>
      </c>
      <c r="Q58" s="8">
        <v>0.38350000000000001</v>
      </c>
      <c r="R58" s="8">
        <v>1.1357999999999999</v>
      </c>
      <c r="S58" s="8">
        <v>-0.7016</v>
      </c>
      <c r="U58" s="8">
        <v>0.37790000000000001</v>
      </c>
      <c r="V58" s="8">
        <v>1.0267999999999999</v>
      </c>
      <c r="W58" s="8">
        <v>-0.57979999999999998</v>
      </c>
    </row>
    <row r="59" spans="1:23" s="8" customFormat="1" x14ac:dyDescent="0.4">
      <c r="A59" s="8">
        <v>0.48859999999999998</v>
      </c>
      <c r="B59" s="8">
        <v>2.5548999999999999</v>
      </c>
      <c r="C59" s="8">
        <v>-2.0379</v>
      </c>
      <c r="E59" s="8">
        <v>0.48149999999999998</v>
      </c>
      <c r="F59" s="8">
        <v>2.0870000000000002</v>
      </c>
      <c r="G59" s="8">
        <v>-1.5951</v>
      </c>
      <c r="I59" s="8">
        <v>0.47439999999999999</v>
      </c>
      <c r="J59" s="8">
        <v>1.7159</v>
      </c>
      <c r="K59" s="8">
        <v>-1.2341</v>
      </c>
      <c r="M59" s="8">
        <v>0.46729999999999999</v>
      </c>
      <c r="N59" s="8">
        <v>1.4409000000000001</v>
      </c>
      <c r="O59" s="8">
        <v>-0.95899999999999996</v>
      </c>
      <c r="Q59" s="8">
        <v>0.4602</v>
      </c>
      <c r="R59" s="8">
        <v>1.2404999999999999</v>
      </c>
      <c r="S59" s="8">
        <v>-0.76270000000000004</v>
      </c>
      <c r="U59" s="8">
        <v>0.45350000000000001</v>
      </c>
      <c r="V59" s="8">
        <v>1.1224000000000001</v>
      </c>
      <c r="W59" s="8">
        <v>-0.62929999999999997</v>
      </c>
    </row>
    <row r="60" spans="1:23" s="8" customFormat="1" x14ac:dyDescent="0.4">
      <c r="A60" s="8">
        <v>0.56999999999999995</v>
      </c>
      <c r="B60" s="8">
        <v>2.7429000000000001</v>
      </c>
      <c r="C60" s="8">
        <v>-2.1928999999999998</v>
      </c>
      <c r="E60" s="8">
        <v>0.56169999999999998</v>
      </c>
      <c r="F60" s="8">
        <v>2.2414999999999998</v>
      </c>
      <c r="G60" s="8">
        <v>-1.7156</v>
      </c>
      <c r="I60" s="8">
        <v>0.55349999999999999</v>
      </c>
      <c r="J60" s="8">
        <v>1.8439000000000001</v>
      </c>
      <c r="K60" s="8">
        <v>-1.3263</v>
      </c>
      <c r="M60" s="8">
        <v>0.54510000000000003</v>
      </c>
      <c r="N60" s="8">
        <v>1.5496000000000001</v>
      </c>
      <c r="O60" s="8">
        <v>-1.0297000000000001</v>
      </c>
      <c r="Q60" s="8">
        <v>0.53690000000000004</v>
      </c>
      <c r="R60" s="8">
        <v>1.3355999999999999</v>
      </c>
      <c r="S60" s="8">
        <v>-0.81779999999999997</v>
      </c>
      <c r="U60" s="8">
        <v>0.52900000000000003</v>
      </c>
      <c r="V60" s="8">
        <v>1.2093</v>
      </c>
      <c r="W60" s="8">
        <v>-0.67379999999999995</v>
      </c>
    </row>
    <row r="61" spans="1:23" s="8" customFormat="1" x14ac:dyDescent="0.4">
      <c r="A61" s="8">
        <v>0.65149999999999997</v>
      </c>
      <c r="B61" s="8">
        <v>2.9144000000000001</v>
      </c>
      <c r="C61" s="8">
        <v>-2.3355000000000001</v>
      </c>
      <c r="E61" s="8">
        <v>0.64200000000000002</v>
      </c>
      <c r="F61" s="8">
        <v>2.3826000000000001</v>
      </c>
      <c r="G61" s="8">
        <v>-1.8263</v>
      </c>
      <c r="I61" s="8">
        <v>0.63249999999999995</v>
      </c>
      <c r="J61" s="8">
        <v>1.9610000000000001</v>
      </c>
      <c r="K61" s="8">
        <v>-1.411</v>
      </c>
      <c r="M61" s="8">
        <v>0.623</v>
      </c>
      <c r="N61" s="8">
        <v>1.6492</v>
      </c>
      <c r="O61" s="8">
        <v>-1.0944</v>
      </c>
      <c r="Q61" s="8">
        <v>0.61360000000000003</v>
      </c>
      <c r="R61" s="8">
        <v>1.4229000000000001</v>
      </c>
      <c r="S61" s="8">
        <v>-0.86809999999999998</v>
      </c>
      <c r="U61" s="8">
        <v>0.60460000000000003</v>
      </c>
      <c r="V61" s="8">
        <v>1.2891999999999999</v>
      </c>
      <c r="W61" s="8">
        <v>-0.71430000000000005</v>
      </c>
    </row>
    <row r="62" spans="1:23" s="8" customFormat="1" x14ac:dyDescent="0.4">
      <c r="A62" s="8">
        <v>0.81440000000000001</v>
      </c>
      <c r="B62" s="8">
        <v>3.2185000000000001</v>
      </c>
      <c r="C62" s="8">
        <v>-2.5914000000000001</v>
      </c>
      <c r="E62" s="8">
        <v>0.80249999999999999</v>
      </c>
      <c r="F62" s="8">
        <v>2.633</v>
      </c>
      <c r="G62" s="8">
        <v>-2.0249000000000001</v>
      </c>
      <c r="I62" s="8">
        <v>0.79069999999999996</v>
      </c>
      <c r="J62" s="8">
        <v>2.1690999999999998</v>
      </c>
      <c r="K62" s="8">
        <v>-1.5625</v>
      </c>
      <c r="M62" s="8">
        <v>0.77880000000000005</v>
      </c>
      <c r="N62" s="8">
        <v>1.8267</v>
      </c>
      <c r="O62" s="8">
        <v>-1.2098</v>
      </c>
      <c r="Q62" s="8">
        <v>0.76690000000000003</v>
      </c>
      <c r="R62" s="8">
        <v>1.5790999999999999</v>
      </c>
      <c r="S62" s="8">
        <v>-0.95750000000000002</v>
      </c>
      <c r="U62" s="8">
        <v>0.75580000000000003</v>
      </c>
      <c r="V62" s="8">
        <v>1.4327000000000001</v>
      </c>
      <c r="W62" s="8">
        <v>-0.78590000000000004</v>
      </c>
    </row>
    <row r="63" spans="1:23" s="8" customFormat="1" x14ac:dyDescent="0.4">
      <c r="A63" s="8">
        <v>0.97719999999999996</v>
      </c>
      <c r="B63" s="8">
        <v>3.4821</v>
      </c>
      <c r="C63" s="8">
        <v>-2.8172000000000001</v>
      </c>
      <c r="E63" s="8">
        <v>0.96299999999999997</v>
      </c>
      <c r="F63" s="8">
        <v>2.8506</v>
      </c>
      <c r="G63" s="8">
        <v>-2.1998000000000002</v>
      </c>
      <c r="I63" s="8">
        <v>0.94879999999999998</v>
      </c>
      <c r="J63" s="8">
        <v>2.3504</v>
      </c>
      <c r="K63" s="8">
        <v>-1.6957</v>
      </c>
      <c r="M63" s="8">
        <v>0.9345</v>
      </c>
      <c r="N63" s="8">
        <v>1.9818</v>
      </c>
      <c r="O63" s="8">
        <v>-1.3108</v>
      </c>
      <c r="Q63" s="8">
        <v>0.92030000000000001</v>
      </c>
      <c r="R63" s="8">
        <v>1.7163999999999999</v>
      </c>
      <c r="S63" s="8">
        <v>-1.0353000000000001</v>
      </c>
      <c r="U63" s="8">
        <v>0.90690000000000004</v>
      </c>
      <c r="V63" s="8">
        <v>1.5589999999999999</v>
      </c>
      <c r="W63" s="8">
        <v>-0.84789999999999999</v>
      </c>
    </row>
    <row r="64" spans="1:23" s="8" customFormat="1" x14ac:dyDescent="0.4">
      <c r="A64" s="8">
        <v>1.1400999999999999</v>
      </c>
      <c r="B64" s="8">
        <v>3.7143999999999999</v>
      </c>
      <c r="C64" s="8">
        <v>-3.0198</v>
      </c>
      <c r="E64" s="8">
        <v>1.1234999999999999</v>
      </c>
      <c r="F64" s="8">
        <v>3.0425</v>
      </c>
      <c r="G64" s="8">
        <v>-2.3563999999999998</v>
      </c>
      <c r="I64" s="8">
        <v>1.1069</v>
      </c>
      <c r="J64" s="8">
        <v>2.5106999999999999</v>
      </c>
      <c r="K64" s="8">
        <v>-1.8147</v>
      </c>
      <c r="M64" s="8">
        <v>1.0903</v>
      </c>
      <c r="N64" s="8">
        <v>2.1194999999999999</v>
      </c>
      <c r="O64" s="8">
        <v>-1.4008</v>
      </c>
      <c r="Q64" s="8">
        <v>1.0737000000000001</v>
      </c>
      <c r="R64" s="8">
        <v>1.8388</v>
      </c>
      <c r="S64" s="8">
        <v>-1.1043000000000001</v>
      </c>
      <c r="U64" s="8">
        <v>1.0581</v>
      </c>
      <c r="V64" s="8">
        <v>1.6719999999999999</v>
      </c>
      <c r="W64" s="8">
        <v>-0.90259999999999996</v>
      </c>
    </row>
    <row r="65" spans="1:23" s="8" customFormat="1" x14ac:dyDescent="0.4">
      <c r="A65" s="8">
        <v>1.3029999999999999</v>
      </c>
      <c r="B65" s="8">
        <v>3.9213</v>
      </c>
      <c r="C65" s="8">
        <v>-3.2037</v>
      </c>
      <c r="E65" s="8">
        <v>1.284</v>
      </c>
      <c r="F65" s="8">
        <v>3.2138</v>
      </c>
      <c r="G65" s="8">
        <v>-2.4984000000000002</v>
      </c>
      <c r="I65" s="8">
        <v>1.2649999999999999</v>
      </c>
      <c r="J65" s="8">
        <v>2.6541000000000001</v>
      </c>
      <c r="K65" s="8">
        <v>-1.9222999999999999</v>
      </c>
      <c r="M65" s="8">
        <v>1.246</v>
      </c>
      <c r="N65" s="8">
        <v>2.2429999999999999</v>
      </c>
      <c r="O65" s="8">
        <v>-1.4818</v>
      </c>
      <c r="Q65" s="8">
        <v>1.2271000000000001</v>
      </c>
      <c r="R65" s="8">
        <v>1.9492</v>
      </c>
      <c r="S65" s="8">
        <v>-1.1661999999999999</v>
      </c>
      <c r="U65" s="8">
        <v>1.2092000000000001</v>
      </c>
      <c r="V65" s="8">
        <v>1.7742</v>
      </c>
      <c r="W65" s="8">
        <v>-0.95140000000000002</v>
      </c>
    </row>
    <row r="66" spans="1:23" s="8" customFormat="1" x14ac:dyDescent="0.4">
      <c r="A66" s="8">
        <v>1.4658</v>
      </c>
      <c r="B66" s="8">
        <v>4.1071</v>
      </c>
      <c r="C66" s="8">
        <v>-3.3719999999999999</v>
      </c>
      <c r="E66" s="8">
        <v>1.4444999999999999</v>
      </c>
      <c r="F66" s="8">
        <v>3.3679000000000001</v>
      </c>
      <c r="G66" s="8">
        <v>-2.6282000000000001</v>
      </c>
      <c r="I66" s="8">
        <v>1.4232</v>
      </c>
      <c r="J66" s="8">
        <v>2.7833999999999999</v>
      </c>
      <c r="K66" s="8">
        <v>-2.0204</v>
      </c>
      <c r="M66" s="8">
        <v>1.4017999999999999</v>
      </c>
      <c r="N66" s="8">
        <v>2.3548</v>
      </c>
      <c r="O66" s="8">
        <v>-1.5556000000000001</v>
      </c>
      <c r="Q66" s="8">
        <v>1.3805000000000001</v>
      </c>
      <c r="R66" s="8">
        <v>2.0495000000000001</v>
      </c>
      <c r="S66" s="8">
        <v>-1.2222</v>
      </c>
      <c r="U66" s="8">
        <v>1.3604000000000001</v>
      </c>
      <c r="V66" s="8">
        <v>1.8673999999999999</v>
      </c>
      <c r="W66" s="8">
        <v>-0.99529999999999996</v>
      </c>
    </row>
    <row r="67" spans="1:23" s="8" customFormat="1" x14ac:dyDescent="0.4">
      <c r="A67" s="8">
        <v>1.6287</v>
      </c>
      <c r="B67" s="8">
        <v>4.2748999999999997</v>
      </c>
      <c r="C67" s="8">
        <v>-3.5270000000000001</v>
      </c>
      <c r="E67" s="8">
        <v>1.605</v>
      </c>
      <c r="F67" s="8">
        <v>3.5074000000000001</v>
      </c>
      <c r="G67" s="8">
        <v>-2.7475999999999998</v>
      </c>
      <c r="I67" s="8">
        <v>1.5812999999999999</v>
      </c>
      <c r="J67" s="8">
        <v>2.9005999999999998</v>
      </c>
      <c r="K67" s="8">
        <v>-2.1105</v>
      </c>
      <c r="M67" s="8">
        <v>1.5575000000000001</v>
      </c>
      <c r="N67" s="8">
        <v>2.4565000000000001</v>
      </c>
      <c r="O67" s="8">
        <v>-1.623</v>
      </c>
      <c r="Q67" s="8">
        <v>1.5339</v>
      </c>
      <c r="R67" s="8">
        <v>2.1414</v>
      </c>
      <c r="S67" s="8">
        <v>-1.2733000000000001</v>
      </c>
      <c r="U67" s="8">
        <v>1.5116000000000001</v>
      </c>
      <c r="V67" s="8">
        <v>1.9529000000000001</v>
      </c>
      <c r="W67" s="8">
        <v>-1.0350999999999999</v>
      </c>
    </row>
    <row r="68" spans="1:23" s="8" customFormat="1" x14ac:dyDescent="0.4">
      <c r="A68" s="8">
        <v>1.9543999999999999</v>
      </c>
      <c r="B68" s="8">
        <v>4.5658000000000003</v>
      </c>
      <c r="C68" s="8">
        <v>-3.8039999999999998</v>
      </c>
      <c r="E68" s="8">
        <v>1.9259999999999999</v>
      </c>
      <c r="F68" s="8">
        <v>3.7496999999999998</v>
      </c>
      <c r="G68" s="8">
        <v>-2.9605000000000001</v>
      </c>
      <c r="I68" s="8">
        <v>1.8976</v>
      </c>
      <c r="J68" s="8">
        <v>3.1052</v>
      </c>
      <c r="K68" s="8">
        <v>-2.2707000000000002</v>
      </c>
      <c r="M68" s="8">
        <v>1.869</v>
      </c>
      <c r="N68" s="8">
        <v>2.6347999999999998</v>
      </c>
      <c r="O68" s="8">
        <v>-1.7424999999999999</v>
      </c>
      <c r="Q68" s="8">
        <v>1.8407</v>
      </c>
      <c r="R68" s="8">
        <v>2.3035999999999999</v>
      </c>
      <c r="S68" s="8">
        <v>-1.363</v>
      </c>
      <c r="U68" s="8">
        <v>1.8139000000000001</v>
      </c>
      <c r="V68" s="8">
        <v>2.1044999999999998</v>
      </c>
      <c r="W68" s="8">
        <v>-1.1046</v>
      </c>
    </row>
    <row r="69" spans="1:23" s="8" customFormat="1" x14ac:dyDescent="0.4">
      <c r="A69" s="8">
        <v>2.2801999999999998</v>
      </c>
      <c r="B69" s="8">
        <v>4.8080999999999996</v>
      </c>
      <c r="C69" s="8">
        <v>-4.0448000000000004</v>
      </c>
      <c r="E69" s="8">
        <v>2.2469999999999999</v>
      </c>
      <c r="F69" s="8">
        <v>3.9523999999999999</v>
      </c>
      <c r="G69" s="8">
        <v>-3.1450999999999998</v>
      </c>
      <c r="I69" s="8">
        <v>2.2138</v>
      </c>
      <c r="J69" s="8">
        <v>3.2770999999999999</v>
      </c>
      <c r="K69" s="8">
        <v>-2.4091</v>
      </c>
      <c r="M69" s="8">
        <v>2.1804999999999999</v>
      </c>
      <c r="N69" s="8">
        <v>2.7858000000000001</v>
      </c>
      <c r="O69" s="8">
        <v>-1.845</v>
      </c>
      <c r="Q69" s="8">
        <v>2.1474000000000002</v>
      </c>
      <c r="R69" s="8">
        <v>2.4424000000000001</v>
      </c>
      <c r="S69" s="8">
        <v>-1.4394</v>
      </c>
      <c r="U69" s="8">
        <v>2.1162000000000001</v>
      </c>
      <c r="V69" s="8">
        <v>2.2349999999999999</v>
      </c>
      <c r="W69" s="8">
        <v>-1.163</v>
      </c>
    </row>
    <row r="70" spans="1:23" s="8" customFormat="1" x14ac:dyDescent="0.4">
      <c r="A70" s="8">
        <v>2.6059000000000001</v>
      </c>
      <c r="B70" s="8">
        <v>5.0114000000000001</v>
      </c>
      <c r="C70" s="8">
        <v>-4.2561</v>
      </c>
      <c r="E70" s="8">
        <v>2.5680000000000001</v>
      </c>
      <c r="F70" s="8">
        <v>4.1231999999999998</v>
      </c>
      <c r="G70" s="8">
        <v>-3.3067000000000002</v>
      </c>
      <c r="I70" s="8">
        <v>2.5301</v>
      </c>
      <c r="J70" s="8">
        <v>3.4226999999999999</v>
      </c>
      <c r="K70" s="8">
        <v>-2.5297000000000001</v>
      </c>
      <c r="M70" s="8">
        <v>2.492</v>
      </c>
      <c r="N70" s="8">
        <v>2.9146999999999998</v>
      </c>
      <c r="O70" s="8">
        <v>-1.9338</v>
      </c>
      <c r="Q70" s="8">
        <v>2.4542000000000002</v>
      </c>
      <c r="R70" s="8">
        <v>2.5623</v>
      </c>
      <c r="S70" s="8">
        <v>-1.5049999999999999</v>
      </c>
      <c r="U70" s="8">
        <v>2.4184999999999999</v>
      </c>
      <c r="V70" s="8">
        <v>2.3483000000000001</v>
      </c>
      <c r="W70" s="8">
        <v>-1.2126999999999999</v>
      </c>
    </row>
    <row r="71" spans="1:23" s="8" customFormat="1" x14ac:dyDescent="0.4">
      <c r="A71" s="8">
        <v>2.9317000000000002</v>
      </c>
      <c r="B71" s="8">
        <v>5.1825999999999999</v>
      </c>
      <c r="C71" s="8">
        <v>-4.4425999999999997</v>
      </c>
      <c r="E71" s="8">
        <v>2.8889999999999998</v>
      </c>
      <c r="F71" s="8">
        <v>4.2676999999999996</v>
      </c>
      <c r="G71" s="8">
        <v>-3.4489999999999998</v>
      </c>
      <c r="I71" s="8">
        <v>2.8462999999999998</v>
      </c>
      <c r="J71" s="8">
        <v>3.5467</v>
      </c>
      <c r="K71" s="8">
        <v>-2.6355</v>
      </c>
      <c r="M71" s="8">
        <v>2.8035999999999999</v>
      </c>
      <c r="N71" s="8">
        <v>3.0253999999999999</v>
      </c>
      <c r="O71" s="8">
        <v>-2.0112000000000001</v>
      </c>
      <c r="Q71" s="8">
        <v>2.7610000000000001</v>
      </c>
      <c r="R71" s="8">
        <v>2.6663999999999999</v>
      </c>
      <c r="S71" s="8">
        <v>-1.5616000000000001</v>
      </c>
      <c r="U71" s="8">
        <v>2.7208000000000001</v>
      </c>
      <c r="V71" s="8">
        <v>2.4472999999999998</v>
      </c>
      <c r="W71" s="8">
        <v>-1.2549999999999999</v>
      </c>
    </row>
    <row r="72" spans="1:23" s="8" customFormat="1" x14ac:dyDescent="0.4">
      <c r="A72" s="8">
        <v>3.2574000000000001</v>
      </c>
      <c r="B72" s="8">
        <v>5.3269000000000002</v>
      </c>
      <c r="C72" s="8">
        <v>-4.6078999999999999</v>
      </c>
      <c r="E72" s="8">
        <v>3.21</v>
      </c>
      <c r="F72" s="8">
        <v>4.3901000000000003</v>
      </c>
      <c r="G72" s="8">
        <v>-3.5747</v>
      </c>
      <c r="I72" s="8">
        <v>3.1625999999999999</v>
      </c>
      <c r="J72" s="8">
        <v>3.6524000000000001</v>
      </c>
      <c r="K72" s="8">
        <v>-2.7286000000000001</v>
      </c>
      <c r="M72" s="8">
        <v>3.1151</v>
      </c>
      <c r="N72" s="8">
        <v>3.1206</v>
      </c>
      <c r="O72" s="8">
        <v>-2.0788000000000002</v>
      </c>
      <c r="Q72" s="8">
        <v>3.0678000000000001</v>
      </c>
      <c r="R72" s="8">
        <v>2.7570999999999999</v>
      </c>
      <c r="S72" s="8">
        <v>-1.6106</v>
      </c>
      <c r="U72" s="8">
        <v>3.0230999999999999</v>
      </c>
      <c r="V72" s="8">
        <v>2.5341999999999998</v>
      </c>
      <c r="W72" s="8">
        <v>-1.2911999999999999</v>
      </c>
    </row>
    <row r="73" spans="1:23" s="8" customFormat="1" x14ac:dyDescent="0.4">
      <c r="A73" s="8">
        <v>3.9089</v>
      </c>
      <c r="B73" s="8">
        <v>5.5507</v>
      </c>
      <c r="C73" s="8">
        <v>-4.8849</v>
      </c>
      <c r="E73" s="8">
        <v>3.8519999999999999</v>
      </c>
      <c r="F73" s="8">
        <v>4.5818000000000003</v>
      </c>
      <c r="G73" s="8">
        <v>-3.7846000000000002</v>
      </c>
      <c r="I73" s="8">
        <v>3.7951000000000001</v>
      </c>
      <c r="J73" s="8">
        <v>3.8197999999999999</v>
      </c>
      <c r="K73" s="8">
        <v>-2.883</v>
      </c>
      <c r="M73" s="8">
        <v>3.7381000000000002</v>
      </c>
      <c r="N73" s="8">
        <v>3.2736000000000001</v>
      </c>
      <c r="O73" s="8">
        <v>-2.1897000000000002</v>
      </c>
      <c r="Q73" s="8">
        <v>3.6812999999999998</v>
      </c>
      <c r="R73" s="8">
        <v>2.9058000000000002</v>
      </c>
      <c r="S73" s="8">
        <v>-1.6896</v>
      </c>
      <c r="U73" s="8">
        <v>3.6276999999999999</v>
      </c>
      <c r="V73" s="8">
        <v>2.6779000000000002</v>
      </c>
      <c r="W73" s="8">
        <v>-1.3482000000000001</v>
      </c>
    </row>
    <row r="74" spans="1:23" s="8" customFormat="1" x14ac:dyDescent="0.4">
      <c r="A74" s="8">
        <v>4.5603999999999996</v>
      </c>
      <c r="B74" s="8">
        <v>5.7077</v>
      </c>
      <c r="C74" s="8">
        <v>-5.1025999999999998</v>
      </c>
      <c r="E74" s="8">
        <v>4.4939999999999998</v>
      </c>
      <c r="F74" s="8">
        <v>4.7183000000000002</v>
      </c>
      <c r="G74" s="8">
        <v>-3.9485000000000001</v>
      </c>
      <c r="I74" s="8">
        <v>4.4276999999999997</v>
      </c>
      <c r="J74" s="8">
        <v>3.9411999999999998</v>
      </c>
      <c r="K74" s="8">
        <v>-3.0022000000000002</v>
      </c>
      <c r="M74" s="8">
        <v>4.3611000000000004</v>
      </c>
      <c r="N74" s="8">
        <v>3.3872</v>
      </c>
      <c r="O74" s="8">
        <v>-2.2738</v>
      </c>
      <c r="Q74" s="8">
        <v>4.2949000000000002</v>
      </c>
      <c r="R74" s="8">
        <v>3.0196999999999998</v>
      </c>
      <c r="S74" s="8">
        <v>-1.7479</v>
      </c>
      <c r="U74" s="8">
        <v>4.2324000000000002</v>
      </c>
      <c r="V74" s="8">
        <v>2.7894999999999999</v>
      </c>
      <c r="W74" s="8">
        <v>-1.3886000000000001</v>
      </c>
    </row>
    <row r="75" spans="1:23" s="8" customFormat="1" x14ac:dyDescent="0.4">
      <c r="A75" s="8">
        <v>5.2119</v>
      </c>
      <c r="B75" s="8">
        <v>5.8155000000000001</v>
      </c>
      <c r="C75" s="8">
        <v>-5.2717000000000001</v>
      </c>
      <c r="E75" s="8">
        <v>5.1360000000000001</v>
      </c>
      <c r="F75" s="8">
        <v>4.8140000000000001</v>
      </c>
      <c r="G75" s="8">
        <v>-4.0747999999999998</v>
      </c>
      <c r="I75" s="8">
        <v>5.0602</v>
      </c>
      <c r="J75" s="8">
        <v>4.0285000000000002</v>
      </c>
      <c r="K75" s="8">
        <v>-3.0928</v>
      </c>
      <c r="M75" s="8">
        <v>4.9840999999999998</v>
      </c>
      <c r="N75" s="8">
        <v>3.4712999999999998</v>
      </c>
      <c r="O75" s="8">
        <v>-2.3363</v>
      </c>
      <c r="Q75" s="8">
        <v>4.9084000000000003</v>
      </c>
      <c r="R75" s="8">
        <v>3.1067999999999998</v>
      </c>
      <c r="S75" s="8">
        <v>-1.7895000000000001</v>
      </c>
      <c r="U75" s="8">
        <v>4.8369999999999997</v>
      </c>
      <c r="V75" s="8">
        <v>2.8763000000000001</v>
      </c>
      <c r="W75" s="8">
        <v>-1.4157999999999999</v>
      </c>
    </row>
    <row r="76" spans="1:23" s="8" customFormat="1" x14ac:dyDescent="0.4">
      <c r="A76" s="8">
        <v>5.8632999999999997</v>
      </c>
      <c r="B76" s="8">
        <v>5.8875999999999999</v>
      </c>
      <c r="C76" s="8">
        <v>-5.3997000000000002</v>
      </c>
      <c r="E76" s="8">
        <v>5.7779999999999996</v>
      </c>
      <c r="F76" s="8">
        <v>4.8799000000000001</v>
      </c>
      <c r="G76" s="8">
        <v>-4.1692999999999998</v>
      </c>
      <c r="I76" s="8">
        <v>5.6927000000000003</v>
      </c>
      <c r="J76" s="8">
        <v>4.0903999999999998</v>
      </c>
      <c r="K76" s="8">
        <v>-3.1593</v>
      </c>
      <c r="M76" s="8">
        <v>5.6071</v>
      </c>
      <c r="N76" s="8">
        <v>3.5331999999999999</v>
      </c>
      <c r="O76" s="8">
        <v>-2.3805999999999998</v>
      </c>
      <c r="Q76" s="8">
        <v>5.5220000000000002</v>
      </c>
      <c r="R76" s="8">
        <v>3.1732</v>
      </c>
      <c r="S76" s="8">
        <v>-1.8171999999999999</v>
      </c>
      <c r="U76" s="8">
        <v>5.4416000000000002</v>
      </c>
      <c r="V76" s="8">
        <v>2.9436</v>
      </c>
      <c r="W76" s="8">
        <v>-1.4319999999999999</v>
      </c>
    </row>
    <row r="77" spans="1:23" s="8" customFormat="1" x14ac:dyDescent="0.4">
      <c r="A77" s="8">
        <v>6.5148000000000001</v>
      </c>
      <c r="B77" s="8">
        <v>5.9344999999999999</v>
      </c>
      <c r="C77" s="8">
        <v>-5.4922000000000004</v>
      </c>
      <c r="E77" s="8">
        <v>6.42</v>
      </c>
      <c r="F77" s="8">
        <v>4.9245999999999999</v>
      </c>
      <c r="G77" s="8">
        <v>-4.2365000000000004</v>
      </c>
      <c r="I77" s="8">
        <v>6.3251999999999997</v>
      </c>
      <c r="J77" s="8">
        <v>4.1341000000000001</v>
      </c>
      <c r="K77" s="8">
        <v>-3.2052</v>
      </c>
      <c r="M77" s="8">
        <v>6.2301000000000002</v>
      </c>
      <c r="N77" s="8">
        <v>3.5785999999999998</v>
      </c>
      <c r="O77" s="8">
        <v>-2.4094000000000002</v>
      </c>
      <c r="Q77" s="8">
        <v>6.1355000000000004</v>
      </c>
      <c r="R77" s="8">
        <v>3.2237</v>
      </c>
      <c r="S77" s="8">
        <v>-1.8331999999999999</v>
      </c>
      <c r="U77" s="8">
        <v>6.0461999999999998</v>
      </c>
      <c r="V77" s="8">
        <v>2.9958</v>
      </c>
      <c r="W77" s="8">
        <v>-1.4391</v>
      </c>
    </row>
    <row r="78" spans="1:23" s="8" customFormat="1" x14ac:dyDescent="0.4">
      <c r="A78" s="8">
        <v>7.8178000000000001</v>
      </c>
      <c r="B78" s="8">
        <v>5.9870000000000001</v>
      </c>
      <c r="C78" s="8">
        <v>-5.5880999999999998</v>
      </c>
      <c r="E78" s="8">
        <v>7.7039999999999997</v>
      </c>
      <c r="F78" s="8">
        <v>4.9776999999999996</v>
      </c>
      <c r="G78" s="8">
        <v>-4.3022999999999998</v>
      </c>
      <c r="I78" s="8">
        <v>7.5903</v>
      </c>
      <c r="J78" s="8">
        <v>4.1893000000000002</v>
      </c>
      <c r="K78" s="8">
        <v>-3.2454000000000001</v>
      </c>
      <c r="M78" s="8">
        <v>7.4760999999999997</v>
      </c>
      <c r="N78" s="8">
        <v>3.6383999999999999</v>
      </c>
      <c r="O78" s="8">
        <v>-2.4285000000000001</v>
      </c>
      <c r="Q78" s="8">
        <v>7.3625999999999996</v>
      </c>
      <c r="R78" s="8">
        <v>3.2919</v>
      </c>
      <c r="S78" s="8">
        <v>-1.8363</v>
      </c>
      <c r="U78" s="8">
        <v>7.2554999999999996</v>
      </c>
      <c r="V78" s="8">
        <v>3.0678999999999998</v>
      </c>
      <c r="W78" s="8">
        <v>-1.4309000000000001</v>
      </c>
    </row>
    <row r="79" spans="1:23" s="8" customFormat="1" x14ac:dyDescent="0.4">
      <c r="A79" s="8">
        <v>8.1434999999999995</v>
      </c>
      <c r="B79" s="8">
        <v>5.9965999999999999</v>
      </c>
      <c r="C79" s="8">
        <f>-5.596</f>
        <v>-5.5960000000000001</v>
      </c>
      <c r="E79" s="8">
        <v>8.0250000000000004</v>
      </c>
      <c r="F79" s="8">
        <v>4.9877000000000002</v>
      </c>
      <c r="G79" s="8">
        <v>-4.3063000000000002</v>
      </c>
      <c r="I79" s="8">
        <v>7.9065000000000003</v>
      </c>
      <c r="J79" s="8">
        <v>4.1997</v>
      </c>
      <c r="K79" s="8">
        <v>-3.2462</v>
      </c>
      <c r="M79" s="8">
        <v>7.7877000000000001</v>
      </c>
      <c r="N79" s="8">
        <v>3.6497000000000002</v>
      </c>
      <c r="O79" s="8">
        <v>-2.4264999999999999</v>
      </c>
      <c r="Q79" s="8">
        <v>7.6694000000000004</v>
      </c>
      <c r="R79" s="8">
        <v>3.3045</v>
      </c>
      <c r="S79" s="8">
        <v>-1.8319000000000001</v>
      </c>
      <c r="U79" s="8">
        <v>7.5578000000000003</v>
      </c>
      <c r="V79" s="8">
        <v>3.0811999999999999</v>
      </c>
      <c r="W79" s="8">
        <v>-1.425</v>
      </c>
    </row>
    <row r="80" spans="1:23" s="8" customFormat="1" x14ac:dyDescent="0.4">
      <c r="A80" s="8">
        <v>9.1206999999999994</v>
      </c>
      <c r="B80" s="8">
        <v>5.9988000000000001</v>
      </c>
      <c r="C80" s="8">
        <v>-5.5861000000000001</v>
      </c>
      <c r="E80" s="8">
        <v>8.9879999999999995</v>
      </c>
      <c r="F80" s="8">
        <v>4.9947999999999997</v>
      </c>
      <c r="G80" s="8">
        <v>-4.2930999999999999</v>
      </c>
      <c r="I80" s="8">
        <v>8.8552999999999997</v>
      </c>
      <c r="J80" s="8">
        <v>4.2115</v>
      </c>
      <c r="K80" s="8">
        <v>-3.2294</v>
      </c>
      <c r="M80" s="8">
        <v>8.7222000000000008</v>
      </c>
      <c r="N80" s="8">
        <v>3.6665999999999999</v>
      </c>
      <c r="O80" s="8">
        <v>-2.4068000000000001</v>
      </c>
      <c r="Q80" s="8">
        <v>8.5897000000000006</v>
      </c>
      <c r="R80" s="8">
        <v>3.3283</v>
      </c>
      <c r="S80" s="8">
        <v>-1.8117000000000001</v>
      </c>
      <c r="U80" s="8">
        <v>8.4647000000000006</v>
      </c>
      <c r="V80" s="8">
        <v>3.1093999999999999</v>
      </c>
      <c r="W80" s="8">
        <v>-1.4036</v>
      </c>
    </row>
    <row r="81" spans="1:23" s="8" customFormat="1" x14ac:dyDescent="0.4">
      <c r="A81" s="8">
        <v>10.4237</v>
      </c>
      <c r="B81" s="8">
        <v>5.9276999999999997</v>
      </c>
      <c r="C81" s="8">
        <v>-5.5049999999999999</v>
      </c>
      <c r="E81" s="8">
        <v>10.272</v>
      </c>
      <c r="F81" s="8">
        <v>4.9423000000000004</v>
      </c>
      <c r="G81" s="8">
        <v>-4.2234999999999996</v>
      </c>
      <c r="I81" s="8">
        <v>10.1204</v>
      </c>
      <c r="J81" s="8">
        <v>4.1745999999999999</v>
      </c>
      <c r="K81" s="8">
        <v>-3.1686000000000001</v>
      </c>
      <c r="M81" s="8">
        <v>9.9681999999999995</v>
      </c>
      <c r="N81" s="8">
        <v>3.6433</v>
      </c>
      <c r="O81" s="8">
        <v>-2.3527</v>
      </c>
      <c r="Q81" s="8">
        <v>9.8168000000000006</v>
      </c>
      <c r="R81" s="8">
        <v>3.3195000000000001</v>
      </c>
      <c r="S81" s="8">
        <v>-1.7659</v>
      </c>
      <c r="U81" s="8">
        <v>9.6739999999999995</v>
      </c>
      <c r="V81" s="8">
        <v>3.1095000000000002</v>
      </c>
      <c r="W81" s="8">
        <v>-1.3621000000000001</v>
      </c>
    </row>
    <row r="82" spans="1:23" s="8" customFormat="1" x14ac:dyDescent="0.4">
      <c r="A82" s="8">
        <v>11.726699999999999</v>
      </c>
      <c r="B82" s="8">
        <v>5.7857000000000003</v>
      </c>
      <c r="C82" s="8">
        <v>-5.359</v>
      </c>
      <c r="E82" s="8">
        <v>11.555999999999999</v>
      </c>
      <c r="F82" s="8">
        <v>4.8303000000000003</v>
      </c>
      <c r="G82" s="8">
        <v>-4.1047000000000002</v>
      </c>
      <c r="I82" s="8">
        <v>11.385400000000001</v>
      </c>
      <c r="J82" s="8">
        <v>4.0869</v>
      </c>
      <c r="K82" s="8">
        <v>-3.0714000000000001</v>
      </c>
      <c r="M82" s="8">
        <v>11.2142</v>
      </c>
      <c r="N82" s="8">
        <v>3.5754000000000001</v>
      </c>
      <c r="O82" s="8">
        <v>-2.2726000000000002</v>
      </c>
      <c r="Q82" s="8">
        <v>11.043900000000001</v>
      </c>
      <c r="R82" s="8">
        <v>3.2713999999999999</v>
      </c>
      <c r="S82" s="8">
        <v>-1.7032</v>
      </c>
      <c r="U82" s="8">
        <v>10.8832</v>
      </c>
      <c r="V82" s="8">
        <v>3.0733999999999999</v>
      </c>
      <c r="W82" s="8">
        <v>-1.3095000000000001</v>
      </c>
    </row>
    <row r="83" spans="1:23" s="8" customFormat="1" x14ac:dyDescent="0.4">
      <c r="A83" s="8">
        <v>13.0296</v>
      </c>
      <c r="B83" s="8">
        <v>5.5846999999999998</v>
      </c>
      <c r="C83" s="8">
        <v>-5.1595000000000004</v>
      </c>
      <c r="E83" s="8">
        <v>12.84</v>
      </c>
      <c r="F83" s="8">
        <v>4.6684000000000001</v>
      </c>
      <c r="G83" s="8">
        <v>-3.9453999999999998</v>
      </c>
      <c r="I83" s="8">
        <v>12.650399999999999</v>
      </c>
      <c r="J83" s="8">
        <v>3.9563999999999999</v>
      </c>
      <c r="K83" s="8">
        <v>-2.9445000000000001</v>
      </c>
      <c r="M83" s="8">
        <v>12.4602</v>
      </c>
      <c r="N83" s="8">
        <v>3.4699</v>
      </c>
      <c r="O83" s="8">
        <v>-2.1718000000000002</v>
      </c>
      <c r="Q83" s="8">
        <v>12.271000000000001</v>
      </c>
      <c r="R83" s="8">
        <v>3.1901999999999999</v>
      </c>
      <c r="S83" s="8">
        <v>-1.6275999999999999</v>
      </c>
      <c r="U83" s="8">
        <v>12.0924</v>
      </c>
      <c r="V83" s="8">
        <v>3.0066999999999999</v>
      </c>
      <c r="W83" s="8">
        <v>-1.2491000000000001</v>
      </c>
    </row>
    <row r="84" spans="1:23" s="8" customFormat="1" x14ac:dyDescent="0.4">
      <c r="A84" s="8">
        <v>14.332599999999999</v>
      </c>
      <c r="B84" s="8">
        <v>5.3343999999999996</v>
      </c>
      <c r="C84" s="8">
        <v>-4.9157000000000002</v>
      </c>
      <c r="E84" s="8">
        <v>14.124000000000001</v>
      </c>
      <c r="F84" s="8">
        <v>4.4649000000000001</v>
      </c>
      <c r="G84" s="8">
        <v>-3.7528999999999999</v>
      </c>
      <c r="I84" s="8">
        <v>13.9155</v>
      </c>
      <c r="J84" s="8">
        <v>3.7900999999999998</v>
      </c>
      <c r="K84" s="8">
        <v>-2.7936000000000001</v>
      </c>
      <c r="M84" s="8">
        <v>13.706300000000001</v>
      </c>
      <c r="N84" s="8">
        <v>3.3327</v>
      </c>
      <c r="O84" s="8">
        <v>-2.0543</v>
      </c>
      <c r="Q84" s="8">
        <v>13.498100000000001</v>
      </c>
      <c r="R84" s="8">
        <v>3.0809000000000002</v>
      </c>
      <c r="S84" s="8">
        <v>-1.5421</v>
      </c>
      <c r="U84" s="8">
        <v>13.3017</v>
      </c>
      <c r="V84" s="8">
        <v>2.9140000000000001</v>
      </c>
      <c r="W84" s="8">
        <v>-1.1831</v>
      </c>
    </row>
    <row r="85" spans="1:23" s="8" customFormat="1" x14ac:dyDescent="0.4">
      <c r="A85" s="8">
        <v>15.6356</v>
      </c>
      <c r="B85" s="8">
        <v>5.0434999999999999</v>
      </c>
      <c r="C85" s="8">
        <v>-4.6357999999999997</v>
      </c>
      <c r="E85" s="8">
        <v>15.407999999999999</v>
      </c>
      <c r="F85" s="8">
        <v>4.2267000000000001</v>
      </c>
      <c r="G85" s="8">
        <v>-3.5333999999999999</v>
      </c>
      <c r="I85" s="8">
        <v>15.1805</v>
      </c>
      <c r="J85" s="8">
        <v>3.5937000000000001</v>
      </c>
      <c r="K85" s="8">
        <v>-2.6233</v>
      </c>
      <c r="M85" s="8">
        <v>14.952299999999999</v>
      </c>
      <c r="N85" s="8">
        <v>3.1686999999999999</v>
      </c>
      <c r="O85" s="8">
        <v>-1.9238999999999999</v>
      </c>
      <c r="Q85" s="8">
        <v>14.725199999999999</v>
      </c>
      <c r="R85" s="8">
        <v>2.9478</v>
      </c>
      <c r="S85" s="8">
        <v>-1.4493</v>
      </c>
      <c r="U85" s="8">
        <v>14.510899999999999</v>
      </c>
      <c r="V85" s="8">
        <v>2.7989000000000002</v>
      </c>
      <c r="W85" s="8">
        <v>-1.1134999999999999</v>
      </c>
    </row>
    <row r="86" spans="1:23" s="8" customFormat="1" x14ac:dyDescent="0.4">
      <c r="A86" s="8">
        <v>16.938500000000001</v>
      </c>
      <c r="B86" s="8">
        <v>4.7194000000000003</v>
      </c>
      <c r="C86" s="8">
        <v>-4.3268000000000004</v>
      </c>
      <c r="E86" s="8">
        <v>16.692</v>
      </c>
      <c r="F86" s="8">
        <v>3.9601000000000002</v>
      </c>
      <c r="G86" s="8">
        <v>-3.2924000000000002</v>
      </c>
      <c r="I86" s="8">
        <v>16.445599999999999</v>
      </c>
      <c r="J86" s="8">
        <v>3.3723999999999998</v>
      </c>
      <c r="K86" s="8">
        <v>-2.4380000000000002</v>
      </c>
      <c r="M86" s="8">
        <v>16.1983</v>
      </c>
      <c r="N86" s="8">
        <v>2.9823</v>
      </c>
      <c r="O86" s="8">
        <v>-1.7836000000000001</v>
      </c>
      <c r="Q86" s="8">
        <v>15.952400000000001</v>
      </c>
      <c r="R86" s="8">
        <v>2.7942</v>
      </c>
      <c r="S86" s="8">
        <v>-1.3512999999999999</v>
      </c>
      <c r="U86" s="8">
        <v>15.7202</v>
      </c>
      <c r="V86" s="8">
        <v>2.6646999999999998</v>
      </c>
      <c r="W86" s="8">
        <v>-1.0416000000000001</v>
      </c>
    </row>
    <row r="87" spans="1:23" s="8" customFormat="1" x14ac:dyDescent="0.4">
      <c r="A87" s="8">
        <v>18.241499999999998</v>
      </c>
      <c r="B87" s="8">
        <v>4.3743999999999996</v>
      </c>
      <c r="C87" s="8">
        <v>-3.9952000000000001</v>
      </c>
      <c r="E87" s="8">
        <v>17.975999999999999</v>
      </c>
      <c r="F87" s="8">
        <v>3.6707000000000001</v>
      </c>
      <c r="G87" s="8">
        <v>-3.0350999999999999</v>
      </c>
      <c r="I87" s="8">
        <v>17.710599999999999</v>
      </c>
      <c r="J87" s="8">
        <v>3.1309</v>
      </c>
      <c r="K87" s="8">
        <v>-2.2414000000000001</v>
      </c>
      <c r="M87" s="8">
        <v>17.444299999999998</v>
      </c>
      <c r="N87" s="8">
        <v>2.7774999999999999</v>
      </c>
      <c r="O87" s="8">
        <v>-1.6363000000000001</v>
      </c>
      <c r="Q87" s="8">
        <v>17.179500000000001</v>
      </c>
      <c r="R87" s="8">
        <v>2.6234999999999999</v>
      </c>
      <c r="S87" s="8">
        <v>-1.2497</v>
      </c>
      <c r="U87" s="8">
        <v>16.929400000000001</v>
      </c>
      <c r="V87" s="8">
        <v>2.5137999999999998</v>
      </c>
      <c r="W87" s="8">
        <v>-0.96860000000000002</v>
      </c>
    </row>
    <row r="88" spans="1:23" s="8" customFormat="1" x14ac:dyDescent="0.4">
      <c r="A88" s="8">
        <v>19.544499999999999</v>
      </c>
      <c r="B88" s="8">
        <v>4.0293999999999999</v>
      </c>
      <c r="C88" s="8">
        <v>-3.6471</v>
      </c>
      <c r="E88" s="8">
        <v>19.260000000000002</v>
      </c>
      <c r="F88" s="8">
        <v>3.3792</v>
      </c>
      <c r="G88" s="8">
        <v>-2.766</v>
      </c>
      <c r="I88" s="8">
        <v>18.9757</v>
      </c>
      <c r="J88" s="8">
        <v>2.8801999999999999</v>
      </c>
      <c r="K88" s="8">
        <v>-2.0371000000000001</v>
      </c>
      <c r="M88" s="8">
        <v>18.6904</v>
      </c>
      <c r="N88" s="8">
        <v>2.5579000000000001</v>
      </c>
      <c r="O88" s="8">
        <v>-1.4845999999999999</v>
      </c>
      <c r="Q88" s="8">
        <v>18.406600000000001</v>
      </c>
      <c r="R88" s="8">
        <v>2.4382000000000001</v>
      </c>
      <c r="S88" s="8">
        <v>-1.1462000000000001</v>
      </c>
      <c r="U88" s="8">
        <v>18.1387</v>
      </c>
      <c r="V88" s="8">
        <v>2.3485</v>
      </c>
      <c r="W88" s="8">
        <v>-0.89529999999999998</v>
      </c>
    </row>
    <row r="89" spans="1:23" s="8" customFormat="1" x14ac:dyDescent="0.4">
      <c r="A89" s="8">
        <v>20.8474</v>
      </c>
      <c r="B89" s="8">
        <v>3.6844999999999999</v>
      </c>
      <c r="C89" s="8">
        <v>-3.2884000000000002</v>
      </c>
      <c r="E89" s="8">
        <v>20.544</v>
      </c>
      <c r="F89" s="8">
        <v>3.0878000000000001</v>
      </c>
      <c r="G89" s="8">
        <v>-2.4897999999999998</v>
      </c>
      <c r="I89" s="8">
        <v>20.2407</v>
      </c>
      <c r="J89" s="8">
        <v>2.6294</v>
      </c>
      <c r="K89" s="8">
        <v>-1.8287</v>
      </c>
      <c r="M89" s="8">
        <v>19.936399999999999</v>
      </c>
      <c r="N89" s="8">
        <v>2.3325</v>
      </c>
      <c r="O89" s="8">
        <v>-1.3310999999999999</v>
      </c>
      <c r="Q89" s="8">
        <v>19.633700000000001</v>
      </c>
      <c r="R89" s="8">
        <v>2.2408000000000001</v>
      </c>
      <c r="S89" s="8">
        <v>-1.042</v>
      </c>
      <c r="U89" s="8">
        <v>19.347899999999999</v>
      </c>
      <c r="V89" s="8">
        <v>2.1707999999999998</v>
      </c>
      <c r="W89" s="8">
        <v>-0.82240000000000002</v>
      </c>
    </row>
    <row r="90" spans="1:23" s="8" customFormat="1" x14ac:dyDescent="0.4">
      <c r="A90" s="8">
        <v>22.150400000000001</v>
      </c>
      <c r="B90" s="8">
        <v>3.3395000000000001</v>
      </c>
      <c r="C90" s="8">
        <v>-2.9121999999999999</v>
      </c>
      <c r="E90" s="8">
        <v>21.827999999999999</v>
      </c>
      <c r="F90" s="8">
        <v>2.7963</v>
      </c>
      <c r="G90" s="8">
        <v>-2.2008999999999999</v>
      </c>
      <c r="I90" s="8">
        <v>21.505700000000001</v>
      </c>
      <c r="J90" s="8">
        <v>2.3786</v>
      </c>
      <c r="K90" s="8">
        <v>-1.6115999999999999</v>
      </c>
      <c r="M90" s="8">
        <v>21.182400000000001</v>
      </c>
      <c r="N90" s="8">
        <v>2.1071</v>
      </c>
      <c r="O90" s="8">
        <v>-1.1716</v>
      </c>
      <c r="Q90" s="8">
        <v>20.860800000000001</v>
      </c>
      <c r="R90" s="8">
        <v>2.0270000000000001</v>
      </c>
      <c r="S90" s="8">
        <v>-0.93179999999999996</v>
      </c>
      <c r="U90" s="8">
        <v>20.557099999999998</v>
      </c>
      <c r="V90" s="8">
        <v>1.9757</v>
      </c>
      <c r="W90" s="8">
        <v>-0.74390000000000001</v>
      </c>
    </row>
    <row r="91" spans="1:23" s="8" customFormat="1" x14ac:dyDescent="0.4">
      <c r="A91" s="8">
        <v>23.453399999999998</v>
      </c>
      <c r="B91" s="8">
        <v>2.9944999999999999</v>
      </c>
      <c r="C91" s="8">
        <v>-2.5327999999999999</v>
      </c>
      <c r="E91" s="8">
        <v>23.111999999999998</v>
      </c>
      <c r="F91" s="8">
        <v>2.5049000000000001</v>
      </c>
      <c r="G91" s="8">
        <v>-1.9105000000000001</v>
      </c>
      <c r="I91" s="8">
        <v>22.770800000000001</v>
      </c>
      <c r="J91" s="8">
        <v>2.1278000000000001</v>
      </c>
      <c r="K91" s="8">
        <v>-1.3946000000000001</v>
      </c>
      <c r="M91" s="8">
        <v>22.4284</v>
      </c>
      <c r="N91" s="8">
        <v>1.8816999999999999</v>
      </c>
      <c r="O91" s="8">
        <v>-1.0129999999999999</v>
      </c>
      <c r="Q91" s="8">
        <v>22.087900000000001</v>
      </c>
      <c r="R91" s="8">
        <v>1.8057000000000001</v>
      </c>
      <c r="S91" s="8">
        <v>-0.82110000000000005</v>
      </c>
      <c r="U91" s="8">
        <v>21.766400000000001</v>
      </c>
      <c r="V91" s="8">
        <v>1.7693000000000001</v>
      </c>
      <c r="W91" s="8">
        <v>-0.66449999999999998</v>
      </c>
    </row>
    <row r="92" spans="1:23" s="8" customFormat="1" x14ac:dyDescent="0.4">
      <c r="A92" s="8">
        <v>24.7563</v>
      </c>
      <c r="B92" s="8">
        <v>2.6495000000000002</v>
      </c>
      <c r="C92" s="8">
        <v>-2.1602999999999999</v>
      </c>
      <c r="E92" s="8">
        <v>24.396000000000001</v>
      </c>
      <c r="F92" s="8">
        <v>2.2134</v>
      </c>
      <c r="G92" s="8">
        <v>-1.6267</v>
      </c>
      <c r="I92" s="8">
        <v>24.035799999999998</v>
      </c>
      <c r="J92" s="8">
        <v>1.877</v>
      </c>
      <c r="K92" s="8">
        <v>-1.1840999999999999</v>
      </c>
      <c r="M92" s="8">
        <v>23.674499999999998</v>
      </c>
      <c r="N92" s="8">
        <v>1.6563000000000001</v>
      </c>
      <c r="O92" s="8">
        <v>-0.86019999999999996</v>
      </c>
      <c r="Q92" s="8">
        <v>23.315000000000001</v>
      </c>
      <c r="R92" s="8">
        <v>1.5845</v>
      </c>
      <c r="S92" s="8">
        <v>-0.71330000000000005</v>
      </c>
      <c r="U92" s="8">
        <v>22.9756</v>
      </c>
      <c r="V92" s="8">
        <v>1.5548999999999999</v>
      </c>
      <c r="W92" s="8">
        <v>-0.5867</v>
      </c>
    </row>
    <row r="93" spans="1:23" s="8" customFormat="1" x14ac:dyDescent="0.4">
      <c r="A93" s="8">
        <v>26.0593</v>
      </c>
      <c r="B93" s="8">
        <v>2.3045</v>
      </c>
      <c r="C93" s="8">
        <v>-1.8011999999999999</v>
      </c>
      <c r="E93" s="8">
        <v>25.68</v>
      </c>
      <c r="F93" s="8">
        <v>1.9219999999999999</v>
      </c>
      <c r="G93" s="8">
        <v>-1.3546</v>
      </c>
      <c r="I93" s="8">
        <v>25.300899999999999</v>
      </c>
      <c r="J93" s="8">
        <v>1.6262000000000001</v>
      </c>
      <c r="K93" s="8">
        <v>-0.9839</v>
      </c>
      <c r="M93" s="8">
        <v>24.920500000000001</v>
      </c>
      <c r="N93" s="8">
        <v>1.4309000000000001</v>
      </c>
      <c r="O93" s="8">
        <v>-0.71619999999999995</v>
      </c>
      <c r="Q93" s="8">
        <v>24.542100000000001</v>
      </c>
      <c r="R93" s="8">
        <v>1.3632</v>
      </c>
      <c r="S93" s="8">
        <v>-0.60970000000000002</v>
      </c>
      <c r="U93" s="8">
        <v>24.184899999999999</v>
      </c>
      <c r="V93" s="8">
        <v>1.3341000000000001</v>
      </c>
      <c r="W93" s="8">
        <v>-0.5111</v>
      </c>
    </row>
    <row r="94" spans="1:23" s="8" customFormat="1" x14ac:dyDescent="0.4">
      <c r="A94" s="8">
        <v>27.362200000000001</v>
      </c>
      <c r="B94" s="8">
        <v>1.9596</v>
      </c>
      <c r="C94" s="8">
        <v>-1.4631000000000001</v>
      </c>
      <c r="E94" s="8">
        <v>26.963999999999999</v>
      </c>
      <c r="F94" s="8">
        <v>1.6305000000000001</v>
      </c>
      <c r="G94" s="8">
        <v>-1.1001000000000001</v>
      </c>
      <c r="I94" s="8">
        <v>26.565899999999999</v>
      </c>
      <c r="J94" s="8">
        <v>1.3754</v>
      </c>
      <c r="K94" s="8">
        <v>-0.79890000000000005</v>
      </c>
      <c r="M94" s="8">
        <v>26.166499999999999</v>
      </c>
      <c r="N94" s="8">
        <v>1.2054</v>
      </c>
      <c r="O94" s="8">
        <v>-0.58430000000000004</v>
      </c>
      <c r="Q94" s="8">
        <v>25.769200000000001</v>
      </c>
      <c r="R94" s="8">
        <v>1.1418999999999999</v>
      </c>
      <c r="S94" s="8">
        <v>-0.51200000000000001</v>
      </c>
      <c r="U94" s="8">
        <v>25.394100000000002</v>
      </c>
      <c r="V94" s="8">
        <v>1.1123000000000001</v>
      </c>
      <c r="W94" s="8">
        <v>-0.43819999999999998</v>
      </c>
    </row>
    <row r="95" spans="1:23" s="8" customFormat="1" x14ac:dyDescent="0.4">
      <c r="A95" s="8">
        <v>28.665199999999999</v>
      </c>
      <c r="B95" s="8">
        <v>1.6146</v>
      </c>
      <c r="C95" s="8">
        <v>-1.1548</v>
      </c>
      <c r="E95" s="8">
        <v>28.248000000000001</v>
      </c>
      <c r="F95" s="8">
        <v>1.3391</v>
      </c>
      <c r="G95" s="8">
        <v>-0.87029999999999996</v>
      </c>
      <c r="I95" s="8">
        <v>27.831</v>
      </c>
      <c r="J95" s="8">
        <v>1.1247</v>
      </c>
      <c r="K95" s="8">
        <v>-0.63439999999999996</v>
      </c>
      <c r="M95" s="8">
        <v>27.412500000000001</v>
      </c>
      <c r="N95" s="8">
        <v>0.98</v>
      </c>
      <c r="O95" s="8">
        <v>-0.46879999999999999</v>
      </c>
      <c r="Q95" s="8">
        <v>26.996300000000002</v>
      </c>
      <c r="R95" s="8">
        <v>0.92059999999999997</v>
      </c>
      <c r="S95" s="8">
        <v>-0.42220000000000002</v>
      </c>
      <c r="U95" s="8">
        <v>26.603400000000001</v>
      </c>
      <c r="V95" s="8">
        <v>0.89059999999999995</v>
      </c>
      <c r="W95" s="8">
        <v>-0.36909999999999998</v>
      </c>
    </row>
    <row r="96" spans="1:23" s="8" customFormat="1" x14ac:dyDescent="0.4">
      <c r="A96" s="8">
        <v>29.9682</v>
      </c>
      <c r="B96" s="8">
        <v>1.2696000000000001</v>
      </c>
      <c r="C96" s="8">
        <v>-0.88829999999999998</v>
      </c>
      <c r="E96" s="8">
        <v>29.532</v>
      </c>
      <c r="F96" s="8">
        <v>1.0476000000000001</v>
      </c>
      <c r="G96" s="8">
        <v>-0.67459999999999998</v>
      </c>
      <c r="I96" s="8">
        <v>29.096</v>
      </c>
      <c r="J96" s="8">
        <v>0.87390000000000001</v>
      </c>
      <c r="K96" s="8">
        <v>-0.498</v>
      </c>
      <c r="M96" s="8">
        <v>28.6586</v>
      </c>
      <c r="N96" s="8">
        <v>0.75460000000000005</v>
      </c>
      <c r="O96" s="8">
        <v>-0.37519999999999998</v>
      </c>
      <c r="Q96" s="8">
        <v>28.223400000000002</v>
      </c>
      <c r="R96" s="8">
        <v>0.69940000000000002</v>
      </c>
      <c r="S96" s="8">
        <v>-0.34370000000000001</v>
      </c>
      <c r="U96" s="8">
        <v>27.8126</v>
      </c>
      <c r="V96" s="8">
        <v>0.66879999999999995</v>
      </c>
      <c r="W96" s="8">
        <v>-0.30599999999999999</v>
      </c>
    </row>
    <row r="97" spans="1:23" s="8" customFormat="1" x14ac:dyDescent="0.4">
      <c r="A97" s="8">
        <v>31.271100000000001</v>
      </c>
      <c r="B97" s="8">
        <v>0.92459999999999998</v>
      </c>
      <c r="C97" s="8">
        <v>-0.68159999999999998</v>
      </c>
      <c r="E97" s="8">
        <v>30.815999999999999</v>
      </c>
      <c r="F97" s="8">
        <v>0.75619999999999998</v>
      </c>
      <c r="G97" s="8">
        <v>-0.52739999999999998</v>
      </c>
      <c r="I97" s="8">
        <v>30.3611</v>
      </c>
      <c r="J97" s="8">
        <v>0.62309999999999999</v>
      </c>
      <c r="K97" s="8">
        <v>-0.40110000000000001</v>
      </c>
      <c r="M97" s="8">
        <v>29.904599999999999</v>
      </c>
      <c r="N97" s="8">
        <v>0.5292</v>
      </c>
      <c r="O97" s="8">
        <v>-0.31259999999999999</v>
      </c>
      <c r="Q97" s="8">
        <v>29.450500000000002</v>
      </c>
      <c r="R97" s="8">
        <v>0.47810000000000002</v>
      </c>
      <c r="S97" s="8">
        <v>-0.28270000000000001</v>
      </c>
      <c r="U97" s="8">
        <v>29.021899999999999</v>
      </c>
      <c r="V97" s="8">
        <v>0.4471</v>
      </c>
      <c r="W97" s="8">
        <v>-0.25319999999999998</v>
      </c>
    </row>
    <row r="98" spans="1:23" s="8" customFormat="1" x14ac:dyDescent="0.4">
      <c r="A98" s="8">
        <v>31.922599999999999</v>
      </c>
      <c r="B98" s="8">
        <v>0.75209999999999999</v>
      </c>
      <c r="C98" s="8">
        <v>-0.61119999999999997</v>
      </c>
      <c r="E98" s="8">
        <v>31.457999999999998</v>
      </c>
      <c r="F98" s="8">
        <v>0.61040000000000005</v>
      </c>
      <c r="G98" s="8">
        <v>-0.48049999999999998</v>
      </c>
      <c r="I98" s="8">
        <v>30.993600000000001</v>
      </c>
      <c r="J98" s="8">
        <v>0.49769999999999998</v>
      </c>
      <c r="K98" s="8">
        <v>-0.37409999999999999</v>
      </c>
      <c r="M98" s="8">
        <v>30.5276</v>
      </c>
      <c r="N98" s="8">
        <v>0.41649999999999998</v>
      </c>
      <c r="O98" s="8">
        <v>-0.29820000000000002</v>
      </c>
      <c r="Q98" s="8">
        <v>30.064</v>
      </c>
      <c r="R98" s="8">
        <v>0.36749999999999999</v>
      </c>
      <c r="S98" s="8">
        <v>-0.26269999999999999</v>
      </c>
      <c r="U98" s="8">
        <v>29.6265</v>
      </c>
      <c r="V98" s="8">
        <v>0.3362</v>
      </c>
      <c r="W98" s="8">
        <v>-0.2339</v>
      </c>
    </row>
    <row r="99" spans="1:23" s="8" customFormat="1" x14ac:dyDescent="0.4">
      <c r="A99" s="8">
        <v>32.574100000000001</v>
      </c>
      <c r="B99" s="8">
        <v>0.5796</v>
      </c>
      <c r="C99" s="8">
        <v>-0.5796</v>
      </c>
      <c r="E99" s="8">
        <v>32.1</v>
      </c>
      <c r="F99" s="8">
        <v>0.4647</v>
      </c>
      <c r="G99" s="8">
        <v>-0.4647</v>
      </c>
      <c r="I99" s="8">
        <v>31.626100000000001</v>
      </c>
      <c r="J99" s="8">
        <v>0.37230000000000002</v>
      </c>
      <c r="K99" s="8">
        <v>-0.37230000000000002</v>
      </c>
      <c r="M99" s="8">
        <v>31.150600000000001</v>
      </c>
      <c r="N99" s="8">
        <v>0.30380000000000001</v>
      </c>
      <c r="O99" s="8">
        <v>-0.30380000000000001</v>
      </c>
      <c r="Q99" s="8">
        <v>30.677600000000002</v>
      </c>
      <c r="R99" s="8">
        <v>0.25679999999999997</v>
      </c>
      <c r="S99" s="8">
        <v>-0.25679999999999997</v>
      </c>
      <c r="U99" s="8">
        <v>30.231100000000001</v>
      </c>
      <c r="V99" s="8">
        <v>0.2253</v>
      </c>
      <c r="W99" s="8">
        <v>-0.2253</v>
      </c>
    </row>
    <row r="103" spans="1:23" s="1" customFormat="1" x14ac:dyDescent="0.4">
      <c r="A103" s="1" t="s">
        <v>17</v>
      </c>
      <c r="E103" s="1" t="s">
        <v>18</v>
      </c>
      <c r="I103" s="1" t="s">
        <v>15</v>
      </c>
      <c r="M103" s="1" t="s">
        <v>14</v>
      </c>
      <c r="Q103" s="1" t="s">
        <v>12</v>
      </c>
      <c r="U103" s="1" t="s">
        <v>13</v>
      </c>
    </row>
    <row r="105" spans="1:23" s="1" customFormat="1" x14ac:dyDescent="0.4">
      <c r="A105" s="1" t="s">
        <v>53</v>
      </c>
      <c r="B105" s="1" t="s">
        <v>54</v>
      </c>
      <c r="C105" s="1" t="s">
        <v>55</v>
      </c>
      <c r="E105" s="1" t="s">
        <v>21</v>
      </c>
      <c r="F105" s="1" t="s">
        <v>24</v>
      </c>
      <c r="G105" s="1" t="s">
        <v>55</v>
      </c>
      <c r="I105" s="1" t="s">
        <v>53</v>
      </c>
      <c r="J105" s="1" t="s">
        <v>54</v>
      </c>
      <c r="K105" s="1" t="s">
        <v>55</v>
      </c>
      <c r="M105" s="1" t="s">
        <v>21</v>
      </c>
      <c r="N105" s="1" t="s">
        <v>24</v>
      </c>
      <c r="O105" s="1" t="s">
        <v>56</v>
      </c>
      <c r="Q105" s="1" t="s">
        <v>53</v>
      </c>
      <c r="R105" s="1" t="s">
        <v>54</v>
      </c>
      <c r="S105" s="1" t="s">
        <v>55</v>
      </c>
      <c r="U105" s="1" t="s">
        <v>21</v>
      </c>
      <c r="V105" s="1" t="s">
        <v>24</v>
      </c>
      <c r="W105" s="1" t="s">
        <v>55</v>
      </c>
    </row>
    <row r="106" spans="1:23" s="8" customFormat="1" x14ac:dyDescent="0.4">
      <c r="A106" s="8">
        <v>0</v>
      </c>
      <c r="B106" s="8">
        <v>0</v>
      </c>
      <c r="C106" s="8">
        <v>0</v>
      </c>
      <c r="E106" s="8">
        <v>0</v>
      </c>
      <c r="F106" s="8">
        <v>0</v>
      </c>
      <c r="G106" s="8">
        <v>0</v>
      </c>
      <c r="I106" s="8">
        <v>0</v>
      </c>
      <c r="J106" s="8">
        <v>0</v>
      </c>
      <c r="K106" s="8">
        <v>0</v>
      </c>
      <c r="M106" s="8">
        <v>0</v>
      </c>
      <c r="N106" s="8">
        <v>0</v>
      </c>
      <c r="O106" s="8">
        <v>0</v>
      </c>
      <c r="Q106" s="8">
        <v>0</v>
      </c>
      <c r="R106" s="8">
        <v>0</v>
      </c>
      <c r="S106" s="8">
        <v>0</v>
      </c>
      <c r="U106" s="8">
        <v>0</v>
      </c>
      <c r="V106" s="8">
        <v>0</v>
      </c>
      <c r="W106" s="8">
        <v>0</v>
      </c>
    </row>
    <row r="107" spans="1:23" s="8" customFormat="1" x14ac:dyDescent="0.4">
      <c r="A107" s="8">
        <v>7.46E-2</v>
      </c>
      <c r="B107" s="8">
        <v>0.4325</v>
      </c>
      <c r="C107" s="8">
        <v>-0.23449999999999999</v>
      </c>
      <c r="E107" s="8">
        <v>7.3999999999999996E-2</v>
      </c>
      <c r="F107" s="8">
        <v>0.41889999999999999</v>
      </c>
      <c r="G107" s="8">
        <v>-0.20860000000000001</v>
      </c>
      <c r="I107" s="8">
        <v>7.3700000000000002E-2</v>
      </c>
      <c r="J107" s="8">
        <v>0.41060000000000002</v>
      </c>
      <c r="K107" s="8">
        <v>-0.18840000000000001</v>
      </c>
      <c r="M107" s="8">
        <v>7.3999999999999996E-2</v>
      </c>
      <c r="N107" s="8">
        <v>0.40060000000000001</v>
      </c>
      <c r="O107" s="8">
        <v>-0.1792</v>
      </c>
      <c r="Q107" s="8">
        <v>7.46E-2</v>
      </c>
      <c r="R107" s="8">
        <v>0.38740000000000002</v>
      </c>
      <c r="S107" s="8">
        <v>-0.1789</v>
      </c>
      <c r="U107" s="8">
        <v>7.5399999999999995E-2</v>
      </c>
      <c r="V107" s="8">
        <v>0.37290000000000001</v>
      </c>
      <c r="W107" s="8">
        <v>-0.17580000000000001</v>
      </c>
    </row>
    <row r="108" spans="1:23" s="8" customFormat="1" x14ac:dyDescent="0.4">
      <c r="A108" s="8">
        <v>0.14929999999999999</v>
      </c>
      <c r="B108" s="8">
        <v>0.61350000000000005</v>
      </c>
      <c r="C108" s="8">
        <v>-0.32579999999999998</v>
      </c>
      <c r="E108" s="8">
        <v>0.1479</v>
      </c>
      <c r="F108" s="8">
        <v>0.5948</v>
      </c>
      <c r="G108" s="8">
        <v>-0.2888</v>
      </c>
      <c r="I108" s="8">
        <v>0.1474</v>
      </c>
      <c r="J108" s="8">
        <v>0.58340000000000003</v>
      </c>
      <c r="K108" s="8">
        <v>-0.25990000000000002</v>
      </c>
      <c r="M108" s="8">
        <v>0.1479</v>
      </c>
      <c r="N108" s="8">
        <v>0.5696</v>
      </c>
      <c r="O108" s="8">
        <v>-0.24640000000000001</v>
      </c>
      <c r="Q108" s="8">
        <v>0.1492</v>
      </c>
      <c r="R108" s="8">
        <v>0.5514</v>
      </c>
      <c r="S108" s="8">
        <v>-0.24510000000000001</v>
      </c>
      <c r="U108" s="8">
        <v>0.15090000000000001</v>
      </c>
      <c r="V108" s="8">
        <v>0.53120000000000001</v>
      </c>
      <c r="W108" s="8">
        <v>-0.24</v>
      </c>
    </row>
    <row r="109" spans="1:23" s="8" customFormat="1" x14ac:dyDescent="0.4">
      <c r="A109" s="8">
        <v>0.22389999999999999</v>
      </c>
      <c r="B109" s="8">
        <v>0.75190000000000001</v>
      </c>
      <c r="C109" s="8">
        <v>-0.39319999999999999</v>
      </c>
      <c r="E109" s="8">
        <v>0.22189999999999999</v>
      </c>
      <c r="F109" s="8">
        <v>0.72950000000000004</v>
      </c>
      <c r="G109" s="8">
        <v>-0.34770000000000001</v>
      </c>
      <c r="I109" s="8">
        <v>0.22109999999999999</v>
      </c>
      <c r="J109" s="8">
        <v>0.71599999999999997</v>
      </c>
      <c r="K109" s="8">
        <v>-0.312</v>
      </c>
      <c r="M109" s="8">
        <v>0.22189999999999999</v>
      </c>
      <c r="N109" s="8">
        <v>0.69940000000000002</v>
      </c>
      <c r="O109" s="8">
        <v>-0.2949</v>
      </c>
      <c r="Q109" s="8">
        <v>0.2238</v>
      </c>
      <c r="R109" s="8">
        <v>0.67749999999999999</v>
      </c>
      <c r="S109" s="8">
        <v>-0.29249999999999998</v>
      </c>
      <c r="U109" s="8">
        <v>0.2263</v>
      </c>
      <c r="V109" s="8">
        <v>0.65310000000000001</v>
      </c>
      <c r="W109" s="8">
        <v>-0.28549999999999998</v>
      </c>
    </row>
    <row r="110" spans="1:23" s="8" customFormat="1" x14ac:dyDescent="0.4">
      <c r="A110" s="8">
        <v>0.29849999999999999</v>
      </c>
      <c r="B110" s="8">
        <v>0.8679</v>
      </c>
      <c r="C110" s="8">
        <v>-0.44829999999999998</v>
      </c>
      <c r="E110" s="8">
        <v>0.29580000000000001</v>
      </c>
      <c r="F110" s="8">
        <v>0.84250000000000003</v>
      </c>
      <c r="G110" s="8">
        <v>-0.39550000000000002</v>
      </c>
      <c r="I110" s="8">
        <v>0.2949</v>
      </c>
      <c r="J110" s="8">
        <v>0.82720000000000005</v>
      </c>
      <c r="K110" s="8">
        <v>-0.35410000000000003</v>
      </c>
      <c r="M110" s="8">
        <v>0.29580000000000001</v>
      </c>
      <c r="N110" s="8">
        <v>0.80840000000000001</v>
      </c>
      <c r="O110" s="8">
        <v>-0.33379999999999999</v>
      </c>
      <c r="Q110" s="8">
        <v>0.2984</v>
      </c>
      <c r="R110" s="8">
        <v>0.78359999999999996</v>
      </c>
      <c r="S110" s="8">
        <v>-0.33</v>
      </c>
      <c r="U110" s="8">
        <v>0.30180000000000001</v>
      </c>
      <c r="V110" s="8">
        <v>0.75580000000000003</v>
      </c>
      <c r="W110" s="8">
        <v>-0.3211</v>
      </c>
    </row>
    <row r="111" spans="1:23" s="8" customFormat="1" x14ac:dyDescent="0.4">
      <c r="A111" s="8">
        <v>0.37319999999999998</v>
      </c>
      <c r="B111" s="8">
        <v>0.96930000000000005</v>
      </c>
      <c r="C111" s="8">
        <v>-0.49540000000000001</v>
      </c>
      <c r="E111" s="8">
        <v>0.36980000000000002</v>
      </c>
      <c r="F111" s="8">
        <v>0.94130000000000003</v>
      </c>
      <c r="G111" s="8">
        <v>-0.43619999999999998</v>
      </c>
      <c r="I111" s="8">
        <v>0.36859999999999998</v>
      </c>
      <c r="J111" s="8">
        <v>0.92469999999999997</v>
      </c>
      <c r="K111" s="8">
        <v>-0.38969999999999999</v>
      </c>
      <c r="M111" s="8">
        <v>0.36980000000000002</v>
      </c>
      <c r="N111" s="8">
        <v>0.90400000000000003</v>
      </c>
      <c r="O111" s="8">
        <v>-0.3664</v>
      </c>
      <c r="Q111" s="8">
        <v>0.373</v>
      </c>
      <c r="R111" s="8">
        <v>0.87660000000000005</v>
      </c>
      <c r="S111" s="8">
        <v>-0.36120000000000002</v>
      </c>
      <c r="U111" s="8">
        <v>0.37719999999999998</v>
      </c>
      <c r="V111" s="8">
        <v>0.84599999999999997</v>
      </c>
      <c r="W111" s="8">
        <v>-0.35039999999999999</v>
      </c>
    </row>
    <row r="112" spans="1:23" s="8" customFormat="1" x14ac:dyDescent="0.4">
      <c r="A112" s="8">
        <v>0.44779999999999998</v>
      </c>
      <c r="B112" s="8">
        <v>1.0601</v>
      </c>
      <c r="C112" s="8">
        <v>-0.53680000000000005</v>
      </c>
      <c r="E112" s="8">
        <v>0.44379999999999997</v>
      </c>
      <c r="F112" s="8">
        <v>1.03</v>
      </c>
      <c r="G112" s="8">
        <v>-0.47170000000000001</v>
      </c>
      <c r="I112" s="8">
        <v>0.44230000000000003</v>
      </c>
      <c r="J112" s="8">
        <v>1.0121</v>
      </c>
      <c r="K112" s="8">
        <v>-0.42070000000000002</v>
      </c>
      <c r="M112" s="8">
        <v>0.44369999999999998</v>
      </c>
      <c r="N112" s="8">
        <v>0.98980000000000001</v>
      </c>
      <c r="O112" s="8">
        <v>-0.39450000000000002</v>
      </c>
      <c r="Q112" s="8">
        <v>0.4476</v>
      </c>
      <c r="R112" s="8">
        <v>0.96020000000000005</v>
      </c>
      <c r="S112" s="8">
        <v>-0.38779999999999998</v>
      </c>
      <c r="U112" s="8">
        <v>0.4526</v>
      </c>
      <c r="V112" s="8">
        <v>0.92700000000000005</v>
      </c>
      <c r="W112" s="8">
        <v>-0.37509999999999999</v>
      </c>
    </row>
    <row r="113" spans="1:23" s="8" customFormat="1" x14ac:dyDescent="0.4">
      <c r="A113" s="8">
        <v>0.52239999999999998</v>
      </c>
      <c r="B113" s="8">
        <v>1.1428</v>
      </c>
      <c r="C113" s="8">
        <v>-0.57379999999999998</v>
      </c>
      <c r="E113" s="8">
        <v>0.51770000000000005</v>
      </c>
      <c r="F113" s="8">
        <v>1.1107</v>
      </c>
      <c r="G113" s="8">
        <v>-0.50339999999999996</v>
      </c>
      <c r="I113" s="8">
        <v>0.51600000000000001</v>
      </c>
      <c r="J113" s="8">
        <v>1.0916999999999999</v>
      </c>
      <c r="K113" s="8">
        <v>-0.4481</v>
      </c>
      <c r="M113" s="8">
        <v>0.51770000000000005</v>
      </c>
      <c r="N113" s="8">
        <v>1.0681</v>
      </c>
      <c r="O113" s="8">
        <v>-0.41930000000000001</v>
      </c>
      <c r="Q113" s="8">
        <v>0.5222</v>
      </c>
      <c r="R113" s="8">
        <v>1.0364</v>
      </c>
      <c r="S113" s="8">
        <v>-0.41089999999999999</v>
      </c>
      <c r="U113" s="8">
        <v>0.52810000000000001</v>
      </c>
      <c r="V113" s="8">
        <v>1.0011000000000001</v>
      </c>
      <c r="W113" s="8">
        <v>-0.39629999999999999</v>
      </c>
    </row>
    <row r="114" spans="1:23" s="8" customFormat="1" x14ac:dyDescent="0.4">
      <c r="A114" s="8">
        <v>0.59709999999999996</v>
      </c>
      <c r="B114" s="8">
        <v>1.2189000000000001</v>
      </c>
      <c r="C114" s="8">
        <v>-0.60740000000000005</v>
      </c>
      <c r="E114" s="8">
        <v>0.5917</v>
      </c>
      <c r="F114" s="8">
        <v>1.1851</v>
      </c>
      <c r="G114" s="8">
        <v>-0.53210000000000002</v>
      </c>
      <c r="I114" s="8">
        <v>0.5897</v>
      </c>
      <c r="J114" s="8">
        <v>1.1652</v>
      </c>
      <c r="K114" s="8">
        <v>-0.4728</v>
      </c>
      <c r="M114" s="8">
        <v>0.59160000000000001</v>
      </c>
      <c r="N114" s="8">
        <v>1.1402000000000001</v>
      </c>
      <c r="O114" s="8">
        <v>-0.44130000000000003</v>
      </c>
      <c r="Q114" s="8">
        <v>0.5968</v>
      </c>
      <c r="R114" s="8">
        <v>1.1068</v>
      </c>
      <c r="S114" s="8">
        <v>-0.43130000000000002</v>
      </c>
      <c r="U114" s="8">
        <v>0.60350000000000004</v>
      </c>
      <c r="V114" s="8">
        <v>1.0693999999999999</v>
      </c>
      <c r="W114" s="8">
        <v>-0.41470000000000001</v>
      </c>
    </row>
    <row r="115" spans="1:23" s="8" customFormat="1" x14ac:dyDescent="0.4">
      <c r="A115" s="8">
        <v>0.74629999999999996</v>
      </c>
      <c r="B115" s="8">
        <v>1.3556999999999999</v>
      </c>
      <c r="C115" s="8">
        <v>-0.66639999999999999</v>
      </c>
      <c r="E115" s="8">
        <v>0.73960000000000004</v>
      </c>
      <c r="F115" s="8">
        <v>1.3189</v>
      </c>
      <c r="G115" s="8">
        <v>-0.58209999999999995</v>
      </c>
      <c r="I115" s="8">
        <v>0.73709999999999998</v>
      </c>
      <c r="J115" s="8">
        <v>1.2974000000000001</v>
      </c>
      <c r="K115" s="8">
        <v>-0.51570000000000005</v>
      </c>
      <c r="M115" s="8">
        <v>0.73950000000000005</v>
      </c>
      <c r="N115" s="8">
        <v>1.2702</v>
      </c>
      <c r="O115" s="8">
        <v>-0.47910000000000003</v>
      </c>
      <c r="Q115" s="8">
        <v>0.74590000000000001</v>
      </c>
      <c r="R115" s="8">
        <v>1.2337</v>
      </c>
      <c r="S115" s="8">
        <v>-0.46550000000000002</v>
      </c>
      <c r="U115" s="8">
        <v>0.75439999999999996</v>
      </c>
      <c r="V115" s="8">
        <v>1.1928000000000001</v>
      </c>
      <c r="W115" s="8">
        <v>-0.44490000000000002</v>
      </c>
    </row>
    <row r="116" spans="1:23" s="8" customFormat="1" x14ac:dyDescent="0.4">
      <c r="A116" s="8">
        <v>0.89559999999999995</v>
      </c>
      <c r="B116" s="8">
        <v>1.4763999999999999</v>
      </c>
      <c r="C116" s="8">
        <v>-0.71719999999999995</v>
      </c>
      <c r="E116" s="8">
        <v>0.88749999999999996</v>
      </c>
      <c r="F116" s="8">
        <v>1.4371</v>
      </c>
      <c r="G116" s="8">
        <v>-0.62480000000000002</v>
      </c>
      <c r="I116" s="8">
        <v>0.88460000000000005</v>
      </c>
      <c r="J116" s="8">
        <v>1.4141999999999999</v>
      </c>
      <c r="K116" s="8">
        <v>-0.55200000000000005</v>
      </c>
      <c r="M116" s="8">
        <v>0.88739999999999997</v>
      </c>
      <c r="N116" s="8">
        <v>1.3852</v>
      </c>
      <c r="O116" s="8">
        <v>-0.51049999999999995</v>
      </c>
      <c r="Q116" s="8">
        <v>0.89510000000000001</v>
      </c>
      <c r="R116" s="8">
        <v>1.3461000000000001</v>
      </c>
      <c r="S116" s="8">
        <v>-0.49309999999999998</v>
      </c>
      <c r="U116" s="8">
        <v>0.90529999999999999</v>
      </c>
      <c r="V116" s="8">
        <v>1.3021</v>
      </c>
      <c r="W116" s="8">
        <v>-0.46829999999999999</v>
      </c>
    </row>
    <row r="117" spans="1:23" s="8" customFormat="1" x14ac:dyDescent="0.4">
      <c r="A117" s="8">
        <v>1.0448999999999999</v>
      </c>
      <c r="B117" s="8">
        <v>1.5846</v>
      </c>
      <c r="C117" s="8">
        <v>-0.76170000000000004</v>
      </c>
      <c r="E117" s="8">
        <v>1.0354000000000001</v>
      </c>
      <c r="F117" s="8">
        <v>1.5430999999999999</v>
      </c>
      <c r="G117" s="8">
        <v>-0.66200000000000003</v>
      </c>
      <c r="I117" s="8">
        <v>1.032</v>
      </c>
      <c r="J117" s="8">
        <v>1.5189999999999999</v>
      </c>
      <c r="K117" s="8">
        <v>-0.58320000000000005</v>
      </c>
      <c r="M117" s="8">
        <v>1.0353000000000001</v>
      </c>
      <c r="N117" s="8">
        <v>1.4884999999999999</v>
      </c>
      <c r="O117" s="8">
        <v>-0.53710000000000002</v>
      </c>
      <c r="Q117" s="8">
        <v>1.0443</v>
      </c>
      <c r="R117" s="8">
        <v>1.4471000000000001</v>
      </c>
      <c r="S117" s="8">
        <v>-0.51559999999999995</v>
      </c>
      <c r="U117" s="8">
        <v>1.0562</v>
      </c>
      <c r="V117" s="8">
        <v>1.4005000000000001</v>
      </c>
      <c r="W117" s="8">
        <v>-0.48670000000000002</v>
      </c>
    </row>
    <row r="118" spans="1:23" s="8" customFormat="1" x14ac:dyDescent="0.4">
      <c r="A118" s="8">
        <v>1.1940999999999999</v>
      </c>
      <c r="B118" s="8">
        <v>1.6826000000000001</v>
      </c>
      <c r="C118" s="8">
        <v>-0.80110000000000003</v>
      </c>
      <c r="E118" s="8">
        <v>1.1834</v>
      </c>
      <c r="F118" s="8">
        <v>1.6392</v>
      </c>
      <c r="G118" s="8">
        <v>-0.6946</v>
      </c>
      <c r="I118" s="8">
        <v>1.1794</v>
      </c>
      <c r="J118" s="8">
        <v>1.6141000000000001</v>
      </c>
      <c r="K118" s="8">
        <v>-0.61040000000000005</v>
      </c>
      <c r="M118" s="8">
        <v>1.1832</v>
      </c>
      <c r="N118" s="8">
        <v>1.5822000000000001</v>
      </c>
      <c r="O118" s="8">
        <v>-0.55969999999999998</v>
      </c>
      <c r="Q118" s="8">
        <v>1.1935</v>
      </c>
      <c r="R118" s="8">
        <v>1.5388999999999999</v>
      </c>
      <c r="S118" s="8">
        <v>-0.53400000000000003</v>
      </c>
      <c r="U118" s="8">
        <v>1.2070000000000001</v>
      </c>
      <c r="V118" s="8">
        <v>1.4899</v>
      </c>
      <c r="W118" s="8">
        <v>-0.50090000000000001</v>
      </c>
    </row>
    <row r="119" spans="1:23" s="8" customFormat="1" x14ac:dyDescent="0.4">
      <c r="A119" s="8">
        <v>1.3433999999999999</v>
      </c>
      <c r="B119" s="8">
        <v>1.772</v>
      </c>
      <c r="C119" s="8">
        <v>-0.83640000000000003</v>
      </c>
      <c r="E119" s="8">
        <v>1.3312999999999999</v>
      </c>
      <c r="F119" s="8">
        <v>1.7270000000000001</v>
      </c>
      <c r="G119" s="8">
        <v>-0.72360000000000002</v>
      </c>
      <c r="I119" s="8">
        <v>1.3269</v>
      </c>
      <c r="J119" s="8">
        <v>1.7011000000000001</v>
      </c>
      <c r="K119" s="8">
        <v>-0.63439999999999996</v>
      </c>
      <c r="M119" s="8">
        <v>1.3310999999999999</v>
      </c>
      <c r="N119" s="8">
        <v>1.6679999999999999</v>
      </c>
      <c r="O119" s="8">
        <v>-0.57920000000000005</v>
      </c>
      <c r="Q119" s="8">
        <v>1.3427</v>
      </c>
      <c r="R119" s="8">
        <v>1.6229</v>
      </c>
      <c r="S119" s="8">
        <v>-0.54920000000000002</v>
      </c>
      <c r="U119" s="8">
        <v>1.3579000000000001</v>
      </c>
      <c r="V119" s="8">
        <v>1.5720000000000001</v>
      </c>
      <c r="W119" s="8">
        <v>-0.51180000000000003</v>
      </c>
    </row>
    <row r="120" spans="1:23" s="8" customFormat="1" x14ac:dyDescent="0.4">
      <c r="A120" s="8">
        <v>1.4925999999999999</v>
      </c>
      <c r="B120" s="8">
        <v>1.8542000000000001</v>
      </c>
      <c r="C120" s="8">
        <v>-0.86819999999999997</v>
      </c>
      <c r="E120" s="8">
        <v>1.4792000000000001</v>
      </c>
      <c r="F120" s="8">
        <v>1.8077000000000001</v>
      </c>
      <c r="G120" s="8">
        <v>-0.74950000000000006</v>
      </c>
      <c r="I120" s="8">
        <v>1.4742999999999999</v>
      </c>
      <c r="J120" s="8">
        <v>1.7810999999999999</v>
      </c>
      <c r="K120" s="8">
        <v>-0.65559999999999996</v>
      </c>
      <c r="M120" s="8">
        <v>1.4791000000000001</v>
      </c>
      <c r="N120" s="8">
        <v>1.7470000000000001</v>
      </c>
      <c r="O120" s="8">
        <v>-0.59599999999999997</v>
      </c>
      <c r="Q120" s="8">
        <v>1.4919</v>
      </c>
      <c r="R120" s="8">
        <v>1.7002999999999999</v>
      </c>
      <c r="S120" s="8">
        <v>-0.56169999999999998</v>
      </c>
      <c r="U120" s="8">
        <v>1.5087999999999999</v>
      </c>
      <c r="V120" s="8">
        <v>1.6476</v>
      </c>
      <c r="W120" s="8">
        <v>-0.51990000000000003</v>
      </c>
    </row>
    <row r="121" spans="1:23" s="8" customFormat="1" x14ac:dyDescent="0.4">
      <c r="A121" s="8">
        <v>1.7911999999999999</v>
      </c>
      <c r="B121" s="8">
        <v>2.0003000000000002</v>
      </c>
      <c r="C121" s="8">
        <v>-0.92300000000000004</v>
      </c>
      <c r="E121" s="8">
        <v>1.7749999999999999</v>
      </c>
      <c r="F121" s="8">
        <v>1.9514</v>
      </c>
      <c r="G121" s="8">
        <v>-0.79369999999999996</v>
      </c>
      <c r="I121" s="8">
        <v>1.7690999999999999</v>
      </c>
      <c r="J121" s="8">
        <v>1.9237</v>
      </c>
      <c r="K121" s="8">
        <v>-0.69120000000000004</v>
      </c>
      <c r="M121" s="8">
        <v>1.7748999999999999</v>
      </c>
      <c r="N121" s="8">
        <v>1.8877999999999999</v>
      </c>
      <c r="O121" s="8">
        <v>-0.62309999999999999</v>
      </c>
      <c r="Q121" s="8">
        <v>1.7903</v>
      </c>
      <c r="R121" s="8">
        <v>1.8386</v>
      </c>
      <c r="S121" s="8">
        <v>-0.57979999999999998</v>
      </c>
      <c r="U121" s="8">
        <v>1.8106</v>
      </c>
      <c r="V121" s="8">
        <v>1.7827</v>
      </c>
      <c r="W121" s="8">
        <v>-0.52929999999999999</v>
      </c>
    </row>
    <row r="122" spans="1:23" s="8" customFormat="1" x14ac:dyDescent="0.4">
      <c r="A122" s="8">
        <v>2.0897000000000001</v>
      </c>
      <c r="B122" s="8">
        <v>2.1263999999999998</v>
      </c>
      <c r="C122" s="8">
        <v>-0.96860000000000002</v>
      </c>
      <c r="E122" s="8">
        <v>2.0709</v>
      </c>
      <c r="F122" s="8">
        <v>2.0756999999999999</v>
      </c>
      <c r="G122" s="8">
        <v>-0.82969999999999999</v>
      </c>
      <c r="I122" s="8">
        <v>2.0640000000000001</v>
      </c>
      <c r="J122" s="8">
        <v>2.0470000000000002</v>
      </c>
      <c r="K122" s="8">
        <v>-0.71960000000000002</v>
      </c>
      <c r="M122" s="8">
        <v>2.0707</v>
      </c>
      <c r="N122" s="8">
        <v>2.0097</v>
      </c>
      <c r="O122" s="8">
        <v>-0.64329999999999998</v>
      </c>
      <c r="Q122" s="8">
        <v>2.0886999999999998</v>
      </c>
      <c r="R122" s="8">
        <v>1.9584999999999999</v>
      </c>
      <c r="S122" s="8">
        <v>-0.59079999999999999</v>
      </c>
      <c r="U122" s="8">
        <v>2.1122999999999998</v>
      </c>
      <c r="V122" s="8">
        <v>1.9001999999999999</v>
      </c>
      <c r="W122" s="8">
        <v>-0.53159999999999996</v>
      </c>
    </row>
    <row r="123" spans="1:23" s="8" customFormat="1" x14ac:dyDescent="0.4">
      <c r="A123" s="8">
        <v>2.3881999999999999</v>
      </c>
      <c r="B123" s="8">
        <v>2.2362000000000002</v>
      </c>
      <c r="C123" s="8">
        <v>-1.0066999999999999</v>
      </c>
      <c r="E123" s="8">
        <v>2.3666999999999998</v>
      </c>
      <c r="F123" s="8">
        <v>2.1840999999999999</v>
      </c>
      <c r="G123" s="8">
        <v>-0.85929999999999995</v>
      </c>
      <c r="I123" s="8">
        <v>2.3589000000000002</v>
      </c>
      <c r="J123" s="8">
        <v>2.1547000000000001</v>
      </c>
      <c r="K123" s="8">
        <v>-0.74229999999999996</v>
      </c>
      <c r="M123" s="8">
        <v>2.3664999999999998</v>
      </c>
      <c r="N123" s="8">
        <v>2.1164000000000001</v>
      </c>
      <c r="O123" s="8">
        <v>-0.65810000000000002</v>
      </c>
      <c r="Q123" s="8">
        <v>2.387</v>
      </c>
      <c r="R123" s="8">
        <v>2.0636000000000001</v>
      </c>
      <c r="S123" s="8">
        <v>-0.59640000000000004</v>
      </c>
      <c r="U123" s="8">
        <v>2.4140999999999999</v>
      </c>
      <c r="V123" s="8">
        <v>2.0032000000000001</v>
      </c>
      <c r="W123" s="8">
        <v>-0.52839999999999998</v>
      </c>
    </row>
    <row r="124" spans="1:23" s="8" customFormat="1" x14ac:dyDescent="0.4">
      <c r="A124" s="8">
        <v>2.6867999999999999</v>
      </c>
      <c r="B124" s="8">
        <v>2.3325</v>
      </c>
      <c r="C124" s="8">
        <v>-1.0387</v>
      </c>
      <c r="E124" s="8">
        <v>2.6625999999999999</v>
      </c>
      <c r="F124" s="8">
        <v>2.2791999999999999</v>
      </c>
      <c r="G124" s="8">
        <v>-0.88360000000000005</v>
      </c>
      <c r="I124" s="8">
        <v>2.6537000000000002</v>
      </c>
      <c r="J124" s="8">
        <v>2.2494000000000001</v>
      </c>
      <c r="K124" s="8">
        <v>-0.76029999999999998</v>
      </c>
      <c r="M124" s="8">
        <v>2.6623000000000001</v>
      </c>
      <c r="N124" s="8">
        <v>2.2101999999999999</v>
      </c>
      <c r="O124" s="8">
        <v>-0.66859999999999997</v>
      </c>
      <c r="Q124" s="8">
        <v>2.6854</v>
      </c>
      <c r="R124" s="8">
        <v>2.1560999999999999</v>
      </c>
      <c r="S124" s="8">
        <v>-0.59760000000000002</v>
      </c>
      <c r="U124" s="8">
        <v>2.7158000000000002</v>
      </c>
      <c r="V124" s="8">
        <v>2.0941000000000001</v>
      </c>
      <c r="W124" s="8">
        <v>-0.52100000000000002</v>
      </c>
    </row>
    <row r="125" spans="1:23" s="8" customFormat="1" x14ac:dyDescent="0.4">
      <c r="A125" s="8">
        <v>2.9853000000000001</v>
      </c>
      <c r="B125" s="8">
        <v>2.4171999999999998</v>
      </c>
      <c r="C125" s="8">
        <v>-1.0653999999999999</v>
      </c>
      <c r="E125" s="8">
        <v>2.9584000000000001</v>
      </c>
      <c r="F125" s="8">
        <v>2.363</v>
      </c>
      <c r="G125" s="8">
        <v>-0.90339999999999998</v>
      </c>
      <c r="I125" s="8">
        <v>2.9485999999999999</v>
      </c>
      <c r="J125" s="8">
        <v>2.3329</v>
      </c>
      <c r="K125" s="8">
        <v>-0.77449999999999997</v>
      </c>
      <c r="M125" s="8">
        <v>2.9581</v>
      </c>
      <c r="N125" s="8">
        <v>2.2932000000000001</v>
      </c>
      <c r="O125" s="8">
        <v>-0.67549999999999999</v>
      </c>
      <c r="Q125" s="8">
        <v>2.9838</v>
      </c>
      <c r="R125" s="8">
        <v>2.238</v>
      </c>
      <c r="S125" s="8">
        <v>-0.59530000000000005</v>
      </c>
      <c r="U125" s="8">
        <v>3.0175999999999998</v>
      </c>
      <c r="V125" s="8">
        <v>2.1747000000000001</v>
      </c>
      <c r="W125" s="8">
        <v>-0.51019999999999999</v>
      </c>
    </row>
    <row r="126" spans="1:23" s="8" customFormat="1" x14ac:dyDescent="0.4">
      <c r="A126" s="8">
        <v>3.5823</v>
      </c>
      <c r="B126" s="8">
        <v>2.5581</v>
      </c>
      <c r="C126" s="8">
        <v>-1.1063000000000001</v>
      </c>
      <c r="E126" s="8">
        <v>3.5501</v>
      </c>
      <c r="F126" s="8">
        <v>2.5028999999999999</v>
      </c>
      <c r="G126" s="8">
        <v>-0.93210000000000004</v>
      </c>
      <c r="I126" s="8">
        <v>3.5383</v>
      </c>
      <c r="J126" s="8">
        <v>2.4723999999999999</v>
      </c>
      <c r="K126" s="8">
        <v>-0.79339999999999999</v>
      </c>
      <c r="M126" s="8">
        <v>3.5497000000000001</v>
      </c>
      <c r="N126" s="8">
        <v>2.4319999999999999</v>
      </c>
      <c r="O126" s="8">
        <v>-0.68079999999999996</v>
      </c>
      <c r="Q126" s="8">
        <v>3.5804999999999998</v>
      </c>
      <c r="R126" s="8">
        <v>2.3755000000000002</v>
      </c>
      <c r="S126" s="8">
        <v>-0.58289999999999997</v>
      </c>
      <c r="U126" s="8">
        <v>3.6211000000000002</v>
      </c>
      <c r="V126" s="8">
        <v>2.3104</v>
      </c>
      <c r="W126" s="8">
        <v>-0.48149999999999998</v>
      </c>
    </row>
    <row r="127" spans="1:23" s="8" customFormat="1" x14ac:dyDescent="0.4">
      <c r="A127" s="8">
        <v>4.1794000000000002</v>
      </c>
      <c r="B127" s="8">
        <v>2.6684000000000001</v>
      </c>
      <c r="C127" s="8">
        <v>-1.1335</v>
      </c>
      <c r="E127" s="8">
        <v>4.1417000000000002</v>
      </c>
      <c r="F127" s="8">
        <v>2.6128</v>
      </c>
      <c r="G127" s="8">
        <v>-0.94930000000000003</v>
      </c>
      <c r="I127" s="8">
        <v>4.1280000000000001</v>
      </c>
      <c r="J127" s="8">
        <v>2.5825</v>
      </c>
      <c r="K127" s="8">
        <v>-0.8024</v>
      </c>
      <c r="M127" s="8">
        <v>4.1414</v>
      </c>
      <c r="N127" s="8">
        <v>2.5419</v>
      </c>
      <c r="O127" s="8">
        <v>-0.67749999999999999</v>
      </c>
      <c r="Q127" s="8">
        <v>4.1772999999999998</v>
      </c>
      <c r="R127" s="8">
        <v>2.4847999999999999</v>
      </c>
      <c r="S127" s="8">
        <v>-0.56320000000000003</v>
      </c>
      <c r="U127" s="8">
        <v>4.2245999999999997</v>
      </c>
      <c r="V127" s="8">
        <v>2.4188000000000001</v>
      </c>
      <c r="W127" s="8">
        <v>-0.44669999999999999</v>
      </c>
    </row>
    <row r="128" spans="1:23" s="8" customFormat="1" x14ac:dyDescent="0.4">
      <c r="A128" s="8">
        <v>4.7765000000000004</v>
      </c>
      <c r="B128" s="8">
        <v>2.7549999999999999</v>
      </c>
      <c r="C128" s="8">
        <v>-1.1497999999999999</v>
      </c>
      <c r="E128" s="8">
        <v>4.7333999999999996</v>
      </c>
      <c r="F128" s="8">
        <v>2.6996000000000002</v>
      </c>
      <c r="G128" s="8">
        <v>-0.95740000000000003</v>
      </c>
      <c r="I128" s="8">
        <v>4.7176999999999998</v>
      </c>
      <c r="J128" s="8">
        <v>2.6697000000000002</v>
      </c>
      <c r="K128" s="8">
        <v>-0.80369999999999997</v>
      </c>
      <c r="M128" s="8">
        <v>4.7329999999999997</v>
      </c>
      <c r="N128" s="8">
        <v>2.6292</v>
      </c>
      <c r="O128" s="8">
        <v>-0.66800000000000004</v>
      </c>
      <c r="Q128" s="8">
        <v>4.7740999999999998</v>
      </c>
      <c r="R128" s="8">
        <v>2.5720999999999998</v>
      </c>
      <c r="S128" s="8">
        <v>-0.53879999999999995</v>
      </c>
      <c r="U128" s="8">
        <v>4.8281999999999998</v>
      </c>
      <c r="V128" s="8">
        <v>2.5057</v>
      </c>
      <c r="W128" s="8">
        <v>-0.4088</v>
      </c>
    </row>
    <row r="129" spans="1:23" s="8" customFormat="1" x14ac:dyDescent="0.4">
      <c r="A129" s="8">
        <v>5.3734999999999999</v>
      </c>
      <c r="B129" s="8">
        <v>2.8228</v>
      </c>
      <c r="C129" s="8">
        <v>-1.1573</v>
      </c>
      <c r="E129" s="8">
        <v>5.3250999999999999</v>
      </c>
      <c r="F129" s="8">
        <v>2.7679999999999998</v>
      </c>
      <c r="G129" s="8">
        <v>-0.95820000000000005</v>
      </c>
      <c r="I129" s="8">
        <v>5.3074000000000003</v>
      </c>
      <c r="J129" s="8">
        <v>2.7387999999999999</v>
      </c>
      <c r="K129" s="8">
        <v>-0.79890000000000005</v>
      </c>
      <c r="M129" s="8">
        <v>5.3246000000000002</v>
      </c>
      <c r="N129" s="8">
        <v>2.6989000000000001</v>
      </c>
      <c r="O129" s="8">
        <v>-0.65400000000000003</v>
      </c>
      <c r="Q129" s="8">
        <v>5.3708</v>
      </c>
      <c r="R129" s="8">
        <v>2.6421000000000001</v>
      </c>
      <c r="S129" s="8">
        <v>-0.51200000000000001</v>
      </c>
      <c r="U129" s="8">
        <v>5.4317000000000002</v>
      </c>
      <c r="V129" s="8">
        <v>2.5758999999999999</v>
      </c>
      <c r="W129" s="8">
        <v>-0.37030000000000002</v>
      </c>
    </row>
    <row r="130" spans="1:23" s="8" customFormat="1" x14ac:dyDescent="0.4">
      <c r="A130" s="8">
        <v>5.9706000000000001</v>
      </c>
      <c r="B130" s="8">
        <v>2.8759999999999999</v>
      </c>
      <c r="C130" s="8">
        <v>-1.1575</v>
      </c>
      <c r="E130" s="8">
        <v>5.9168000000000003</v>
      </c>
      <c r="F130" s="8">
        <v>2.8222</v>
      </c>
      <c r="G130" s="8">
        <v>-0.95289999999999997</v>
      </c>
      <c r="I130" s="8">
        <v>5.8971</v>
      </c>
      <c r="J130" s="8">
        <v>2.7938999999999998</v>
      </c>
      <c r="K130" s="8">
        <v>-0.78910000000000002</v>
      </c>
      <c r="M130" s="8">
        <v>5.9161999999999999</v>
      </c>
      <c r="N130" s="8">
        <v>2.7547000000000001</v>
      </c>
      <c r="O130" s="8">
        <v>-0.63680000000000003</v>
      </c>
      <c r="Q130" s="8">
        <v>5.9676</v>
      </c>
      <c r="R130" s="8">
        <v>2.6985000000000001</v>
      </c>
      <c r="S130" s="8">
        <v>-0.4844</v>
      </c>
      <c r="U130" s="8">
        <v>6.0351999999999997</v>
      </c>
      <c r="V130" s="8">
        <v>2.6328999999999998</v>
      </c>
      <c r="W130" s="8">
        <v>-0.33310000000000001</v>
      </c>
    </row>
    <row r="131" spans="1:23" s="8" customFormat="1" x14ac:dyDescent="0.4">
      <c r="A131" s="8">
        <v>7.1646999999999998</v>
      </c>
      <c r="B131" s="8">
        <v>2.9510999999999998</v>
      </c>
      <c r="C131" s="8">
        <v>-1.1402000000000001</v>
      </c>
      <c r="E131" s="8">
        <v>7.1001000000000003</v>
      </c>
      <c r="F131" s="8">
        <v>2.8999000000000001</v>
      </c>
      <c r="G131" s="8">
        <v>-0.92830000000000001</v>
      </c>
      <c r="I131" s="8">
        <v>7.0766</v>
      </c>
      <c r="J131" s="8">
        <v>2.8740999999999999</v>
      </c>
      <c r="K131" s="8">
        <v>-0.75829999999999997</v>
      </c>
      <c r="M131" s="8">
        <v>7.0994999999999999</v>
      </c>
      <c r="N131" s="8">
        <v>2.8370000000000002</v>
      </c>
      <c r="O131" s="8">
        <v>-0.59660000000000002</v>
      </c>
      <c r="Q131" s="8">
        <v>7.1611000000000002</v>
      </c>
      <c r="R131" s="8">
        <v>2.7827000000000002</v>
      </c>
      <c r="S131" s="8">
        <v>-0.43169999999999997</v>
      </c>
      <c r="U131" s="8">
        <v>7.2422000000000004</v>
      </c>
      <c r="V131" s="8">
        <v>2.7191999999999998</v>
      </c>
      <c r="W131" s="8">
        <v>-0.26860000000000001</v>
      </c>
    </row>
    <row r="132" spans="1:23" s="8" customFormat="1" x14ac:dyDescent="0.4">
      <c r="A132" s="8">
        <v>7.4631999999999996</v>
      </c>
      <c r="B132" s="8">
        <v>2.9651999999999998</v>
      </c>
      <c r="C132" s="8">
        <v>-1.1329</v>
      </c>
      <c r="E132" s="8">
        <v>7.3959999999999999</v>
      </c>
      <c r="F132" s="8">
        <v>2.9148999999999998</v>
      </c>
      <c r="G132" s="8">
        <v>-0.91969999999999996</v>
      </c>
      <c r="I132" s="8">
        <v>7.3714000000000004</v>
      </c>
      <c r="J132" s="8">
        <v>2.8898000000000001</v>
      </c>
      <c r="K132" s="8">
        <v>-0.74860000000000004</v>
      </c>
      <c r="M132" s="8">
        <v>7.3952999999999998</v>
      </c>
      <c r="N132" s="8">
        <v>2.8532999999999999</v>
      </c>
      <c r="O132" s="8">
        <v>-0.58589999999999998</v>
      </c>
      <c r="Q132" s="8">
        <v>7.4595000000000002</v>
      </c>
      <c r="R132" s="8">
        <v>2.7995000000000001</v>
      </c>
      <c r="S132" s="8">
        <v>-0.41980000000000001</v>
      </c>
      <c r="U132" s="8">
        <v>7.5439999999999996</v>
      </c>
      <c r="V132" s="8">
        <v>2.7366999999999999</v>
      </c>
      <c r="W132" s="8">
        <v>-0.25540000000000002</v>
      </c>
    </row>
    <row r="133" spans="1:23" s="8" customFormat="1" x14ac:dyDescent="0.4">
      <c r="A133" s="8">
        <v>8.3588000000000005</v>
      </c>
      <c r="B133" s="8">
        <v>2.9967999999999999</v>
      </c>
      <c r="C133" s="8">
        <v>-1.1095999999999999</v>
      </c>
      <c r="E133" s="8">
        <v>8.2835000000000001</v>
      </c>
      <c r="F133" s="8">
        <v>2.9493</v>
      </c>
      <c r="G133" s="8">
        <v>-0.89449999999999996</v>
      </c>
      <c r="I133" s="8">
        <v>8.2560000000000002</v>
      </c>
      <c r="J133" s="8">
        <v>2.9266000000000001</v>
      </c>
      <c r="K133" s="8">
        <v>-0.72150000000000003</v>
      </c>
      <c r="M133" s="8">
        <v>8.2827000000000002</v>
      </c>
      <c r="N133" s="8">
        <v>2.8923999999999999</v>
      </c>
      <c r="O133" s="8">
        <v>-0.55720000000000003</v>
      </c>
      <c r="Q133" s="8">
        <v>8.3545999999999996</v>
      </c>
      <c r="R133" s="8">
        <v>2.8405999999999998</v>
      </c>
      <c r="S133" s="8">
        <v>-0.38969999999999999</v>
      </c>
      <c r="U133" s="8">
        <v>8.4492999999999991</v>
      </c>
      <c r="V133" s="8">
        <v>2.7801999999999998</v>
      </c>
      <c r="W133" s="8">
        <v>-0.2235</v>
      </c>
    </row>
    <row r="134" spans="1:23" s="8" customFormat="1" x14ac:dyDescent="0.4">
      <c r="A134" s="8">
        <v>9.5528999999999993</v>
      </c>
      <c r="B134" s="8">
        <v>3.0030000000000001</v>
      </c>
      <c r="C134" s="8">
        <v>-1.0697000000000001</v>
      </c>
      <c r="E134" s="8">
        <v>9.4667999999999992</v>
      </c>
      <c r="F134" s="8">
        <v>2.9598</v>
      </c>
      <c r="G134" s="8">
        <v>-0.8548</v>
      </c>
      <c r="I134" s="8">
        <v>9.4353999999999996</v>
      </c>
      <c r="J134" s="8">
        <v>2.9407000000000001</v>
      </c>
      <c r="K134" s="8">
        <v>-0.68169999999999997</v>
      </c>
      <c r="M134" s="8">
        <v>9.4659999999999993</v>
      </c>
      <c r="N134" s="8">
        <v>2.9098000000000002</v>
      </c>
      <c r="O134" s="8">
        <v>-0.51759999999999995</v>
      </c>
      <c r="Q134" s="8">
        <v>9.5480999999999998</v>
      </c>
      <c r="R134" s="8">
        <v>2.8613</v>
      </c>
      <c r="S134" s="8">
        <v>-0.35060000000000002</v>
      </c>
      <c r="U134" s="8">
        <v>9.6562999999999999</v>
      </c>
      <c r="V134" s="8">
        <v>2.8048000000000002</v>
      </c>
      <c r="W134" s="8">
        <v>-0.1842</v>
      </c>
    </row>
    <row r="135" spans="1:23" s="8" customFormat="1" x14ac:dyDescent="0.4">
      <c r="A135" s="8">
        <v>10.747</v>
      </c>
      <c r="B135" s="8">
        <v>2.9742999999999999</v>
      </c>
      <c r="C135" s="8">
        <v>-1.0228999999999999</v>
      </c>
      <c r="E135" s="8">
        <v>10.6502</v>
      </c>
      <c r="F135" s="8">
        <v>2.9359000000000002</v>
      </c>
      <c r="G135" s="8">
        <v>-0.81120000000000003</v>
      </c>
      <c r="I135" s="8">
        <v>10.6149</v>
      </c>
      <c r="J135" s="8">
        <v>2.9205000000000001</v>
      </c>
      <c r="K135" s="8">
        <v>-0.64029999999999998</v>
      </c>
      <c r="M135" s="8">
        <v>10.6492</v>
      </c>
      <c r="N135" s="8">
        <v>2.8932000000000002</v>
      </c>
      <c r="O135" s="8">
        <v>-0.47860000000000003</v>
      </c>
      <c r="Q135" s="8">
        <v>10.7416</v>
      </c>
      <c r="R135" s="8">
        <v>2.8485999999999998</v>
      </c>
      <c r="S135" s="8">
        <v>-0.31430000000000002</v>
      </c>
      <c r="U135" s="8">
        <v>10.8634</v>
      </c>
      <c r="V135" s="8">
        <v>2.7966000000000002</v>
      </c>
      <c r="W135" s="8">
        <v>-0.14990000000000001</v>
      </c>
    </row>
    <row r="136" spans="1:23" s="8" customFormat="1" x14ac:dyDescent="0.4">
      <c r="A136" s="8">
        <v>11.9412</v>
      </c>
      <c r="B136" s="8">
        <v>2.9161000000000001</v>
      </c>
      <c r="C136" s="8">
        <v>-0.97160000000000002</v>
      </c>
      <c r="E136" s="8">
        <v>11.833600000000001</v>
      </c>
      <c r="F136" s="8">
        <v>2.8828999999999998</v>
      </c>
      <c r="G136" s="8">
        <v>-0.76559999999999995</v>
      </c>
      <c r="I136" s="8">
        <v>11.7943</v>
      </c>
      <c r="J136" s="8">
        <v>2.8712</v>
      </c>
      <c r="K136" s="8">
        <v>-0.59899999999999998</v>
      </c>
      <c r="M136" s="8">
        <v>11.8324</v>
      </c>
      <c r="N136" s="8">
        <v>2.8477999999999999</v>
      </c>
      <c r="O136" s="8">
        <v>-0.44169999999999998</v>
      </c>
      <c r="Q136" s="8">
        <v>11.9352</v>
      </c>
      <c r="R136" s="8">
        <v>2.8075000000000001</v>
      </c>
      <c r="S136" s="8">
        <v>-0.28210000000000002</v>
      </c>
      <c r="U136" s="8">
        <v>12.070399999999999</v>
      </c>
      <c r="V136" s="8">
        <v>2.7604000000000002</v>
      </c>
      <c r="W136" s="8">
        <v>-0.1216</v>
      </c>
    </row>
    <row r="137" spans="1:23" s="8" customFormat="1" x14ac:dyDescent="0.4">
      <c r="A137" s="8">
        <v>13.135300000000001</v>
      </c>
      <c r="B137" s="8">
        <v>2.8327</v>
      </c>
      <c r="C137" s="8">
        <v>-0.91790000000000005</v>
      </c>
      <c r="E137" s="8">
        <v>13.0169</v>
      </c>
      <c r="F137" s="8">
        <v>2.8048000000000002</v>
      </c>
      <c r="G137" s="8">
        <v>-0.7198</v>
      </c>
      <c r="I137" s="8">
        <v>12.973699999999999</v>
      </c>
      <c r="J137" s="8">
        <v>2.7968000000000002</v>
      </c>
      <c r="K137" s="8">
        <v>-0.55930000000000002</v>
      </c>
      <c r="M137" s="8">
        <v>13.015700000000001</v>
      </c>
      <c r="N137" s="8">
        <v>2.7774999999999999</v>
      </c>
      <c r="O137" s="8">
        <v>-0.40799999999999997</v>
      </c>
      <c r="Q137" s="8">
        <v>13.1287</v>
      </c>
      <c r="R137" s="8">
        <v>2.7416</v>
      </c>
      <c r="S137" s="8">
        <v>-0.25480000000000003</v>
      </c>
      <c r="U137" s="8">
        <v>13.2774</v>
      </c>
      <c r="V137" s="8">
        <v>2.6998000000000002</v>
      </c>
      <c r="W137" s="8">
        <v>-9.98E-2</v>
      </c>
    </row>
    <row r="138" spans="1:23" s="8" customFormat="1" x14ac:dyDescent="0.4">
      <c r="A138" s="8">
        <v>14.3294</v>
      </c>
      <c r="B138" s="8">
        <v>2.7277</v>
      </c>
      <c r="C138" s="8">
        <v>-0.86299999999999999</v>
      </c>
      <c r="E138" s="8">
        <v>14.2003</v>
      </c>
      <c r="F138" s="8">
        <v>2.7050999999999998</v>
      </c>
      <c r="G138" s="8">
        <v>-0.67479999999999996</v>
      </c>
      <c r="I138" s="8">
        <v>14.1531</v>
      </c>
      <c r="J138" s="8">
        <v>2.7006999999999999</v>
      </c>
      <c r="K138" s="8">
        <v>-0.52190000000000003</v>
      </c>
      <c r="M138" s="8">
        <v>14.1989</v>
      </c>
      <c r="N138" s="8">
        <v>2.6854</v>
      </c>
      <c r="O138" s="8">
        <v>-0.37809999999999999</v>
      </c>
      <c r="Q138" s="8">
        <v>14.3222</v>
      </c>
      <c r="R138" s="8">
        <v>2.6543000000000001</v>
      </c>
      <c r="S138" s="8">
        <v>-0.23269999999999999</v>
      </c>
      <c r="U138" s="8">
        <v>14.484500000000001</v>
      </c>
      <c r="V138" s="8">
        <v>2.6177999999999999</v>
      </c>
      <c r="W138" s="8">
        <v>-8.4699999999999998E-2</v>
      </c>
    </row>
    <row r="139" spans="1:23" s="8" customFormat="1" x14ac:dyDescent="0.4">
      <c r="A139" s="8">
        <v>15.5235</v>
      </c>
      <c r="B139" s="8">
        <v>2.6036999999999999</v>
      </c>
      <c r="C139" s="8">
        <v>-0.80810000000000004</v>
      </c>
      <c r="E139" s="8">
        <v>15.383599999999999</v>
      </c>
      <c r="F139" s="8">
        <v>2.5865</v>
      </c>
      <c r="G139" s="8">
        <v>-0.63139999999999996</v>
      </c>
      <c r="I139" s="8">
        <v>15.332599999999999</v>
      </c>
      <c r="J139" s="8">
        <v>2.5855999999999999</v>
      </c>
      <c r="K139" s="8">
        <v>-0.4874</v>
      </c>
      <c r="M139" s="8">
        <v>15.382199999999999</v>
      </c>
      <c r="N139" s="8">
        <v>2.5741999999999998</v>
      </c>
      <c r="O139" s="8">
        <v>-0.3523</v>
      </c>
      <c r="Q139" s="8">
        <v>15.515700000000001</v>
      </c>
      <c r="R139" s="8">
        <v>2.5478999999999998</v>
      </c>
      <c r="S139" s="8">
        <v>-0.21590000000000001</v>
      </c>
      <c r="U139" s="8">
        <v>15.6915</v>
      </c>
      <c r="V139" s="8">
        <v>2.5167999999999999</v>
      </c>
      <c r="W139" s="8">
        <v>-7.6200000000000004E-2</v>
      </c>
    </row>
    <row r="140" spans="1:23" s="8" customFormat="1" x14ac:dyDescent="0.4">
      <c r="A140" s="8">
        <v>16.717600000000001</v>
      </c>
      <c r="B140" s="8">
        <v>2.4632999999999998</v>
      </c>
      <c r="C140" s="8">
        <v>-0.75380000000000003</v>
      </c>
      <c r="E140" s="8">
        <v>16.567</v>
      </c>
      <c r="F140" s="8">
        <v>2.4512</v>
      </c>
      <c r="G140" s="8">
        <v>-0.58989999999999998</v>
      </c>
      <c r="I140" s="8">
        <v>16.512</v>
      </c>
      <c r="J140" s="8">
        <v>2.4535</v>
      </c>
      <c r="K140" s="8">
        <v>-0.45600000000000002</v>
      </c>
      <c r="M140" s="8">
        <v>16.5654</v>
      </c>
      <c r="N140" s="8">
        <v>2.4460000000000002</v>
      </c>
      <c r="O140" s="8">
        <v>-0.33069999999999999</v>
      </c>
      <c r="Q140" s="8">
        <v>16.709199999999999</v>
      </c>
      <c r="R140" s="8">
        <v>2.4243999999999999</v>
      </c>
      <c r="S140" s="8">
        <v>-0.20430000000000001</v>
      </c>
      <c r="U140" s="8">
        <v>16.898599999999998</v>
      </c>
      <c r="V140" s="8">
        <v>2.3986999999999998</v>
      </c>
      <c r="W140" s="8">
        <v>-7.3899999999999993E-2</v>
      </c>
    </row>
    <row r="141" spans="1:23" s="8" customFormat="1" x14ac:dyDescent="0.4">
      <c r="A141" s="8">
        <v>17.9117</v>
      </c>
      <c r="B141" s="8">
        <v>2.3083</v>
      </c>
      <c r="C141" s="8">
        <v>-0.7006</v>
      </c>
      <c r="E141" s="8">
        <v>17.750299999999999</v>
      </c>
      <c r="F141" s="8">
        <v>2.3010999999999999</v>
      </c>
      <c r="G141" s="8">
        <v>-0.55059999999999998</v>
      </c>
      <c r="I141" s="8">
        <v>17.691400000000002</v>
      </c>
      <c r="J141" s="8">
        <v>2.3062999999999998</v>
      </c>
      <c r="K141" s="8">
        <v>-0.42780000000000001</v>
      </c>
      <c r="M141" s="8">
        <v>17.748699999999999</v>
      </c>
      <c r="N141" s="8">
        <v>2.3024</v>
      </c>
      <c r="O141" s="8">
        <v>-0.313</v>
      </c>
      <c r="Q141" s="8">
        <v>17.902699999999999</v>
      </c>
      <c r="R141" s="8">
        <v>2.2854000000000001</v>
      </c>
      <c r="S141" s="8">
        <v>-0.19750000000000001</v>
      </c>
      <c r="U141" s="8">
        <v>18.105599999999999</v>
      </c>
      <c r="V141" s="8">
        <v>2.2648000000000001</v>
      </c>
      <c r="W141" s="8">
        <v>-7.7299999999999994E-2</v>
      </c>
    </row>
    <row r="142" spans="1:23" s="8" customFormat="1" x14ac:dyDescent="0.4">
      <c r="A142" s="8">
        <v>19.105899999999998</v>
      </c>
      <c r="B142" s="8">
        <v>2.1404000000000001</v>
      </c>
      <c r="C142" s="8">
        <v>-0.64870000000000005</v>
      </c>
      <c r="E142" s="8">
        <v>18.933700000000002</v>
      </c>
      <c r="F142" s="8">
        <v>2.1377000000000002</v>
      </c>
      <c r="G142" s="8">
        <v>-0.51349999999999996</v>
      </c>
      <c r="I142" s="8">
        <v>18.870799999999999</v>
      </c>
      <c r="J142" s="8">
        <v>2.1454</v>
      </c>
      <c r="K142" s="8">
        <v>-0.40239999999999998</v>
      </c>
      <c r="M142" s="8">
        <v>18.931899999999999</v>
      </c>
      <c r="N142" s="8">
        <v>2.1446999999999998</v>
      </c>
      <c r="O142" s="8">
        <v>-0.2989</v>
      </c>
      <c r="Q142" s="8">
        <v>19.096299999999999</v>
      </c>
      <c r="R142" s="8">
        <v>2.1320999999999999</v>
      </c>
      <c r="S142" s="8">
        <v>-0.1948</v>
      </c>
      <c r="U142" s="8">
        <v>19.3126</v>
      </c>
      <c r="V142" s="8">
        <v>2.1164000000000001</v>
      </c>
      <c r="W142" s="8">
        <v>-8.5599999999999996E-2</v>
      </c>
    </row>
    <row r="143" spans="1:23" s="8" customFormat="1" x14ac:dyDescent="0.4">
      <c r="A143" s="8">
        <v>20.3</v>
      </c>
      <c r="B143" s="8">
        <v>1.9547000000000001</v>
      </c>
      <c r="C143" s="8">
        <v>-0.59189999999999998</v>
      </c>
      <c r="E143" s="8">
        <v>20.117100000000001</v>
      </c>
      <c r="F143" s="8">
        <v>1.9559</v>
      </c>
      <c r="G143" s="8">
        <v>-0.47199999999999998</v>
      </c>
      <c r="I143" s="8">
        <v>20.0503</v>
      </c>
      <c r="J143" s="8">
        <v>1.9656</v>
      </c>
      <c r="K143" s="8">
        <v>-0.37319999999999998</v>
      </c>
      <c r="M143" s="8">
        <v>20.115100000000002</v>
      </c>
      <c r="N143" s="8">
        <v>1.9678</v>
      </c>
      <c r="O143" s="8">
        <v>-0.28139999999999998</v>
      </c>
      <c r="Q143" s="8">
        <v>20.2898</v>
      </c>
      <c r="R143" s="8">
        <v>1.9591000000000001</v>
      </c>
      <c r="S143" s="8">
        <v>-0.18920000000000001</v>
      </c>
      <c r="U143" s="8">
        <v>20.5197</v>
      </c>
      <c r="V143" s="8">
        <v>1.9477</v>
      </c>
      <c r="W143" s="8">
        <v>-9.1399999999999995E-2</v>
      </c>
    </row>
    <row r="144" spans="1:23" s="8" customFormat="1" x14ac:dyDescent="0.4">
      <c r="A144" s="8">
        <v>21.4941</v>
      </c>
      <c r="B144" s="8">
        <v>1.7565</v>
      </c>
      <c r="C144" s="8">
        <v>-0.5343</v>
      </c>
      <c r="E144" s="8">
        <v>21.3004</v>
      </c>
      <c r="F144" s="8">
        <v>1.7608999999999999</v>
      </c>
      <c r="G144" s="8">
        <v>-0.43009999999999998</v>
      </c>
      <c r="I144" s="8">
        <v>21.229700000000001</v>
      </c>
      <c r="J144" s="8">
        <v>1.7721</v>
      </c>
      <c r="K144" s="8">
        <v>-0.34389999999999998</v>
      </c>
      <c r="M144" s="8">
        <v>21.298400000000001</v>
      </c>
      <c r="N144" s="8">
        <v>1.7765</v>
      </c>
      <c r="O144" s="8">
        <v>-0.2641</v>
      </c>
      <c r="Q144" s="8">
        <v>21.4833</v>
      </c>
      <c r="R144" s="8">
        <v>1.7712000000000001</v>
      </c>
      <c r="S144" s="8">
        <v>-0.18390000000000001</v>
      </c>
      <c r="U144" s="8">
        <v>21.726700000000001</v>
      </c>
      <c r="V144" s="8">
        <v>1.7636000000000001</v>
      </c>
      <c r="W144" s="8">
        <v>-9.7900000000000001E-2</v>
      </c>
    </row>
    <row r="145" spans="1:23" s="8" customFormat="1" x14ac:dyDescent="0.4">
      <c r="A145" s="8">
        <v>22.688199999999998</v>
      </c>
      <c r="B145" s="8">
        <v>1.5490999999999999</v>
      </c>
      <c r="C145" s="8">
        <v>-0.47799999999999998</v>
      </c>
      <c r="E145" s="8">
        <v>22.483799999999999</v>
      </c>
      <c r="F145" s="8">
        <v>1.5559000000000001</v>
      </c>
      <c r="G145" s="8">
        <v>-0.3896</v>
      </c>
      <c r="I145" s="8">
        <v>22.409099999999999</v>
      </c>
      <c r="J145" s="8">
        <v>1.5676000000000001</v>
      </c>
      <c r="K145" s="8">
        <v>-0.31609999999999999</v>
      </c>
      <c r="M145" s="8">
        <v>22.4816</v>
      </c>
      <c r="N145" s="8">
        <v>1.5736000000000001</v>
      </c>
      <c r="O145" s="8">
        <v>-0.24829999999999999</v>
      </c>
      <c r="Q145" s="8">
        <v>22.6768</v>
      </c>
      <c r="R145" s="8">
        <v>1.5710999999999999</v>
      </c>
      <c r="S145" s="8">
        <v>-0.18010000000000001</v>
      </c>
      <c r="U145" s="8">
        <v>22.933800000000002</v>
      </c>
      <c r="V145" s="8">
        <v>1.5667</v>
      </c>
      <c r="W145" s="8">
        <v>-0.1061</v>
      </c>
    </row>
    <row r="146" spans="1:23" s="8" customFormat="1" x14ac:dyDescent="0.4">
      <c r="A146" s="8">
        <v>23.882300000000001</v>
      </c>
      <c r="B146" s="8">
        <v>1.3334999999999999</v>
      </c>
      <c r="C146" s="8">
        <v>-0.42299999999999999</v>
      </c>
      <c r="E146" s="8">
        <v>23.667100000000001</v>
      </c>
      <c r="F146" s="8">
        <v>1.3414999999999999</v>
      </c>
      <c r="G146" s="8">
        <v>-0.35010000000000002</v>
      </c>
      <c r="I146" s="8">
        <v>23.5886</v>
      </c>
      <c r="J146" s="8">
        <v>1.3531</v>
      </c>
      <c r="K146" s="8">
        <v>-0.28920000000000001</v>
      </c>
      <c r="M146" s="8">
        <v>23.664899999999999</v>
      </c>
      <c r="N146" s="8">
        <v>1.3597999999999999</v>
      </c>
      <c r="O146" s="8">
        <v>-0.23319999999999999</v>
      </c>
      <c r="Q146" s="8">
        <v>23.8703</v>
      </c>
      <c r="R146" s="8">
        <v>1.3593</v>
      </c>
      <c r="S146" s="8">
        <v>-0.1769</v>
      </c>
      <c r="U146" s="8">
        <v>24.140799999999999</v>
      </c>
      <c r="V146" s="8">
        <v>1.3572</v>
      </c>
      <c r="W146" s="8">
        <v>-0.1149</v>
      </c>
    </row>
    <row r="147" spans="1:23" s="8" customFormat="1" x14ac:dyDescent="0.4">
      <c r="A147" s="8">
        <v>25.0764</v>
      </c>
      <c r="B147" s="8">
        <v>1.1108</v>
      </c>
      <c r="C147" s="8">
        <v>-0.36940000000000001</v>
      </c>
      <c r="E147" s="8">
        <v>24.8505</v>
      </c>
      <c r="F147" s="8">
        <v>1.1187</v>
      </c>
      <c r="G147" s="8">
        <v>-0.31140000000000001</v>
      </c>
      <c r="I147" s="8">
        <v>24.768000000000001</v>
      </c>
      <c r="J147" s="8">
        <v>1.1292</v>
      </c>
      <c r="K147" s="8">
        <v>-0.26279999999999998</v>
      </c>
      <c r="M147" s="8">
        <v>24.848099999999999</v>
      </c>
      <c r="N147" s="8">
        <v>1.1356999999999999</v>
      </c>
      <c r="O147" s="8">
        <v>-0.21820000000000001</v>
      </c>
      <c r="Q147" s="8">
        <v>25.063800000000001</v>
      </c>
      <c r="R147" s="8">
        <v>1.1362000000000001</v>
      </c>
      <c r="S147" s="8">
        <v>-0.17330000000000001</v>
      </c>
      <c r="U147" s="8">
        <v>25.347799999999999</v>
      </c>
      <c r="V147" s="8">
        <v>1.1353</v>
      </c>
      <c r="W147" s="8">
        <v>-0.1231</v>
      </c>
    </row>
    <row r="148" spans="1:23" s="8" customFormat="1" x14ac:dyDescent="0.4">
      <c r="A148" s="8">
        <v>26.270600000000002</v>
      </c>
      <c r="B148" s="8">
        <v>0.88439999999999996</v>
      </c>
      <c r="C148" s="8">
        <v>-0.31759999999999999</v>
      </c>
      <c r="E148" s="8">
        <v>26.033799999999999</v>
      </c>
      <c r="F148" s="8">
        <v>0.88880000000000003</v>
      </c>
      <c r="G148" s="8">
        <v>-0.2737</v>
      </c>
      <c r="I148" s="8">
        <v>25.947399999999998</v>
      </c>
      <c r="J148" s="8">
        <v>0.89690000000000003</v>
      </c>
      <c r="K148" s="8">
        <v>-0.23669999999999999</v>
      </c>
      <c r="M148" s="8">
        <v>26.031400000000001</v>
      </c>
      <c r="N148" s="8">
        <v>0.90190000000000003</v>
      </c>
      <c r="O148" s="8">
        <v>-0.20280000000000001</v>
      </c>
      <c r="Q148" s="8">
        <v>26.257400000000001</v>
      </c>
      <c r="R148" s="8">
        <v>0.90229999999999999</v>
      </c>
      <c r="S148" s="8">
        <v>-0.1686</v>
      </c>
      <c r="U148" s="8">
        <v>26.5549</v>
      </c>
      <c r="V148" s="8">
        <v>0.90149999999999997</v>
      </c>
      <c r="W148" s="8">
        <v>-0.1298</v>
      </c>
    </row>
    <row r="149" spans="1:23" s="8" customFormat="1" x14ac:dyDescent="0.4">
      <c r="A149" s="8">
        <v>27.464700000000001</v>
      </c>
      <c r="B149" s="8">
        <v>0.65790000000000004</v>
      </c>
      <c r="C149" s="8">
        <v>-0.26919999999999999</v>
      </c>
      <c r="E149" s="8">
        <v>27.217199999999998</v>
      </c>
      <c r="F149" s="8">
        <v>0.65649999999999997</v>
      </c>
      <c r="G149" s="8">
        <v>-0.23780000000000001</v>
      </c>
      <c r="I149" s="8">
        <v>27.126799999999999</v>
      </c>
      <c r="J149" s="8">
        <v>0.65849999999999997</v>
      </c>
      <c r="K149" s="8">
        <v>-0.21149999999999999</v>
      </c>
      <c r="M149" s="8">
        <v>27.214600000000001</v>
      </c>
      <c r="N149" s="8">
        <v>0.66</v>
      </c>
      <c r="O149" s="8">
        <v>-0.18740000000000001</v>
      </c>
      <c r="Q149" s="8">
        <v>27.450900000000001</v>
      </c>
      <c r="R149" s="8">
        <v>0.65880000000000005</v>
      </c>
      <c r="S149" s="8">
        <v>-0.16270000000000001</v>
      </c>
      <c r="U149" s="8">
        <v>27.761900000000001</v>
      </c>
      <c r="V149" s="8">
        <v>0.65669999999999995</v>
      </c>
      <c r="W149" s="8">
        <v>-0.1346</v>
      </c>
    </row>
    <row r="150" spans="1:23" s="8" customFormat="1" x14ac:dyDescent="0.4">
      <c r="A150" s="8">
        <v>28.658799999999999</v>
      </c>
      <c r="B150" s="8">
        <v>0.43140000000000001</v>
      </c>
      <c r="C150" s="8">
        <v>-0.2273</v>
      </c>
      <c r="E150" s="8">
        <v>28.400500000000001</v>
      </c>
      <c r="F150" s="8">
        <v>0.42409999999999998</v>
      </c>
      <c r="G150" s="8">
        <v>-0.20669999999999999</v>
      </c>
      <c r="I150" s="8">
        <v>28.3063</v>
      </c>
      <c r="J150" s="8">
        <v>0.42020000000000002</v>
      </c>
      <c r="K150" s="8">
        <v>-0.1898</v>
      </c>
      <c r="M150" s="8">
        <v>28.3979</v>
      </c>
      <c r="N150" s="8">
        <v>0.41599999999999998</v>
      </c>
      <c r="O150" s="8">
        <v>-0.1739</v>
      </c>
      <c r="Q150" s="8">
        <v>28.644400000000001</v>
      </c>
      <c r="R150" s="8">
        <v>0.40989999999999999</v>
      </c>
      <c r="S150" s="8">
        <v>-0.1573</v>
      </c>
      <c r="U150" s="8">
        <v>28.969000000000001</v>
      </c>
      <c r="V150" s="8">
        <v>0.40310000000000001</v>
      </c>
      <c r="W150" s="8">
        <v>-0.1386</v>
      </c>
    </row>
    <row r="151" spans="1:23" s="8" customFormat="1" x14ac:dyDescent="0.4">
      <c r="A151" s="8">
        <v>29.255800000000001</v>
      </c>
      <c r="B151" s="8">
        <v>0.31809999999999999</v>
      </c>
      <c r="C151" s="8">
        <v>-0.2117</v>
      </c>
      <c r="E151" s="8">
        <v>28.9922</v>
      </c>
      <c r="F151" s="8">
        <v>0.30790000000000001</v>
      </c>
      <c r="G151" s="8">
        <v>-0.1953</v>
      </c>
      <c r="I151" s="8">
        <v>28.896000000000001</v>
      </c>
      <c r="J151" s="8">
        <v>0.30109999999999998</v>
      </c>
      <c r="K151" s="8">
        <v>-0.18229999999999999</v>
      </c>
      <c r="M151" s="8">
        <v>28.9895</v>
      </c>
      <c r="N151" s="8">
        <v>0.29399999999999998</v>
      </c>
      <c r="O151" s="8">
        <v>-0.16980000000000001</v>
      </c>
      <c r="Q151" s="8">
        <v>29.241099999999999</v>
      </c>
      <c r="R151" s="8">
        <v>0.28539999999999999</v>
      </c>
      <c r="S151" s="8">
        <v>-0.1565</v>
      </c>
      <c r="U151" s="8">
        <v>29.572500000000002</v>
      </c>
      <c r="V151" s="8">
        <v>0.27639999999999998</v>
      </c>
      <c r="W151" s="8">
        <v>-0.1419</v>
      </c>
    </row>
    <row r="152" spans="1:23" s="8" customFormat="1" x14ac:dyDescent="0.4">
      <c r="A152" s="8">
        <v>29.852900000000002</v>
      </c>
      <c r="B152" s="8">
        <v>0.2049</v>
      </c>
      <c r="C152" s="8">
        <v>-0.2049</v>
      </c>
      <c r="E152" s="8">
        <v>29.5839</v>
      </c>
      <c r="F152" s="8">
        <v>0.19170000000000001</v>
      </c>
      <c r="G152" s="8">
        <v>-0.19170000000000001</v>
      </c>
      <c r="I152" s="8">
        <v>29.485700000000001</v>
      </c>
      <c r="J152" s="8">
        <v>0.18190000000000001</v>
      </c>
      <c r="K152" s="8">
        <v>-0.18190000000000001</v>
      </c>
      <c r="M152" s="8">
        <v>29.581099999999999</v>
      </c>
      <c r="N152" s="8">
        <v>0.17199999999999999</v>
      </c>
      <c r="O152" s="8">
        <v>-0.17199999999999999</v>
      </c>
      <c r="Q152" s="8">
        <v>29.837900000000001</v>
      </c>
      <c r="R152" s="8">
        <v>0.161</v>
      </c>
      <c r="S152" s="8">
        <v>-0.161</v>
      </c>
      <c r="U152" s="8">
        <v>30.175999999999998</v>
      </c>
      <c r="V152" s="8">
        <v>0.14960000000000001</v>
      </c>
      <c r="W152" s="8">
        <v>-0.14960000000000001</v>
      </c>
    </row>
    <row r="156" spans="1:23" s="1" customFormat="1" x14ac:dyDescent="0.4">
      <c r="A156" s="1" t="s">
        <v>10</v>
      </c>
      <c r="E156" s="1" t="s">
        <v>11</v>
      </c>
      <c r="I156" s="1" t="s">
        <v>9</v>
      </c>
      <c r="M156" s="1" t="s">
        <v>57</v>
      </c>
      <c r="Q156" s="1" t="s">
        <v>6</v>
      </c>
      <c r="U156" s="1" t="s">
        <v>7</v>
      </c>
    </row>
    <row r="158" spans="1:23" s="1" customFormat="1" x14ac:dyDescent="0.4">
      <c r="A158" s="1" t="s">
        <v>53</v>
      </c>
      <c r="B158" s="1" t="s">
        <v>54</v>
      </c>
      <c r="C158" s="1" t="s">
        <v>55</v>
      </c>
      <c r="E158" s="1" t="s">
        <v>21</v>
      </c>
      <c r="F158" s="1" t="s">
        <v>24</v>
      </c>
      <c r="G158" s="1" t="s">
        <v>55</v>
      </c>
      <c r="I158" s="1" t="s">
        <v>53</v>
      </c>
      <c r="J158" s="1" t="s">
        <v>54</v>
      </c>
      <c r="K158" s="1" t="s">
        <v>55</v>
      </c>
      <c r="M158" s="1" t="s">
        <v>21</v>
      </c>
      <c r="N158" s="1" t="s">
        <v>24</v>
      </c>
      <c r="O158" s="1" t="s">
        <v>56</v>
      </c>
      <c r="Q158" s="1" t="s">
        <v>53</v>
      </c>
      <c r="R158" s="1" t="s">
        <v>54</v>
      </c>
      <c r="S158" s="1" t="s">
        <v>55</v>
      </c>
      <c r="U158" s="1" t="s">
        <v>21</v>
      </c>
      <c r="V158" s="1" t="s">
        <v>24</v>
      </c>
      <c r="W158" s="1" t="s">
        <v>55</v>
      </c>
    </row>
    <row r="159" spans="1:23" s="8" customFormat="1" x14ac:dyDescent="0.4">
      <c r="A159" s="8">
        <v>0</v>
      </c>
      <c r="B159" s="8">
        <v>0</v>
      </c>
      <c r="C159" s="8">
        <v>0</v>
      </c>
      <c r="E159" s="8">
        <v>0</v>
      </c>
      <c r="F159" s="8">
        <v>0</v>
      </c>
      <c r="G159" s="8">
        <v>0</v>
      </c>
      <c r="I159" s="8">
        <v>0</v>
      </c>
      <c r="J159" s="8">
        <v>0</v>
      </c>
      <c r="K159" s="8">
        <v>0</v>
      </c>
      <c r="M159" s="8">
        <v>0</v>
      </c>
      <c r="N159" s="8">
        <v>0</v>
      </c>
      <c r="O159" s="8">
        <v>0</v>
      </c>
      <c r="Q159" s="8">
        <v>0</v>
      </c>
      <c r="R159" s="8">
        <v>0</v>
      </c>
      <c r="S159" s="8">
        <v>0</v>
      </c>
      <c r="U159" s="8">
        <v>0</v>
      </c>
      <c r="V159" s="8">
        <v>0</v>
      </c>
      <c r="W159" s="8">
        <v>0</v>
      </c>
    </row>
    <row r="160" spans="1:23" s="8" customFormat="1" x14ac:dyDescent="0.4">
      <c r="A160" s="8">
        <v>7.6300000000000007E-2</v>
      </c>
      <c r="B160" s="8">
        <v>0.36159999999999998</v>
      </c>
      <c r="C160" s="8">
        <v>-0.17979999999999999</v>
      </c>
      <c r="E160" s="8">
        <v>7.6899999999999996E-2</v>
      </c>
      <c r="F160" s="8">
        <v>0.34320000000000001</v>
      </c>
      <c r="G160" s="8">
        <v>-0.1817</v>
      </c>
      <c r="I160" s="8">
        <v>7.7299999999999994E-2</v>
      </c>
      <c r="J160" s="8">
        <v>0.32319999999999999</v>
      </c>
      <c r="K160" s="8">
        <v>-0.18049999999999999</v>
      </c>
      <c r="M160" s="8">
        <v>7.7600000000000002E-2</v>
      </c>
      <c r="N160" s="8">
        <v>0.30280000000000001</v>
      </c>
      <c r="O160" s="8">
        <v>-0.1772</v>
      </c>
      <c r="Q160" s="8">
        <v>7.7899999999999997E-2</v>
      </c>
      <c r="R160" s="8">
        <v>0.28149999999999997</v>
      </c>
      <c r="S160" s="8">
        <v>-0.1721</v>
      </c>
      <c r="U160" s="8">
        <v>7.7899999999999997E-2</v>
      </c>
      <c r="V160" s="8">
        <v>0.2586</v>
      </c>
      <c r="W160" s="8">
        <v>-0.1646</v>
      </c>
    </row>
    <row r="161" spans="1:23" s="8" customFormat="1" x14ac:dyDescent="0.4">
      <c r="A161" s="8">
        <v>0.15260000000000001</v>
      </c>
      <c r="B161" s="8">
        <v>0.51580000000000004</v>
      </c>
      <c r="C161" s="8">
        <v>-0.24460000000000001</v>
      </c>
      <c r="E161" s="8">
        <v>0.15390000000000001</v>
      </c>
      <c r="F161" s="8">
        <v>0.4904</v>
      </c>
      <c r="G161" s="8">
        <v>-0.24629999999999999</v>
      </c>
      <c r="I161" s="8">
        <v>0.1547</v>
      </c>
      <c r="J161" s="8">
        <v>0.4627</v>
      </c>
      <c r="K161" s="8">
        <v>-0.2442</v>
      </c>
      <c r="M161" s="8">
        <v>0.15529999999999999</v>
      </c>
      <c r="N161" s="8">
        <v>0.43409999999999999</v>
      </c>
      <c r="O161" s="8">
        <v>-0.23910000000000001</v>
      </c>
      <c r="Q161" s="8">
        <v>0.15579999999999999</v>
      </c>
      <c r="R161" s="8">
        <v>0.40429999999999999</v>
      </c>
      <c r="S161" s="8">
        <v>-0.23180000000000001</v>
      </c>
      <c r="U161" s="8">
        <v>0.15579999999999999</v>
      </c>
      <c r="V161" s="8">
        <v>0.37219999999999998</v>
      </c>
      <c r="W161" s="8">
        <v>-0.22109999999999999</v>
      </c>
    </row>
    <row r="162" spans="1:23" s="8" customFormat="1" x14ac:dyDescent="0.4">
      <c r="A162" s="8">
        <v>0.22889999999999999</v>
      </c>
      <c r="B162" s="8">
        <v>0.63470000000000004</v>
      </c>
      <c r="C162" s="8">
        <v>-0.28989999999999999</v>
      </c>
      <c r="E162" s="8">
        <v>0.23080000000000001</v>
      </c>
      <c r="F162" s="8">
        <v>0.60429999999999995</v>
      </c>
      <c r="G162" s="8">
        <v>-0.29110000000000003</v>
      </c>
      <c r="I162" s="8">
        <v>0.23200000000000001</v>
      </c>
      <c r="J162" s="8">
        <v>0.57079999999999997</v>
      </c>
      <c r="K162" s="8">
        <v>-0.28789999999999999</v>
      </c>
      <c r="M162" s="8">
        <v>0.2329</v>
      </c>
      <c r="N162" s="8">
        <v>0.53620000000000001</v>
      </c>
      <c r="O162" s="8">
        <v>-0.28139999999999998</v>
      </c>
      <c r="Q162" s="8">
        <v>0.23369999999999999</v>
      </c>
      <c r="R162" s="8">
        <v>0.50009999999999999</v>
      </c>
      <c r="S162" s="8">
        <v>-0.2722</v>
      </c>
      <c r="U162" s="8">
        <v>0.23369999999999999</v>
      </c>
      <c r="V162" s="8">
        <v>0.46110000000000001</v>
      </c>
      <c r="W162" s="8">
        <v>-0.2591</v>
      </c>
    </row>
    <row r="163" spans="1:23" s="8" customFormat="1" x14ac:dyDescent="0.4">
      <c r="A163" s="8">
        <v>0.30509999999999998</v>
      </c>
      <c r="B163" s="8">
        <v>0.73499999999999999</v>
      </c>
      <c r="C163" s="8">
        <v>-0.32500000000000001</v>
      </c>
      <c r="E163" s="8">
        <v>0.30780000000000002</v>
      </c>
      <c r="F163" s="8">
        <v>0.7006</v>
      </c>
      <c r="G163" s="8">
        <v>-0.32540000000000002</v>
      </c>
      <c r="I163" s="8">
        <v>0.30940000000000001</v>
      </c>
      <c r="J163" s="8">
        <v>0.66239999999999999</v>
      </c>
      <c r="K163">
        <v>-0.3211</v>
      </c>
      <c r="M163" s="8">
        <v>0.3105</v>
      </c>
      <c r="N163" s="8">
        <v>0.62290000000000001</v>
      </c>
      <c r="O163" s="8">
        <v>-0.31330000000000002</v>
      </c>
      <c r="Q163" s="8">
        <v>0.31169999999999998</v>
      </c>
      <c r="R163" s="8">
        <v>0.58150000000000002</v>
      </c>
      <c r="S163" s="8">
        <v>-0.3024</v>
      </c>
      <c r="U163" s="8">
        <v>0.31159999999999999</v>
      </c>
      <c r="V163" s="8">
        <v>0.53680000000000005</v>
      </c>
      <c r="W163" s="8">
        <v>-0.2873</v>
      </c>
    </row>
    <row r="164" spans="1:23" s="8" customFormat="1" x14ac:dyDescent="0.4">
      <c r="A164" s="8">
        <v>0.38140000000000002</v>
      </c>
      <c r="B164" s="8">
        <v>0.82310000000000005</v>
      </c>
      <c r="C164" s="8">
        <v>-0.35349999999999998</v>
      </c>
      <c r="E164" s="8">
        <v>0.38469999999999999</v>
      </c>
      <c r="F164" s="8">
        <v>0.7853</v>
      </c>
      <c r="G164" s="8">
        <v>-0.3528</v>
      </c>
      <c r="I164" s="8">
        <v>0.38669999999999999</v>
      </c>
      <c r="J164" s="8">
        <v>0.74309999999999998</v>
      </c>
      <c r="K164" s="8">
        <v>-0.34749999999999998</v>
      </c>
      <c r="M164" s="8">
        <v>0.38819999999999999</v>
      </c>
      <c r="N164" s="8">
        <v>0.69940000000000002</v>
      </c>
      <c r="O164" s="8">
        <v>-0.33839999999999998</v>
      </c>
      <c r="Q164" s="8">
        <v>0.3896</v>
      </c>
      <c r="R164" s="8">
        <v>0.65359999999999996</v>
      </c>
      <c r="S164" s="8">
        <v>-0.32600000000000001</v>
      </c>
      <c r="U164" s="8">
        <v>0.38950000000000001</v>
      </c>
      <c r="V164" s="8">
        <v>0.60399999999999998</v>
      </c>
      <c r="W164" s="8">
        <v>-0.30909999999999999</v>
      </c>
    </row>
    <row r="165" spans="1:23" s="8" customFormat="1" x14ac:dyDescent="0.4">
      <c r="A165" s="8">
        <v>0.4577</v>
      </c>
      <c r="B165" s="8">
        <v>0.90229999999999999</v>
      </c>
      <c r="C165" s="8">
        <v>-0.37709999999999999</v>
      </c>
      <c r="E165" s="8">
        <v>0.46160000000000001</v>
      </c>
      <c r="F165" s="8">
        <v>0.86160000000000003</v>
      </c>
      <c r="G165" s="8">
        <v>-0.37540000000000001</v>
      </c>
      <c r="I165" s="8">
        <v>0.46410000000000001</v>
      </c>
      <c r="J165" s="8">
        <v>0.81599999999999995</v>
      </c>
      <c r="K165" s="8">
        <v>-0.36890000000000001</v>
      </c>
      <c r="M165" s="8">
        <v>0.46579999999999999</v>
      </c>
      <c r="N165" s="8">
        <v>0.76849999999999996</v>
      </c>
      <c r="O165" s="8">
        <v>-0.35849999999999999</v>
      </c>
      <c r="Q165" s="8">
        <v>0.46750000000000003</v>
      </c>
      <c r="R165" s="8">
        <v>0.71879999999999999</v>
      </c>
      <c r="S165" s="8">
        <v>-0.3448</v>
      </c>
      <c r="U165" s="8">
        <v>0.46739999999999998</v>
      </c>
      <c r="V165" s="8">
        <v>0.66490000000000005</v>
      </c>
      <c r="W165" s="8">
        <v>-0.32619999999999999</v>
      </c>
    </row>
    <row r="166" spans="1:23" s="8" customFormat="1" x14ac:dyDescent="0.4">
      <c r="A166" s="8">
        <v>0.53400000000000003</v>
      </c>
      <c r="B166" s="8">
        <v>0.97470000000000001</v>
      </c>
      <c r="C166" s="8">
        <v>-0.39710000000000001</v>
      </c>
      <c r="E166" s="8">
        <v>0.53859999999999997</v>
      </c>
      <c r="F166" s="8">
        <v>0.93140000000000001</v>
      </c>
      <c r="G166" s="8">
        <v>-0.39410000000000001</v>
      </c>
      <c r="I166" s="8">
        <v>0.54139999999999999</v>
      </c>
      <c r="J166" s="8">
        <v>0.88270000000000004</v>
      </c>
      <c r="K166" s="8">
        <v>-0.38640000000000002</v>
      </c>
      <c r="M166" s="8">
        <v>0.54339999999999999</v>
      </c>
      <c r="N166" s="8">
        <v>0.83189999999999997</v>
      </c>
      <c r="O166" s="8">
        <v>-0.37490000000000001</v>
      </c>
      <c r="Q166" s="8">
        <v>0.5454</v>
      </c>
      <c r="R166" s="8">
        <v>0.77880000000000005</v>
      </c>
      <c r="S166" s="8">
        <v>-0.35980000000000001</v>
      </c>
      <c r="U166" s="8">
        <v>0.54530000000000001</v>
      </c>
      <c r="V166" s="8">
        <v>0.72089999999999999</v>
      </c>
      <c r="W166" s="8">
        <v>-0.33979999999999999</v>
      </c>
    </row>
    <row r="167" spans="1:23" s="8" customFormat="1" x14ac:dyDescent="0.4">
      <c r="A167" s="8">
        <v>0.61029999999999995</v>
      </c>
      <c r="B167" s="8">
        <v>1.0416000000000001</v>
      </c>
      <c r="C167" s="8">
        <v>-0.41410000000000002</v>
      </c>
      <c r="E167" s="8">
        <v>0.61550000000000005</v>
      </c>
      <c r="F167" s="8">
        <v>0.996</v>
      </c>
      <c r="G167" s="8">
        <v>-0.4098</v>
      </c>
      <c r="I167" s="8">
        <v>0.61870000000000003</v>
      </c>
      <c r="J167" s="8">
        <v>0.9446</v>
      </c>
      <c r="K167" s="8">
        <v>-0.40089999999999998</v>
      </c>
      <c r="M167" s="8">
        <v>0.621</v>
      </c>
      <c r="N167" s="8">
        <v>0.89080000000000004</v>
      </c>
      <c r="O167" s="8">
        <v>-0.38829999999999998</v>
      </c>
      <c r="Q167" s="8">
        <v>0.62329999999999997</v>
      </c>
      <c r="R167" s="8">
        <v>0.83450000000000002</v>
      </c>
      <c r="S167" s="8">
        <v>-0.37190000000000001</v>
      </c>
      <c r="U167" s="8">
        <v>0.62319999999999998</v>
      </c>
      <c r="V167" s="8">
        <v>0.77300000000000002</v>
      </c>
      <c r="W167" s="8">
        <v>-0.35049999999999998</v>
      </c>
    </row>
    <row r="168" spans="1:23" s="8" customFormat="1" x14ac:dyDescent="0.4">
      <c r="A168" s="8">
        <v>0.76290000000000002</v>
      </c>
      <c r="B168" s="8">
        <v>1.1623000000000001</v>
      </c>
      <c r="C168" s="8">
        <v>-0.44130000000000003</v>
      </c>
      <c r="E168" s="8">
        <v>0.76939999999999997</v>
      </c>
      <c r="F168" s="8">
        <v>1.1127</v>
      </c>
      <c r="G168" s="8">
        <v>-0.43409999999999999</v>
      </c>
      <c r="I168" s="8">
        <v>0.77339999999999998</v>
      </c>
      <c r="J168" s="8">
        <v>1.0565</v>
      </c>
      <c r="K168" s="8">
        <v>-0.42280000000000001</v>
      </c>
      <c r="M168" s="8">
        <v>0.77629999999999999</v>
      </c>
      <c r="N168" s="8">
        <v>0.99750000000000005</v>
      </c>
      <c r="O168" s="8">
        <v>-0.40789999999999998</v>
      </c>
      <c r="Q168" s="8">
        <v>0.77910000000000001</v>
      </c>
      <c r="R168" s="8">
        <v>0.93559999999999999</v>
      </c>
      <c r="S168" s="8">
        <v>-0.3891</v>
      </c>
      <c r="U168" s="8">
        <v>0.77900000000000003</v>
      </c>
      <c r="V168" s="8">
        <v>0.8679</v>
      </c>
      <c r="W168" s="8">
        <v>-0.36520000000000002</v>
      </c>
    </row>
    <row r="169" spans="1:23" s="8" customFormat="1" x14ac:dyDescent="0.4">
      <c r="A169" s="8">
        <v>0.91539999999999999</v>
      </c>
      <c r="B169" s="8">
        <v>1.2693000000000001</v>
      </c>
      <c r="C169" s="8">
        <v>-0.46129999999999999</v>
      </c>
      <c r="E169" s="8">
        <v>0.92330000000000001</v>
      </c>
      <c r="F169" s="8">
        <v>1.2164999999999999</v>
      </c>
      <c r="G169" s="8">
        <v>-0.45100000000000001</v>
      </c>
      <c r="I169" s="8">
        <v>0.92810000000000004</v>
      </c>
      <c r="J169" s="8">
        <v>1.1563000000000001</v>
      </c>
      <c r="K169" s="8">
        <f>-0.4372</f>
        <v>-0.43719999999999998</v>
      </c>
      <c r="M169" s="8">
        <v>0.93159999999999998</v>
      </c>
      <c r="N169" s="8">
        <v>1.0928</v>
      </c>
      <c r="O169" s="8">
        <v>-0.42009999999999997</v>
      </c>
      <c r="Q169" s="8">
        <v>0.93500000000000005</v>
      </c>
      <c r="R169" s="8">
        <v>1.0262</v>
      </c>
      <c r="S169" s="8">
        <v>-0.39900000000000002</v>
      </c>
      <c r="U169" s="8">
        <v>0.93479999999999996</v>
      </c>
      <c r="V169" s="8">
        <v>0.95309999999999995</v>
      </c>
      <c r="W169" s="8">
        <v>-0.37290000000000001</v>
      </c>
    </row>
    <row r="170" spans="1:23" s="8" customFormat="1" x14ac:dyDescent="0.4">
      <c r="A170" s="8">
        <v>1.0680000000000001</v>
      </c>
      <c r="B170" s="8">
        <v>1.3656999999999999</v>
      </c>
      <c r="C170" s="8">
        <v>-0.47599999999999998</v>
      </c>
      <c r="E170" s="8">
        <v>1.0770999999999999</v>
      </c>
      <c r="F170" s="8">
        <v>1.3101</v>
      </c>
      <c r="G170" s="8">
        <v>-0.4622</v>
      </c>
      <c r="I170" s="8">
        <v>1.0828</v>
      </c>
      <c r="J170" s="8">
        <v>1.2464</v>
      </c>
      <c r="K170" s="8">
        <v>-0.44590000000000002</v>
      </c>
      <c r="M170" s="8">
        <v>1.0868</v>
      </c>
      <c r="N170" s="8">
        <v>1.1791</v>
      </c>
      <c r="O170" s="8">
        <v>-0.42659999999999998</v>
      </c>
      <c r="Q170" s="8">
        <v>1.0908</v>
      </c>
      <c r="R170" s="8">
        <v>1.1083000000000001</v>
      </c>
      <c r="S170" s="8">
        <v>-0.40329999999999999</v>
      </c>
      <c r="U170" s="8">
        <v>1.0906</v>
      </c>
      <c r="V170" s="8">
        <v>1.0305</v>
      </c>
      <c r="W170" s="8">
        <v>-0.37509999999999999</v>
      </c>
    </row>
    <row r="171" spans="1:23" s="8" customFormat="1" x14ac:dyDescent="0.4">
      <c r="A171" s="8">
        <v>1.2205999999999999</v>
      </c>
      <c r="B171" s="8">
        <v>1.4533</v>
      </c>
      <c r="C171" s="8">
        <v>-0.48620000000000002</v>
      </c>
      <c r="E171" s="8">
        <v>1.2310000000000001</v>
      </c>
      <c r="F171" s="8">
        <v>1.3954</v>
      </c>
      <c r="G171" s="8">
        <v>-0.46899999999999997</v>
      </c>
      <c r="I171" s="8">
        <v>1.2375</v>
      </c>
      <c r="J171" s="8">
        <v>1.3288</v>
      </c>
      <c r="K171" s="8">
        <v>-0.45</v>
      </c>
      <c r="M171" s="8">
        <v>1.2421</v>
      </c>
      <c r="N171" s="8">
        <v>1.258</v>
      </c>
      <c r="O171" s="8">
        <v>-0.42859999999999998</v>
      </c>
      <c r="Q171" s="8">
        <v>1.2465999999999999</v>
      </c>
      <c r="R171" s="8">
        <v>1.1837</v>
      </c>
      <c r="S171" s="8">
        <v>-0.4032</v>
      </c>
      <c r="U171" s="8">
        <v>1.2464</v>
      </c>
      <c r="V171" s="8">
        <v>1.1016999999999999</v>
      </c>
      <c r="W171" s="8">
        <v>-0.37319999999999998</v>
      </c>
    </row>
    <row r="172" spans="1:23" s="8" customFormat="1" x14ac:dyDescent="0.4">
      <c r="A172" s="8">
        <v>1.3732</v>
      </c>
      <c r="B172" s="8">
        <v>1.5336000000000001</v>
      </c>
      <c r="C172" s="8">
        <v>-0.49299999999999999</v>
      </c>
      <c r="E172" s="8">
        <v>1.3849</v>
      </c>
      <c r="F172" s="8">
        <v>1.4737</v>
      </c>
      <c r="G172" s="8">
        <v>-0.47210000000000002</v>
      </c>
      <c r="I172" s="8">
        <v>1.3922000000000001</v>
      </c>
      <c r="J172" s="8">
        <v>1.4045000000000001</v>
      </c>
      <c r="K172" s="8">
        <v>-0.45040000000000002</v>
      </c>
      <c r="M172" s="8">
        <v>1.3974</v>
      </c>
      <c r="N172" s="8">
        <v>1.3308</v>
      </c>
      <c r="O172" s="8">
        <v>-0.42699999999999999</v>
      </c>
      <c r="Q172" s="8">
        <v>1.4025000000000001</v>
      </c>
      <c r="R172" s="8">
        <v>1.2532000000000001</v>
      </c>
      <c r="S172" s="8">
        <v>-0.39950000000000002</v>
      </c>
      <c r="U172" s="8">
        <v>1.4021999999999999</v>
      </c>
      <c r="V172" s="8">
        <v>1.1675</v>
      </c>
      <c r="W172" s="8">
        <v>-0.36770000000000003</v>
      </c>
    </row>
    <row r="173" spans="1:23" s="8" customFormat="1" x14ac:dyDescent="0.4">
      <c r="A173" s="8">
        <v>1.5258</v>
      </c>
      <c r="B173" s="8">
        <v>1.6076999999999999</v>
      </c>
      <c r="C173" s="8">
        <v>-0.49669999999999997</v>
      </c>
      <c r="E173" s="8">
        <v>1.5387999999999999</v>
      </c>
      <c r="F173" s="8">
        <v>1.5461</v>
      </c>
      <c r="G173" s="8">
        <v>-0.47210000000000002</v>
      </c>
      <c r="I173" s="8">
        <v>1.5468999999999999</v>
      </c>
      <c r="J173" s="8">
        <v>1.4745999999999999</v>
      </c>
      <c r="K173" s="8">
        <v>-0.44769999999999999</v>
      </c>
      <c r="M173" s="8">
        <v>1.5526</v>
      </c>
      <c r="N173" s="8">
        <v>1.3982000000000001</v>
      </c>
      <c r="O173" s="8">
        <v>-0.42220000000000002</v>
      </c>
      <c r="Q173" s="8">
        <v>1.5583</v>
      </c>
      <c r="R173" s="8">
        <v>1.3179000000000001</v>
      </c>
      <c r="S173" s="8">
        <v>-0.39269999999999999</v>
      </c>
      <c r="U173" s="8">
        <v>1.5580000000000001</v>
      </c>
      <c r="V173" s="8">
        <v>1.2287999999999999</v>
      </c>
      <c r="W173" s="8">
        <v>-0.35920000000000002</v>
      </c>
    </row>
    <row r="174" spans="1:23" s="8" customFormat="1" x14ac:dyDescent="0.4">
      <c r="A174" s="8">
        <v>1.8309</v>
      </c>
      <c r="B174" s="8">
        <v>1.74</v>
      </c>
      <c r="C174" s="8">
        <v>-0.49709999999999999</v>
      </c>
      <c r="E174" s="8">
        <v>1.8465</v>
      </c>
      <c r="F174" s="8">
        <v>1.6757</v>
      </c>
      <c r="G174" s="8">
        <v>-0.4647</v>
      </c>
      <c r="I174" s="8">
        <v>1.8562000000000001</v>
      </c>
      <c r="J174" s="8">
        <v>1.6006</v>
      </c>
      <c r="K174" s="8">
        <v>-0.43480000000000002</v>
      </c>
      <c r="M174" s="8">
        <v>1.8631</v>
      </c>
      <c r="N174" s="8">
        <v>1.5198</v>
      </c>
      <c r="O174" s="8">
        <v>-0.4052</v>
      </c>
      <c r="Q174" s="8">
        <v>1.8698999999999999</v>
      </c>
      <c r="R174" s="8">
        <v>1.4347000000000001</v>
      </c>
      <c r="S174" s="8">
        <v>-0.37190000000000001</v>
      </c>
      <c r="U174" s="8">
        <v>1.8695999999999999</v>
      </c>
      <c r="V174" s="8">
        <v>1.3399000000000001</v>
      </c>
      <c r="W174" s="8">
        <v>-0.33529999999999999</v>
      </c>
    </row>
    <row r="175" spans="1:23" s="8" customFormat="1" x14ac:dyDescent="0.4">
      <c r="A175" s="8">
        <v>2.1360000000000001</v>
      </c>
      <c r="B175" s="8">
        <v>1.8551</v>
      </c>
      <c r="C175" s="8">
        <v>-0.49</v>
      </c>
      <c r="E175" s="8">
        <v>2.1543000000000001</v>
      </c>
      <c r="F175" s="8">
        <v>1.7888999999999999</v>
      </c>
      <c r="G175" s="8">
        <v>-0.44950000000000001</v>
      </c>
      <c r="I175" s="8">
        <v>2.1656</v>
      </c>
      <c r="J175" s="8">
        <v>1.7110000000000001</v>
      </c>
      <c r="K175" s="8">
        <v>-0.41420000000000001</v>
      </c>
      <c r="M175" s="8">
        <v>2.1737000000000002</v>
      </c>
      <c r="N175" s="8">
        <v>1.6266</v>
      </c>
      <c r="O175" s="8">
        <v>-0.3805</v>
      </c>
      <c r="Q175" s="8">
        <v>2.1816</v>
      </c>
      <c r="R175" s="8">
        <v>1.5378000000000001</v>
      </c>
      <c r="S175" s="8">
        <v>-0.34350000000000003</v>
      </c>
      <c r="U175" s="8">
        <v>2.1812</v>
      </c>
      <c r="V175" s="8">
        <v>1.4383999999999999</v>
      </c>
      <c r="W175" s="8">
        <v>-0.30420000000000003</v>
      </c>
    </row>
    <row r="176" spans="1:23" s="8" customFormat="1" x14ac:dyDescent="0.4">
      <c r="A176" s="8">
        <v>2.4411999999999998</v>
      </c>
      <c r="B176" s="8">
        <v>1.956</v>
      </c>
      <c r="C176" s="8">
        <v>-0.47710000000000002</v>
      </c>
      <c r="E176" s="8">
        <v>2.4620000000000002</v>
      </c>
      <c r="F176" s="8">
        <v>1.8885000000000001</v>
      </c>
      <c r="G176" s="8">
        <v>-0.42849999999999999</v>
      </c>
      <c r="I176" s="8">
        <v>2.4750000000000001</v>
      </c>
      <c r="J176" s="8">
        <v>1.8085</v>
      </c>
      <c r="K176" s="8">
        <v>-0.38769999999999999</v>
      </c>
      <c r="M176" s="8">
        <v>2.4842</v>
      </c>
      <c r="N176" s="8">
        <v>1.7214</v>
      </c>
      <c r="O176" s="8">
        <v>-0.35</v>
      </c>
      <c r="Q176" s="8">
        <v>2.4933000000000001</v>
      </c>
      <c r="R176" s="8">
        <v>1.6295999999999999</v>
      </c>
      <c r="S176" s="8">
        <v>-0.30940000000000001</v>
      </c>
      <c r="U176" s="8">
        <v>2.4927999999999999</v>
      </c>
      <c r="V176" s="8">
        <v>1.5264</v>
      </c>
      <c r="W176" s="8">
        <v>-0.2676</v>
      </c>
    </row>
    <row r="177" spans="1:23" s="8" customFormat="1" x14ac:dyDescent="0.4">
      <c r="A177" s="8">
        <v>2.7464</v>
      </c>
      <c r="B177" s="8">
        <v>2.0451000000000001</v>
      </c>
      <c r="C177" s="8">
        <v>-0.45989999999999998</v>
      </c>
      <c r="E177" s="8">
        <v>2.7698</v>
      </c>
      <c r="F177" s="8">
        <v>1.9767999999999999</v>
      </c>
      <c r="G177" s="8">
        <v>-0.4032</v>
      </c>
      <c r="I177" s="8">
        <v>2.7843</v>
      </c>
      <c r="J177" s="8">
        <v>1.8954</v>
      </c>
      <c r="K177" s="8">
        <v>-0.35680000000000001</v>
      </c>
      <c r="M177" s="8">
        <v>2.7947000000000002</v>
      </c>
      <c r="N177" s="8">
        <v>1.8061</v>
      </c>
      <c r="O177" s="8">
        <v>-0.31519999999999998</v>
      </c>
      <c r="Q177" s="8">
        <v>2.8048999999999999</v>
      </c>
      <c r="R177" s="8">
        <v>1.7119</v>
      </c>
      <c r="S177" s="8">
        <v>-0.2712</v>
      </c>
      <c r="U177" s="8">
        <v>2.8043999999999998</v>
      </c>
      <c r="V177" s="8">
        <v>1.6056999999999999</v>
      </c>
      <c r="W177" s="8">
        <v>-0.2271</v>
      </c>
    </row>
    <row r="178" spans="1:23" s="8" customFormat="1" x14ac:dyDescent="0.4">
      <c r="A178" s="8">
        <v>3.0514999999999999</v>
      </c>
      <c r="B178" s="8">
        <v>2.1240999999999999</v>
      </c>
      <c r="C178" s="8">
        <v>-0.43940000000000001</v>
      </c>
      <c r="E178" s="8">
        <v>3.0775000000000001</v>
      </c>
      <c r="F178" s="8">
        <v>2.0556000000000001</v>
      </c>
      <c r="G178" s="8">
        <v>-0.37440000000000001</v>
      </c>
      <c r="I178" s="8">
        <v>3.0937000000000001</v>
      </c>
      <c r="J178" s="8">
        <v>1.9731000000000001</v>
      </c>
      <c r="K178" s="8">
        <v>-0.3226</v>
      </c>
      <c r="M178" s="8">
        <v>3.1052</v>
      </c>
      <c r="N178" s="8">
        <v>1.8822000000000001</v>
      </c>
      <c r="O178" s="8">
        <v>-0.27729999999999999</v>
      </c>
      <c r="Q178" s="8">
        <v>3.1166</v>
      </c>
      <c r="R178" s="8">
        <v>1.7862</v>
      </c>
      <c r="S178" s="8">
        <v>-0.23</v>
      </c>
      <c r="U178" s="8">
        <v>3.1160000000000001</v>
      </c>
      <c r="V178" s="8">
        <v>1.6775</v>
      </c>
      <c r="W178" s="8">
        <v>-0.1837</v>
      </c>
    </row>
    <row r="179" spans="1:23" s="8" customFormat="1" x14ac:dyDescent="0.4">
      <c r="A179" s="8">
        <v>3.6617999999999999</v>
      </c>
      <c r="B179" s="8">
        <v>2.2574000000000001</v>
      </c>
      <c r="C179" s="8">
        <v>-0.39140000000000003</v>
      </c>
      <c r="E179" s="8">
        <v>3.6930000000000001</v>
      </c>
      <c r="F179" s="8">
        <v>2.1892999999999998</v>
      </c>
      <c r="G179" s="8">
        <v>-0.31040000000000001</v>
      </c>
      <c r="I179" s="8">
        <v>3.7124999999999999</v>
      </c>
      <c r="J179" s="8">
        <v>2.1059999999999999</v>
      </c>
      <c r="K179" s="8">
        <v>-0.24790000000000001</v>
      </c>
      <c r="M179" s="8">
        <v>3.7263000000000002</v>
      </c>
      <c r="N179" s="8">
        <v>2.0131000000000001</v>
      </c>
      <c r="O179" s="8">
        <v>-0.19520000000000001</v>
      </c>
      <c r="Q179" s="8">
        <v>3.7399</v>
      </c>
      <c r="R179" s="8">
        <v>1.9149</v>
      </c>
      <c r="S179" s="8">
        <v>-0.14169999999999999</v>
      </c>
      <c r="U179" s="8">
        <v>3.7391999999999999</v>
      </c>
      <c r="V179" s="8">
        <v>1.8027</v>
      </c>
      <c r="W179" s="8">
        <v>-9.1499999999999998E-2</v>
      </c>
    </row>
    <row r="180" spans="1:23" s="8" customFormat="1" x14ac:dyDescent="0.4">
      <c r="A180" s="8">
        <v>4.2721</v>
      </c>
      <c r="B180" s="8">
        <v>2.3643999999999998</v>
      </c>
      <c r="C180" s="8">
        <v>-0.33810000000000001</v>
      </c>
      <c r="E180" s="8">
        <v>4.3085000000000004</v>
      </c>
      <c r="F180" s="8">
        <v>2.2976999999999999</v>
      </c>
      <c r="G180" s="8">
        <v>-0.24160000000000001</v>
      </c>
      <c r="I180" s="8">
        <v>4.3311999999999999</v>
      </c>
      <c r="J180" s="8">
        <v>2.2149000000000001</v>
      </c>
      <c r="K180" s="8">
        <v>-0.16900000000000001</v>
      </c>
      <c r="M180" s="8">
        <v>4.3472999999999997</v>
      </c>
      <c r="N180" s="8">
        <v>2.1214</v>
      </c>
      <c r="O180" s="8">
        <v>-0.1095</v>
      </c>
      <c r="Q180" s="8">
        <v>4.3632</v>
      </c>
      <c r="R180" s="8">
        <v>2.0223</v>
      </c>
      <c r="S180" s="8">
        <v>-5.0099999999999999E-2</v>
      </c>
      <c r="U180" s="8">
        <v>4.3624000000000001</v>
      </c>
      <c r="V180" s="8">
        <v>1.9079999999999999</v>
      </c>
      <c r="W180" s="8">
        <v>3.5000000000000001E-3</v>
      </c>
    </row>
    <row r="181" spans="1:23" s="8" customFormat="1" x14ac:dyDescent="0.4">
      <c r="A181" s="8">
        <v>4.8823999999999996</v>
      </c>
      <c r="B181" s="8">
        <v>2.4508999999999999</v>
      </c>
      <c r="C181" s="8">
        <v>-0.28299999999999997</v>
      </c>
      <c r="E181" s="8">
        <v>4.9240000000000004</v>
      </c>
      <c r="F181" s="8">
        <v>2.3866999999999998</v>
      </c>
      <c r="G181" s="8">
        <v>-0.17219999999999999</v>
      </c>
      <c r="I181" s="8">
        <v>4.95</v>
      </c>
      <c r="J181" s="8">
        <v>2.3052999999999999</v>
      </c>
      <c r="K181" s="8">
        <v>-9.01E-2</v>
      </c>
      <c r="M181" s="8">
        <v>4.9683999999999999</v>
      </c>
      <c r="N181" s="8">
        <v>2.2122000000000002</v>
      </c>
      <c r="O181" s="8">
        <v>-2.4299999999999999E-2</v>
      </c>
      <c r="Q181" s="8">
        <v>4.9865000000000004</v>
      </c>
      <c r="R181" s="8">
        <v>2.1132</v>
      </c>
      <c r="S181" s="8">
        <v>4.0399999999999998E-2</v>
      </c>
      <c r="U181" s="8">
        <v>4.9855999999999998</v>
      </c>
      <c r="V181" s="8">
        <v>1.9981</v>
      </c>
      <c r="W181" s="8">
        <v>9.7199999999999995E-2</v>
      </c>
    </row>
    <row r="182" spans="1:23" s="8" customFormat="1" x14ac:dyDescent="0.4">
      <c r="A182" s="8">
        <v>5.4927000000000001</v>
      </c>
      <c r="B182" s="8">
        <v>2.5217000000000001</v>
      </c>
      <c r="C182" s="8">
        <v>-0.22889999999999999</v>
      </c>
      <c r="E182" s="8">
        <v>5.5395000000000003</v>
      </c>
      <c r="F182" s="8">
        <v>2.4605999999999999</v>
      </c>
      <c r="G182" s="8">
        <v>-0.1051</v>
      </c>
      <c r="I182" s="8">
        <v>5.5686999999999998</v>
      </c>
      <c r="J182" s="8">
        <v>2.3814000000000002</v>
      </c>
      <c r="K182" s="8">
        <v>-1.4500000000000001E-2</v>
      </c>
      <c r="M182" s="8">
        <v>5.5894000000000004</v>
      </c>
      <c r="N182" s="8">
        <v>2.2894000000000001</v>
      </c>
      <c r="O182" s="8">
        <v>5.7099999999999998E-2</v>
      </c>
      <c r="Q182" s="8">
        <v>5.6097999999999999</v>
      </c>
      <c r="R182" s="8">
        <v>2.1913999999999998</v>
      </c>
      <c r="S182" s="8">
        <v>0.12670000000000001</v>
      </c>
      <c r="U182" s="8">
        <v>5.6087999999999996</v>
      </c>
      <c r="V182" s="8">
        <v>2.0764</v>
      </c>
      <c r="W182" s="8">
        <v>0.18629999999999999</v>
      </c>
    </row>
    <row r="183" spans="1:23" s="8" customFormat="1" x14ac:dyDescent="0.4">
      <c r="A183" s="8">
        <v>6.1029999999999998</v>
      </c>
      <c r="B183" s="8">
        <v>2.5804999999999998</v>
      </c>
      <c r="C183" s="8">
        <v>-0.17810000000000001</v>
      </c>
      <c r="E183" s="8">
        <v>6.1550000000000002</v>
      </c>
      <c r="F183" s="8">
        <v>2.5230999999999999</v>
      </c>
      <c r="G183" s="8">
        <v>-4.2900000000000001E-2</v>
      </c>
      <c r="I183" s="8">
        <v>6.1874000000000002</v>
      </c>
      <c r="J183" s="8">
        <v>2.4466000000000001</v>
      </c>
      <c r="K183" s="8">
        <v>5.5300000000000002E-2</v>
      </c>
      <c r="M183" s="8">
        <v>6.2104999999999997</v>
      </c>
      <c r="N183" s="8">
        <v>2.3563999999999998</v>
      </c>
      <c r="O183" s="8">
        <v>0.1321</v>
      </c>
      <c r="Q183" s="8">
        <v>6.2332000000000001</v>
      </c>
      <c r="R183" s="8">
        <v>2.2599</v>
      </c>
      <c r="S183" s="8">
        <v>0.20610000000000001</v>
      </c>
      <c r="U183" s="8">
        <v>6.2320000000000002</v>
      </c>
      <c r="V183" s="8">
        <v>2.1456</v>
      </c>
      <c r="W183" s="8">
        <v>0.26819999999999999</v>
      </c>
    </row>
    <row r="184" spans="1:23" s="8" customFormat="1" x14ac:dyDescent="0.4">
      <c r="A184" s="8">
        <v>7.3235999999999999</v>
      </c>
      <c r="B184" s="8">
        <v>2.6739000000000002</v>
      </c>
      <c r="C184" s="8">
        <v>-9.3600000000000003E-2</v>
      </c>
      <c r="E184" s="8">
        <v>7.3860000000000001</v>
      </c>
      <c r="F184" s="8">
        <v>2.6252</v>
      </c>
      <c r="G184" s="8">
        <v>5.8700000000000002E-2</v>
      </c>
      <c r="I184" s="8">
        <v>7.4249000000000001</v>
      </c>
      <c r="J184" s="8">
        <v>2.5552000000000001</v>
      </c>
      <c r="K184" s="8">
        <v>0.16869999999999999</v>
      </c>
      <c r="M184" s="8">
        <v>7.4526000000000003</v>
      </c>
      <c r="N184" s="8">
        <v>2.4695999999999998</v>
      </c>
      <c r="O184" s="8">
        <v>0.25380000000000003</v>
      </c>
      <c r="Q184" s="8">
        <v>7.4798</v>
      </c>
      <c r="R184" s="8">
        <v>2.3774000000000002</v>
      </c>
      <c r="S184" s="8">
        <v>0.33489999999999998</v>
      </c>
      <c r="U184" s="8">
        <v>7.4783999999999997</v>
      </c>
      <c r="V184" s="8">
        <v>2.2656000000000001</v>
      </c>
      <c r="W184" s="8">
        <v>0.40150000000000002</v>
      </c>
    </row>
    <row r="185" spans="1:23" s="8" customFormat="1" x14ac:dyDescent="0.4">
      <c r="A185" s="8">
        <v>7.6287000000000003</v>
      </c>
      <c r="B185" s="8">
        <v>2.6939000000000002</v>
      </c>
      <c r="C185" s="8">
        <v>-7.7200000000000005E-2</v>
      </c>
      <c r="E185" s="8">
        <v>7.6938000000000004</v>
      </c>
      <c r="F185" s="8">
        <v>2.6476999999999999</v>
      </c>
      <c r="G185" s="8">
        <v>7.8100000000000003E-2</v>
      </c>
      <c r="I185" s="8">
        <v>7.7343000000000002</v>
      </c>
      <c r="J185" s="8">
        <v>2.5794999999999999</v>
      </c>
      <c r="K185" s="8">
        <v>0.19020000000000001</v>
      </c>
      <c r="M185" s="8">
        <v>7.7630999999999997</v>
      </c>
      <c r="N185" s="8">
        <v>2.4952000000000001</v>
      </c>
      <c r="O185" s="8">
        <v>0.27689999999999998</v>
      </c>
      <c r="Q185" s="8">
        <v>7.7915000000000001</v>
      </c>
      <c r="R185" s="8">
        <v>2.4041999999999999</v>
      </c>
      <c r="S185" s="8">
        <v>0.35949999999999999</v>
      </c>
      <c r="U185" s="8">
        <v>7.79</v>
      </c>
      <c r="V185" s="8">
        <v>2.2932000000000001</v>
      </c>
      <c r="W185" s="8">
        <v>0.42709999999999998</v>
      </c>
    </row>
    <row r="186" spans="1:23" s="8" customFormat="1" x14ac:dyDescent="0.4">
      <c r="A186" s="8">
        <v>8.5442</v>
      </c>
      <c r="B186" s="8">
        <v>2.7458</v>
      </c>
      <c r="C186" s="8">
        <v>-3.73E-2</v>
      </c>
      <c r="E186" s="8">
        <v>8.6171000000000006</v>
      </c>
      <c r="F186" s="8">
        <v>2.7071999999999998</v>
      </c>
      <c r="G186" s="8">
        <v>0.12529999999999999</v>
      </c>
      <c r="I186" s="8">
        <v>8.6623999999999999</v>
      </c>
      <c r="J186" s="8">
        <v>2.6444999999999999</v>
      </c>
      <c r="K186" s="8">
        <v>0.2429</v>
      </c>
      <c r="M186" s="8">
        <v>8.6945999999999994</v>
      </c>
      <c r="N186" s="8">
        <v>2.5644999999999998</v>
      </c>
      <c r="O186" s="8">
        <v>0.33389999999999997</v>
      </c>
      <c r="Q186" s="8">
        <v>8.7263999999999999</v>
      </c>
      <c r="R186" s="8">
        <v>2.4773999999999998</v>
      </c>
      <c r="S186" s="8">
        <v>0.42059999999999997</v>
      </c>
      <c r="U186" s="8">
        <v>8.7248000000000001</v>
      </c>
      <c r="V186" s="8">
        <v>2.3691</v>
      </c>
      <c r="W186" s="8">
        <v>0.49109999999999998</v>
      </c>
    </row>
    <row r="187" spans="1:23" s="8" customFormat="1" x14ac:dyDescent="0.4">
      <c r="A187" s="8">
        <v>9.7647999999999993</v>
      </c>
      <c r="B187" s="8">
        <v>2.782</v>
      </c>
      <c r="C187" s="8">
        <v>1.03E-2</v>
      </c>
      <c r="E187" s="8">
        <v>9.8481000000000005</v>
      </c>
      <c r="F187" s="8">
        <v>2.7536999999999998</v>
      </c>
      <c r="G187" s="8">
        <v>0.18060000000000001</v>
      </c>
      <c r="I187" s="8">
        <v>9.8999000000000006</v>
      </c>
      <c r="J187" s="8">
        <v>2.6991999999999998</v>
      </c>
      <c r="K187" s="8">
        <v>0.30420000000000003</v>
      </c>
      <c r="M187" s="8">
        <v>9.9367000000000001</v>
      </c>
      <c r="N187" s="8">
        <v>2.6257999999999999</v>
      </c>
      <c r="O187" s="8">
        <v>0.39989999999999998</v>
      </c>
      <c r="Q187" s="8">
        <v>9.9731000000000005</v>
      </c>
      <c r="R187" s="8">
        <v>2.5449000000000002</v>
      </c>
      <c r="S187" s="8">
        <v>0.49099999999999999</v>
      </c>
      <c r="U187" s="8">
        <v>9.9711999999999996</v>
      </c>
      <c r="V187" s="8">
        <v>2.4415</v>
      </c>
      <c r="W187" s="8">
        <v>0.56479999999999997</v>
      </c>
    </row>
    <row r="188" spans="1:23" s="8" customFormat="1" x14ac:dyDescent="0.4">
      <c r="A188" s="8">
        <v>10.9854</v>
      </c>
      <c r="B188" s="8">
        <v>2.7854000000000001</v>
      </c>
      <c r="C188" s="8">
        <v>5.0299999999999997E-2</v>
      </c>
      <c r="E188">
        <v>11.0791</v>
      </c>
      <c r="F188" s="8">
        <v>2.7675999999999998</v>
      </c>
      <c r="G188" s="8">
        <v>0.2261</v>
      </c>
      <c r="I188" s="8">
        <v>11.1374</v>
      </c>
      <c r="J188" s="8">
        <v>2.7216999999999998</v>
      </c>
      <c r="K188" s="8">
        <v>0.35410000000000003</v>
      </c>
      <c r="M188" s="8">
        <v>11.178800000000001</v>
      </c>
      <c r="N188" s="8">
        <v>2.6556999999999999</v>
      </c>
      <c r="O188" s="8">
        <v>0.45350000000000001</v>
      </c>
      <c r="Q188" s="8">
        <v>11.2197</v>
      </c>
      <c r="R188" s="8">
        <v>2.5817999999999999</v>
      </c>
      <c r="S188" s="8">
        <v>0.54800000000000004</v>
      </c>
      <c r="U188" s="8">
        <v>11.217599999999999</v>
      </c>
      <c r="V188" s="8">
        <v>2.4843000000000002</v>
      </c>
      <c r="W188" s="8">
        <v>0.62429999999999997</v>
      </c>
    </row>
    <row r="189" spans="1:23" s="8" customFormat="1" x14ac:dyDescent="0.4">
      <c r="A189" s="8">
        <v>12.206</v>
      </c>
      <c r="B189" s="8">
        <v>2.7604000000000002</v>
      </c>
      <c r="C189" s="8">
        <v>8.1799999999999998E-2</v>
      </c>
      <c r="E189" s="8">
        <v>12.3101</v>
      </c>
      <c r="F189" s="8">
        <v>2.7528999999999999</v>
      </c>
      <c r="G189" s="8">
        <v>0.26100000000000001</v>
      </c>
      <c r="I189" s="8">
        <v>12.3749</v>
      </c>
      <c r="J189" s="8">
        <v>2.7158000000000002</v>
      </c>
      <c r="K189" s="8">
        <v>0.39190000000000003</v>
      </c>
      <c r="M189" s="8">
        <v>12.4209</v>
      </c>
      <c r="N189" s="8">
        <v>2.6575000000000002</v>
      </c>
      <c r="O189" s="8">
        <v>0.49390000000000001</v>
      </c>
      <c r="Q189" s="8">
        <v>12.4663</v>
      </c>
      <c r="R189" s="8">
        <v>2.5911</v>
      </c>
      <c r="S189" s="8">
        <v>0.59079999999999999</v>
      </c>
      <c r="U189" s="8">
        <v>12.464</v>
      </c>
      <c r="V189" s="8">
        <v>2.5004</v>
      </c>
      <c r="W189" s="8">
        <v>0.66900000000000004</v>
      </c>
    </row>
    <row r="190" spans="1:23" s="8" customFormat="1" x14ac:dyDescent="0.4">
      <c r="A190" s="8">
        <v>13.426600000000001</v>
      </c>
      <c r="B190" s="8">
        <v>2.7105999999999999</v>
      </c>
      <c r="C190" s="8">
        <v>0.10440000000000001</v>
      </c>
      <c r="E190" s="8">
        <v>13.5411</v>
      </c>
      <c r="F190" s="8">
        <v>2.7128999999999999</v>
      </c>
      <c r="G190" s="8">
        <v>0.28489999999999999</v>
      </c>
      <c r="I190" s="8">
        <v>13.612399999999999</v>
      </c>
      <c r="J190" s="8">
        <v>2.6842999999999999</v>
      </c>
      <c r="K190" s="8">
        <v>0.4173</v>
      </c>
      <c r="M190" s="8">
        <v>13.663</v>
      </c>
      <c r="N190" s="8">
        <v>2.6339999999999999</v>
      </c>
      <c r="O190" s="8">
        <v>0.52080000000000004</v>
      </c>
      <c r="Q190" s="8">
        <v>13.712999999999999</v>
      </c>
      <c r="R190" s="8">
        <v>2.5752999999999999</v>
      </c>
      <c r="S190" s="8">
        <v>0.61919999999999997</v>
      </c>
      <c r="U190" s="8">
        <v>13.7104</v>
      </c>
      <c r="V190" s="8">
        <v>2.4918</v>
      </c>
      <c r="W190" s="8">
        <v>0.6986</v>
      </c>
    </row>
    <row r="191" spans="1:23" s="8" customFormat="1" x14ac:dyDescent="0.4">
      <c r="A191" s="8">
        <v>14.6472</v>
      </c>
      <c r="B191" s="8">
        <v>2.6385000000000001</v>
      </c>
      <c r="C191" s="8">
        <v>0.11799999999999999</v>
      </c>
      <c r="E191" s="8">
        <v>14.7721</v>
      </c>
      <c r="F191" s="8">
        <v>2.6499000000000001</v>
      </c>
      <c r="G191" s="8">
        <v>0.29780000000000001</v>
      </c>
      <c r="I191" s="8">
        <v>14.8499</v>
      </c>
      <c r="J191" s="8">
        <v>2.6297000000000001</v>
      </c>
      <c r="K191" s="8">
        <v>0.43030000000000002</v>
      </c>
      <c r="M191" s="8">
        <v>14.905099999999999</v>
      </c>
      <c r="N191" s="8">
        <v>2.5872000000000002</v>
      </c>
      <c r="O191" s="8">
        <v>0.53420000000000001</v>
      </c>
      <c r="Q191" s="8">
        <v>14.9596</v>
      </c>
      <c r="R191" s="8">
        <v>2.5363000000000002</v>
      </c>
      <c r="S191" s="8">
        <v>0.6331</v>
      </c>
      <c r="U191" s="8">
        <v>14.956799999999999</v>
      </c>
      <c r="V191" s="8">
        <v>2.4601999999999999</v>
      </c>
      <c r="W191" s="8">
        <v>0.71309999999999996</v>
      </c>
    </row>
    <row r="192" spans="1:23" s="8" customFormat="1" x14ac:dyDescent="0.4">
      <c r="A192" s="8">
        <v>15.867800000000001</v>
      </c>
      <c r="B192" s="8">
        <v>2.5464000000000002</v>
      </c>
      <c r="C192" s="8">
        <v>0.12280000000000001</v>
      </c>
      <c r="E192" s="8">
        <v>16.0031</v>
      </c>
      <c r="F192" s="8">
        <v>2.5659000000000001</v>
      </c>
      <c r="G192" s="8">
        <v>0.2999</v>
      </c>
      <c r="I192" s="8">
        <v>16.087299999999999</v>
      </c>
      <c r="J192" s="8">
        <v>2.5535999999999999</v>
      </c>
      <c r="K192" s="8">
        <v>0.43109999999999998</v>
      </c>
      <c r="M192" s="8">
        <v>16.147200000000002</v>
      </c>
      <c r="N192" s="8">
        <v>2.5186999999999999</v>
      </c>
      <c r="O192" s="8">
        <v>0.5343</v>
      </c>
      <c r="Q192" s="8">
        <v>16.206199999999999</v>
      </c>
      <c r="R192" s="8">
        <v>2.4752999999999998</v>
      </c>
      <c r="S192" s="8">
        <v>0.63280000000000003</v>
      </c>
      <c r="U192" s="8">
        <v>16.203099999999999</v>
      </c>
      <c r="V192" s="8">
        <v>2.4068999999999998</v>
      </c>
      <c r="W192" s="8">
        <v>0.71250000000000002</v>
      </c>
    </row>
    <row r="193" spans="1:23" s="8" customFormat="1" x14ac:dyDescent="0.4">
      <c r="A193" s="8">
        <v>17.0884</v>
      </c>
      <c r="B193" s="8">
        <v>2.4359000000000002</v>
      </c>
      <c r="C193" s="8">
        <v>0.1191</v>
      </c>
      <c r="E193" s="8">
        <v>17.234100000000002</v>
      </c>
      <c r="F193" s="8">
        <v>2.4626000000000001</v>
      </c>
      <c r="G193" s="8">
        <v>0.29270000000000002</v>
      </c>
      <c r="I193" s="8">
        <v>17.3248</v>
      </c>
      <c r="J193" s="8">
        <v>2.4573</v>
      </c>
      <c r="K193" s="8">
        <v>0.42020000000000002</v>
      </c>
      <c r="M193" s="8">
        <v>17.389299999999999</v>
      </c>
      <c r="N193" s="8">
        <v>2.4297</v>
      </c>
      <c r="O193" s="8">
        <v>0.52170000000000005</v>
      </c>
      <c r="Q193" s="8">
        <v>17.4528</v>
      </c>
      <c r="R193" s="8">
        <v>2.3936000000000002</v>
      </c>
      <c r="S193" s="8">
        <v>0.61870000000000003</v>
      </c>
      <c r="U193" s="8">
        <v>17.4495</v>
      </c>
      <c r="V193" s="8">
        <v>2.3327</v>
      </c>
      <c r="W193" s="8">
        <v>0.69750000000000001</v>
      </c>
    </row>
    <row r="194" spans="1:23" s="8" customFormat="1" x14ac:dyDescent="0.4">
      <c r="A194" s="8">
        <v>18.309000000000001</v>
      </c>
      <c r="B194" s="8">
        <v>2.3083</v>
      </c>
      <c r="C194" s="8">
        <v>0.10780000000000001</v>
      </c>
      <c r="E194" s="8">
        <v>18.4651</v>
      </c>
      <c r="F194" s="8">
        <v>2.3409</v>
      </c>
      <c r="G194" s="8">
        <v>0.27389999999999998</v>
      </c>
      <c r="I194" s="8">
        <v>18.5623</v>
      </c>
      <c r="J194" s="8">
        <v>2.3420000000000001</v>
      </c>
      <c r="K194" s="8">
        <v>0.3982</v>
      </c>
      <c r="M194" s="8">
        <v>18.631399999999999</v>
      </c>
      <c r="N194" s="8">
        <v>2.3210000000000002</v>
      </c>
      <c r="O194" s="8">
        <v>0.49690000000000001</v>
      </c>
      <c r="Q194" s="8">
        <v>18.6995</v>
      </c>
      <c r="R194" s="8">
        <v>2.2917000000000001</v>
      </c>
      <c r="S194" s="8">
        <v>0.59140000000000004</v>
      </c>
      <c r="U194" s="8">
        <v>18.695900000000002</v>
      </c>
      <c r="V194" s="8">
        <v>2.2383000000000002</v>
      </c>
      <c r="W194" s="8">
        <v>0.66859999999999997</v>
      </c>
    </row>
    <row r="195" spans="1:23" s="8" customFormat="1" x14ac:dyDescent="0.4">
      <c r="A195" s="8">
        <v>19.529599999999999</v>
      </c>
      <c r="B195" s="8">
        <v>2.1646000000000001</v>
      </c>
      <c r="C195" s="8">
        <v>8.9499999999999996E-2</v>
      </c>
      <c r="E195" s="8">
        <v>19.696100000000001</v>
      </c>
      <c r="F195" s="8">
        <v>2.2016</v>
      </c>
      <c r="G195" s="8">
        <v>0.24729999999999999</v>
      </c>
      <c r="I195" s="8">
        <v>19.799800000000001</v>
      </c>
      <c r="J195" s="8">
        <v>2.2081</v>
      </c>
      <c r="K195" s="8">
        <v>0.36609999999999998</v>
      </c>
      <c r="M195" s="8">
        <v>19.8735</v>
      </c>
      <c r="N195" s="8">
        <v>2.1932</v>
      </c>
      <c r="O195" s="8">
        <v>0.46089999999999998</v>
      </c>
      <c r="Q195" s="8">
        <v>19.946100000000001</v>
      </c>
      <c r="R195" s="8">
        <v>2.1701000000000001</v>
      </c>
      <c r="S195" s="8">
        <v>0.55189999999999995</v>
      </c>
      <c r="U195" s="8">
        <v>19.942299999999999</v>
      </c>
      <c r="V195" s="8">
        <v>2.1238000000000001</v>
      </c>
      <c r="W195" s="8">
        <v>0.62649999999999995</v>
      </c>
    </row>
    <row r="196" spans="1:23" s="8" customFormat="1" x14ac:dyDescent="0.4">
      <c r="A196" s="8">
        <v>20.7502</v>
      </c>
      <c r="B196" s="8">
        <v>1.9987999999999999</v>
      </c>
      <c r="C196" s="8">
        <v>7.1800000000000003E-2</v>
      </c>
      <c r="E196" s="8">
        <v>20.927099999999999</v>
      </c>
      <c r="F196" s="8">
        <v>2.0387</v>
      </c>
      <c r="G196" s="8">
        <v>0.21959999999999999</v>
      </c>
      <c r="I196" s="8">
        <v>21.037299999999998</v>
      </c>
      <c r="J196" s="8">
        <v>2.0495000000000001</v>
      </c>
      <c r="K196" s="8">
        <v>0.33150000000000002</v>
      </c>
      <c r="M196" s="8">
        <v>21.115600000000001</v>
      </c>
      <c r="N196" s="8">
        <v>2.0398999999999998</v>
      </c>
      <c r="O196" s="8">
        <v>0.42130000000000001</v>
      </c>
      <c r="Q196" s="8">
        <v>21.192699999999999</v>
      </c>
      <c r="R196" s="8">
        <v>2.0223</v>
      </c>
      <c r="S196" s="8">
        <v>0.50760000000000005</v>
      </c>
      <c r="U196" s="8">
        <v>21.188700000000001</v>
      </c>
      <c r="V196" s="8">
        <v>1.9826999999999999</v>
      </c>
      <c r="W196" s="8">
        <v>0.57889999999999997</v>
      </c>
    </row>
    <row r="197" spans="1:23" s="8" customFormat="1" x14ac:dyDescent="0.4">
      <c r="A197" s="8">
        <v>21.970800000000001</v>
      </c>
      <c r="B197" s="8">
        <v>1.8157000000000001</v>
      </c>
      <c r="C197" s="8">
        <v>5.16E-2</v>
      </c>
      <c r="E197" s="8">
        <v>22.158100000000001</v>
      </c>
      <c r="F197" s="8">
        <v>1.8569</v>
      </c>
      <c r="G197" s="8">
        <v>0.1875</v>
      </c>
      <c r="I197" s="8">
        <v>22.274799999999999</v>
      </c>
      <c r="J197" s="8">
        <v>1.8707</v>
      </c>
      <c r="K197" s="8">
        <v>0.29110000000000003</v>
      </c>
      <c r="M197" s="8">
        <v>22.357700000000001</v>
      </c>
      <c r="N197" s="8">
        <v>1.8654999999999999</v>
      </c>
      <c r="O197" s="8">
        <v>0.37469999999999998</v>
      </c>
      <c r="Q197" s="8">
        <v>22.439399999999999</v>
      </c>
      <c r="R197" s="8">
        <v>1.8527</v>
      </c>
      <c r="S197" s="8">
        <v>0.45540000000000003</v>
      </c>
      <c r="U197" s="8">
        <v>22.435099999999998</v>
      </c>
      <c r="V197" s="8">
        <v>1.8193999999999999</v>
      </c>
      <c r="W197" s="8">
        <v>0.52239999999999998</v>
      </c>
    </row>
    <row r="198" spans="1:23" s="8" customFormat="1" x14ac:dyDescent="0.4">
      <c r="A198" s="8">
        <v>23.191400000000002</v>
      </c>
      <c r="B198" s="8">
        <v>1.6176999999999999</v>
      </c>
      <c r="C198" s="8">
        <v>2.7799999999999998E-2</v>
      </c>
      <c r="E198" s="8">
        <v>23.389199999999999</v>
      </c>
      <c r="F198" s="8">
        <v>1.6583000000000001</v>
      </c>
      <c r="G198" s="8">
        <v>0.1502</v>
      </c>
      <c r="I198" s="8">
        <v>23.5123</v>
      </c>
      <c r="J198" s="8">
        <v>1.6738999999999999</v>
      </c>
      <c r="K198" s="8">
        <v>0.24410000000000001</v>
      </c>
      <c r="M198" s="8">
        <v>23.599699999999999</v>
      </c>
      <c r="N198" s="8">
        <v>1.6720999999999999</v>
      </c>
      <c r="O198" s="8">
        <v>0.32029999999999997</v>
      </c>
      <c r="Q198" s="8">
        <v>23.686</v>
      </c>
      <c r="R198" s="8">
        <v>1.6633</v>
      </c>
      <c r="S198" s="8">
        <v>0.39419999999999999</v>
      </c>
      <c r="U198" s="8">
        <v>23.6815</v>
      </c>
      <c r="V198" s="8">
        <v>1.6357999999999999</v>
      </c>
      <c r="W198" s="8">
        <v>0.45590000000000003</v>
      </c>
    </row>
    <row r="199" spans="1:23" s="8" customFormat="1" x14ac:dyDescent="0.4">
      <c r="A199" s="8">
        <v>24.411999999999999</v>
      </c>
      <c r="B199" s="8">
        <v>1.4049</v>
      </c>
      <c r="C199" s="8">
        <v>1.8E-3</v>
      </c>
      <c r="E199" s="8">
        <v>24.620200000000001</v>
      </c>
      <c r="F199" s="8">
        <v>1.4430000000000001</v>
      </c>
      <c r="G199" s="8">
        <v>0.109</v>
      </c>
      <c r="I199" s="8">
        <v>24.7498</v>
      </c>
      <c r="J199" s="8">
        <v>1.4590000000000001</v>
      </c>
      <c r="K199" s="8">
        <v>0.1918</v>
      </c>
      <c r="M199" s="8">
        <v>24.841799999999999</v>
      </c>
      <c r="N199" s="8">
        <v>1.4595</v>
      </c>
      <c r="O199" s="8">
        <v>0.25950000000000001</v>
      </c>
      <c r="Q199" s="8">
        <v>24.932600000000001</v>
      </c>
      <c r="R199" s="8">
        <v>1.4538</v>
      </c>
      <c r="S199" s="8">
        <v>0.32519999999999999</v>
      </c>
      <c r="U199" s="8">
        <v>24.927900000000001</v>
      </c>
      <c r="V199" s="8">
        <v>1.4314</v>
      </c>
      <c r="W199" s="8">
        <v>0.38069999999999998</v>
      </c>
    </row>
    <row r="200" spans="1:23" s="8" customFormat="1" x14ac:dyDescent="0.4">
      <c r="A200" s="8">
        <v>25.6326</v>
      </c>
      <c r="B200" s="8">
        <v>1.1773</v>
      </c>
      <c r="C200" s="8">
        <v>-2.53E-2</v>
      </c>
      <c r="E200" s="8">
        <v>25.851199999999999</v>
      </c>
      <c r="F200" s="8">
        <v>1.2109000000000001</v>
      </c>
      <c r="G200" s="8">
        <v>6.5100000000000005E-2</v>
      </c>
      <c r="I200" s="8">
        <v>25.987200000000001</v>
      </c>
      <c r="J200" s="8">
        <v>1.2257</v>
      </c>
      <c r="K200" s="8">
        <v>0.13550000000000001</v>
      </c>
      <c r="M200" s="8">
        <v>26.0839</v>
      </c>
      <c r="N200" s="8">
        <v>1.2274</v>
      </c>
      <c r="O200" s="8">
        <v>0.19339999999999999</v>
      </c>
      <c r="Q200" s="8">
        <v>26.179300000000001</v>
      </c>
      <c r="R200" s="8">
        <v>1.2237</v>
      </c>
      <c r="S200" s="8">
        <v>0.24990000000000001</v>
      </c>
      <c r="U200" s="8">
        <v>26.174299999999999</v>
      </c>
      <c r="V200" s="8">
        <v>1.2059</v>
      </c>
      <c r="W200" s="8">
        <v>0.29809999999999998</v>
      </c>
    </row>
    <row r="201" spans="1:23" s="8" customFormat="1" x14ac:dyDescent="0.4">
      <c r="A201" s="8">
        <v>26.853200000000001</v>
      </c>
      <c r="B201" s="8">
        <v>0.93520000000000003</v>
      </c>
      <c r="C201" s="8">
        <v>-5.2200000000000003E-2</v>
      </c>
      <c r="E201" s="8">
        <v>27.0822</v>
      </c>
      <c r="F201" s="8">
        <v>0.96199999999999997</v>
      </c>
      <c r="G201" s="8">
        <v>1.9800000000000002E-2</v>
      </c>
      <c r="I201" s="8">
        <v>27.224699999999999</v>
      </c>
      <c r="J201" s="8">
        <v>0.97399999999999998</v>
      </c>
      <c r="K201" s="8">
        <v>7.6300000000000007E-2</v>
      </c>
      <c r="M201" s="8">
        <v>27.326000000000001</v>
      </c>
      <c r="N201" s="8">
        <v>0.97560000000000002</v>
      </c>
      <c r="O201" s="8">
        <v>0.1234</v>
      </c>
      <c r="Q201" s="8">
        <v>27.425899999999999</v>
      </c>
      <c r="R201" s="8">
        <v>0.9728</v>
      </c>
      <c r="S201" s="8">
        <v>0.16950000000000001</v>
      </c>
      <c r="U201" s="8">
        <v>27.4207</v>
      </c>
      <c r="V201" s="8">
        <v>0.9587</v>
      </c>
      <c r="W201" s="8">
        <v>0.2092</v>
      </c>
    </row>
    <row r="202" spans="1:23" s="8" customFormat="1" x14ac:dyDescent="0.4">
      <c r="A202" s="8">
        <v>28.073799999999999</v>
      </c>
      <c r="B202" s="8">
        <v>0.67900000000000005</v>
      </c>
      <c r="C202" s="8">
        <v>-7.8600000000000003E-2</v>
      </c>
      <c r="E202" s="8">
        <v>28.313199999999998</v>
      </c>
      <c r="F202" s="8">
        <v>0.6966</v>
      </c>
      <c r="G202" s="8">
        <v>-2.63E-2</v>
      </c>
      <c r="I202" s="8">
        <v>28.462199999999999</v>
      </c>
      <c r="J202" s="8">
        <v>0.70389999999999997</v>
      </c>
      <c r="K202" s="8">
        <v>1.52E-2</v>
      </c>
      <c r="M202" s="8">
        <v>28.568100000000001</v>
      </c>
      <c r="N202" s="8">
        <v>0.70399999999999996</v>
      </c>
      <c r="O202" s="8">
        <v>5.0299999999999997E-2</v>
      </c>
      <c r="Q202" s="8">
        <v>28.672499999999999</v>
      </c>
      <c r="R202" s="8">
        <v>0.70089999999999997</v>
      </c>
      <c r="S202" s="8">
        <v>8.48E-2</v>
      </c>
      <c r="U202" s="8">
        <v>28.667100000000001</v>
      </c>
      <c r="V202" s="8">
        <v>0.68979999999999997</v>
      </c>
      <c r="W202" s="8">
        <v>0.115</v>
      </c>
    </row>
    <row r="203" spans="1:23" s="8" customFormat="1" x14ac:dyDescent="0.4">
      <c r="A203" s="8">
        <v>29.2944</v>
      </c>
      <c r="B203" s="8">
        <v>0.4108</v>
      </c>
      <c r="C203" s="8">
        <v>-0.105</v>
      </c>
      <c r="E203" s="8">
        <v>29.5442</v>
      </c>
      <c r="F203" s="8">
        <v>0.41639999999999999</v>
      </c>
      <c r="G203" s="8">
        <v>-7.3700000000000002E-2</v>
      </c>
      <c r="I203" s="8">
        <v>29.6997</v>
      </c>
      <c r="J203" s="8">
        <v>0.41689999999999999</v>
      </c>
      <c r="K203" s="8">
        <v>-4.82E-2</v>
      </c>
      <c r="M203" s="8">
        <v>29.810199999999998</v>
      </c>
      <c r="N203" s="8">
        <v>0.4138</v>
      </c>
      <c r="O203" s="8">
        <v>-2.6200000000000001E-2</v>
      </c>
      <c r="Q203" s="8">
        <v>29.9192</v>
      </c>
      <c r="R203" s="8">
        <v>0.40899999999999997</v>
      </c>
      <c r="S203" s="8">
        <v>-4.3E-3</v>
      </c>
      <c r="U203" s="8">
        <v>29.913499999999999</v>
      </c>
      <c r="V203" s="8">
        <v>0.39979999999999999</v>
      </c>
      <c r="W203" s="8">
        <v>1.55E-2</v>
      </c>
    </row>
    <row r="204" spans="1:23" s="8" customFormat="1" x14ac:dyDescent="0.4">
      <c r="A204" s="8">
        <v>29.904699999999998</v>
      </c>
      <c r="B204" s="8">
        <v>0.2747</v>
      </c>
      <c r="C204" s="8">
        <v>-0.1197</v>
      </c>
      <c r="E204" s="8">
        <v>30.159700000000001</v>
      </c>
      <c r="F204" s="8">
        <v>0.27239999999999998</v>
      </c>
      <c r="G204" s="8">
        <v>-9.9000000000000005E-2</v>
      </c>
      <c r="I204" s="8">
        <v>30.3185</v>
      </c>
      <c r="J204" s="8">
        <v>0.26840000000000003</v>
      </c>
      <c r="K204" s="8">
        <v>-8.1799999999999998E-2</v>
      </c>
      <c r="M204" s="8">
        <v>30.4313</v>
      </c>
      <c r="N204" s="8">
        <v>0.26290000000000002</v>
      </c>
      <c r="O204" s="8">
        <v>-6.6500000000000004E-2</v>
      </c>
      <c r="Q204" s="8">
        <v>30.5425</v>
      </c>
      <c r="R204" s="8">
        <v>0.25650000000000001</v>
      </c>
      <c r="S204" s="8">
        <v>-5.1299999999999998E-2</v>
      </c>
      <c r="U204" s="8">
        <v>30.5367</v>
      </c>
      <c r="V204" s="8">
        <v>0.24779999999999999</v>
      </c>
      <c r="W204" s="8">
        <v>-3.6900000000000002E-2</v>
      </c>
    </row>
    <row r="205" spans="1:23" s="8" customFormat="1" x14ac:dyDescent="0.4">
      <c r="A205" s="8">
        <v>30.515000000000001</v>
      </c>
      <c r="B205" s="8">
        <v>0.1386</v>
      </c>
      <c r="C205" s="8">
        <v>-0.1386</v>
      </c>
      <c r="E205" s="8">
        <v>30.775200000000002</v>
      </c>
      <c r="F205" s="8">
        <v>0.1285</v>
      </c>
      <c r="G205" s="8">
        <v>-0.1285</v>
      </c>
      <c r="I205" s="8">
        <v>30.937200000000001</v>
      </c>
      <c r="J205" s="8">
        <v>0.1195</v>
      </c>
      <c r="K205" s="8">
        <v>-0.1195</v>
      </c>
      <c r="M205" s="8">
        <v>31.052299999999999</v>
      </c>
      <c r="N205" s="8">
        <v>0.1109</v>
      </c>
      <c r="O205" s="8">
        <v>-0.1109</v>
      </c>
      <c r="Q205" s="8">
        <v>31.165800000000001</v>
      </c>
      <c r="R205" s="8">
        <v>0.1022</v>
      </c>
      <c r="S205" s="8">
        <v>-0.1022</v>
      </c>
      <c r="U205" s="8">
        <v>31.1599</v>
      </c>
      <c r="V205" s="8">
        <v>9.3299999999999994E-2</v>
      </c>
      <c r="W205" s="8">
        <v>-9.3299999999999994E-2</v>
      </c>
    </row>
    <row r="209" spans="1:27" s="1" customFormat="1" x14ac:dyDescent="0.4">
      <c r="A209" s="1" t="s">
        <v>8</v>
      </c>
      <c r="E209" s="1" t="s">
        <v>3</v>
      </c>
      <c r="I209" s="1" t="s">
        <v>4</v>
      </c>
      <c r="M209" s="1" t="s">
        <v>5</v>
      </c>
      <c r="Q209" s="1" t="s">
        <v>0</v>
      </c>
      <c r="U209" s="1" t="s">
        <v>1</v>
      </c>
      <c r="Y209" s="1" t="s">
        <v>2</v>
      </c>
    </row>
    <row r="211" spans="1:27" s="1" customFormat="1" x14ac:dyDescent="0.4">
      <c r="A211" s="1" t="s">
        <v>53</v>
      </c>
      <c r="B211" s="1" t="s">
        <v>54</v>
      </c>
      <c r="C211" s="1" t="s">
        <v>55</v>
      </c>
      <c r="E211" s="1" t="s">
        <v>21</v>
      </c>
      <c r="F211" s="1" t="s">
        <v>24</v>
      </c>
      <c r="G211" s="1" t="s">
        <v>55</v>
      </c>
      <c r="I211" s="1" t="s">
        <v>53</v>
      </c>
      <c r="J211" s="1" t="s">
        <v>54</v>
      </c>
      <c r="K211" s="1" t="s">
        <v>55</v>
      </c>
      <c r="M211" s="1" t="s">
        <v>21</v>
      </c>
      <c r="N211" s="1" t="s">
        <v>24</v>
      </c>
      <c r="O211" s="1" t="s">
        <v>56</v>
      </c>
      <c r="Q211" s="1" t="s">
        <v>53</v>
      </c>
      <c r="R211" s="1" t="s">
        <v>54</v>
      </c>
      <c r="S211" s="1" t="s">
        <v>55</v>
      </c>
      <c r="U211" s="1" t="s">
        <v>21</v>
      </c>
      <c r="V211" s="1" t="s">
        <v>24</v>
      </c>
      <c r="W211" s="1" t="s">
        <v>55</v>
      </c>
      <c r="Y211" s="1" t="s">
        <v>21</v>
      </c>
      <c r="Z211" s="1" t="s">
        <v>24</v>
      </c>
      <c r="AA211" s="1" t="s">
        <v>55</v>
      </c>
    </row>
    <row r="212" spans="1:27" s="8" customFormat="1" x14ac:dyDescent="0.4">
      <c r="A212" s="8">
        <v>0</v>
      </c>
      <c r="B212" s="8">
        <v>0</v>
      </c>
      <c r="C212" s="8">
        <v>0</v>
      </c>
      <c r="E212" s="8">
        <v>0</v>
      </c>
      <c r="F212" s="8">
        <v>0</v>
      </c>
      <c r="G212" s="8">
        <v>0</v>
      </c>
      <c r="I212" s="8">
        <v>0</v>
      </c>
      <c r="J212" s="8">
        <v>0</v>
      </c>
      <c r="K212" s="8">
        <v>0</v>
      </c>
      <c r="M212" s="8">
        <v>0</v>
      </c>
      <c r="N212" s="8">
        <v>0</v>
      </c>
      <c r="O212" s="8">
        <v>0</v>
      </c>
      <c r="Q212" s="8">
        <v>0</v>
      </c>
      <c r="R212" s="8">
        <v>0</v>
      </c>
      <c r="S212" s="8">
        <v>0</v>
      </c>
      <c r="U212" s="8">
        <v>0</v>
      </c>
      <c r="V212" s="8">
        <v>0</v>
      </c>
      <c r="W212" s="8">
        <v>0</v>
      </c>
      <c r="Y212" s="8">
        <v>0</v>
      </c>
      <c r="Z212" s="8">
        <v>0</v>
      </c>
      <c r="AA212" s="8">
        <v>0</v>
      </c>
    </row>
    <row r="213" spans="1:27" s="8" customFormat="1" x14ac:dyDescent="0.4">
      <c r="A213" s="8">
        <v>7.6899999999999996E-2</v>
      </c>
      <c r="B213" s="8">
        <v>0.23480000000000001</v>
      </c>
      <c r="C213" s="8">
        <v>-0.15429999999999999</v>
      </c>
      <c r="E213" s="8">
        <v>7.4399999999999994E-2</v>
      </c>
      <c r="F213" s="8">
        <v>0.2109</v>
      </c>
      <c r="G213" s="8">
        <v>-0.14169999999999999</v>
      </c>
      <c r="I213" s="8">
        <v>7.0099999999999996E-2</v>
      </c>
      <c r="J213" s="8">
        <v>0.18770000000000001</v>
      </c>
      <c r="K213" s="8">
        <v>-0.12759999999999999</v>
      </c>
      <c r="M213" s="8">
        <v>6.3799999999999996E-2</v>
      </c>
      <c r="N213" s="8">
        <v>0.16669999999999999</v>
      </c>
      <c r="O213" s="8">
        <v>-0.1132</v>
      </c>
      <c r="Q213" s="8">
        <v>5.5599999999999997E-2</v>
      </c>
      <c r="R213" s="8">
        <v>0.14899999999999999</v>
      </c>
      <c r="S213" s="8">
        <v>-9.9299999999999999E-2</v>
      </c>
      <c r="U213" s="8">
        <v>4.6300000000000001E-2</v>
      </c>
      <c r="V213" s="8">
        <v>0.1366</v>
      </c>
      <c r="W213" s="8">
        <v>-8.6099999999999996E-2</v>
      </c>
      <c r="Y213" s="8">
        <v>3.4599999999999999E-2</v>
      </c>
      <c r="Z213" s="8">
        <v>0.1167</v>
      </c>
      <c r="AA213" s="8">
        <v>-6.7900000000000002E-2</v>
      </c>
    </row>
    <row r="214" spans="1:27" s="8" customFormat="1" x14ac:dyDescent="0.4">
      <c r="A214" s="8">
        <v>0.15390000000000001</v>
      </c>
      <c r="B214" s="8">
        <v>0.33860000000000001</v>
      </c>
      <c r="C214" s="8">
        <v>-0.20680000000000001</v>
      </c>
      <c r="E214" s="8">
        <v>0.1489</v>
      </c>
      <c r="F214" s="8">
        <v>0.30449999999999999</v>
      </c>
      <c r="G214" s="8">
        <v>-0.18959999999999999</v>
      </c>
      <c r="I214" s="8">
        <v>0.14019999999999999</v>
      </c>
      <c r="J214" s="8">
        <v>0.2712</v>
      </c>
      <c r="K214" s="8">
        <v>-0.17069999999999999</v>
      </c>
      <c r="M214" s="8">
        <v>0.12759999999999999</v>
      </c>
      <c r="N214" s="8">
        <v>0.24060000000000001</v>
      </c>
      <c r="O214" s="8">
        <v>-0.15179999999999999</v>
      </c>
      <c r="Q214" s="8">
        <v>0.11119999999999999</v>
      </c>
      <c r="R214" s="8">
        <v>0.2145</v>
      </c>
      <c r="S214" s="8">
        <v>-0.13370000000000001</v>
      </c>
      <c r="U214" s="8">
        <v>9.2700000000000005E-2</v>
      </c>
      <c r="V214" s="8">
        <v>0.1956</v>
      </c>
      <c r="W214" s="8">
        <v>-0.1168</v>
      </c>
      <c r="Y214" s="8">
        <v>6.9099999999999995E-2</v>
      </c>
      <c r="Z214" s="8">
        <v>0.1663</v>
      </c>
      <c r="AA214" s="8">
        <v>-9.3200000000000005E-2</v>
      </c>
    </row>
    <row r="215" spans="1:27" s="8" customFormat="1" x14ac:dyDescent="0.4">
      <c r="A215" s="8">
        <v>0.23080000000000001</v>
      </c>
      <c r="B215" s="8">
        <v>0.42</v>
      </c>
      <c r="C215" s="8">
        <v>-0.2419</v>
      </c>
      <c r="E215" s="8">
        <v>0.2233</v>
      </c>
      <c r="F215" s="8">
        <v>0.37809999999999999</v>
      </c>
      <c r="G215" s="8">
        <v>-0.2215</v>
      </c>
      <c r="I215" s="8">
        <v>0.21029999999999999</v>
      </c>
      <c r="J215" s="8">
        <v>0.33689999999999998</v>
      </c>
      <c r="K215" s="8">
        <v>-0.19939999999999999</v>
      </c>
      <c r="M215" s="8">
        <v>0.19139999999999999</v>
      </c>
      <c r="N215" s="8">
        <v>0.29859999999999998</v>
      </c>
      <c r="O215" s="8">
        <v>-0.17760000000000001</v>
      </c>
      <c r="Q215" s="8">
        <v>0.16669999999999999</v>
      </c>
      <c r="R215" s="8">
        <v>0.26569999999999999</v>
      </c>
      <c r="S215" s="8">
        <v>-0.157</v>
      </c>
      <c r="U215" s="8">
        <v>0.13900000000000001</v>
      </c>
      <c r="V215" s="8">
        <v>0.24149999999999999</v>
      </c>
      <c r="W215" s="8">
        <v>-0.1381</v>
      </c>
      <c r="Y215" s="8">
        <v>0.1037</v>
      </c>
      <c r="Z215" s="8">
        <v>0.2046</v>
      </c>
      <c r="AA215" s="8">
        <v>-0.1113</v>
      </c>
    </row>
    <row r="216" spans="1:27" s="8" customFormat="1" x14ac:dyDescent="0.4">
      <c r="A216" s="8">
        <v>0.30780000000000002</v>
      </c>
      <c r="B216" s="8">
        <v>0.48949999999999999</v>
      </c>
      <c r="C216" s="8">
        <v>-0.26769999999999999</v>
      </c>
      <c r="E216" s="8">
        <v>0.29780000000000001</v>
      </c>
      <c r="F216" s="8">
        <v>0.44109999999999999</v>
      </c>
      <c r="G216" s="8">
        <v>-0.24490000000000001</v>
      </c>
      <c r="I216" s="8">
        <v>0.28039999999999998</v>
      </c>
      <c r="J216" s="8">
        <v>0.3931</v>
      </c>
      <c r="K216" s="8">
        <v>-0.2205</v>
      </c>
      <c r="M216" s="8">
        <v>0.25519999999999998</v>
      </c>
      <c r="N216" s="8">
        <v>0.3483</v>
      </c>
      <c r="O216" s="8">
        <v>-0.1966</v>
      </c>
      <c r="Q216" s="8">
        <v>0.2223</v>
      </c>
      <c r="R216" s="8">
        <v>0.30930000000000002</v>
      </c>
      <c r="S216" s="8">
        <v>-0.17449999999999999</v>
      </c>
      <c r="U216" s="8">
        <v>0.18529999999999999</v>
      </c>
      <c r="V216" s="8">
        <v>0.28029999999999999</v>
      </c>
      <c r="W216" s="8">
        <v>-0.1545</v>
      </c>
      <c r="Y216" s="8">
        <v>0.13830000000000001</v>
      </c>
      <c r="Z216" s="8">
        <v>0.23680000000000001</v>
      </c>
      <c r="AA216" s="8">
        <v>-0.12570000000000001</v>
      </c>
    </row>
    <row r="217" spans="1:27" s="8" customFormat="1" x14ac:dyDescent="0.4">
      <c r="A217" s="8">
        <v>0.38469999999999999</v>
      </c>
      <c r="B217" s="8">
        <v>0.55130000000000001</v>
      </c>
      <c r="C217" s="8">
        <v>-0.28749999999999998</v>
      </c>
      <c r="E217" s="8">
        <v>0.37219999999999998</v>
      </c>
      <c r="F217" s="8">
        <v>0.49709999999999999</v>
      </c>
      <c r="G217" s="8">
        <v>-0.26269999999999999</v>
      </c>
      <c r="I217" s="8">
        <v>0.35049999999999998</v>
      </c>
      <c r="J217" s="8">
        <v>0.44309999999999999</v>
      </c>
      <c r="K217" s="8">
        <v>-0.23649999999999999</v>
      </c>
      <c r="M217" s="8">
        <v>0.31890000000000002</v>
      </c>
      <c r="N217" s="8">
        <v>0.39240000000000003</v>
      </c>
      <c r="O217" s="8">
        <v>-0.2112</v>
      </c>
      <c r="Q217" s="8">
        <v>0.27789999999999998</v>
      </c>
      <c r="R217" s="8">
        <v>0.34789999999999999</v>
      </c>
      <c r="S217" s="8">
        <v>-0.18820000000000001</v>
      </c>
      <c r="U217" s="8">
        <v>0.23169999999999999</v>
      </c>
      <c r="V217" s="8">
        <v>0.3145</v>
      </c>
      <c r="W217" s="8">
        <v>-0.1676</v>
      </c>
      <c r="Y217" s="8">
        <v>0.1729</v>
      </c>
      <c r="Z217" s="8">
        <v>0.26519999999999999</v>
      </c>
      <c r="AA217" s="8">
        <v>-0.1376</v>
      </c>
    </row>
    <row r="218" spans="1:27" s="8" customFormat="1" x14ac:dyDescent="0.4">
      <c r="A218" s="8">
        <v>0.4617</v>
      </c>
      <c r="B218" s="8">
        <v>0.60740000000000005</v>
      </c>
      <c r="C218" s="8">
        <v>-0.30299999999999999</v>
      </c>
      <c r="E218" s="8">
        <v>0.4466</v>
      </c>
      <c r="F218" s="8">
        <v>0.54800000000000004</v>
      </c>
      <c r="G218" s="8">
        <v>-0.27639999999999998</v>
      </c>
      <c r="I218" s="8">
        <v>0.42049999999999998</v>
      </c>
      <c r="J218" s="8">
        <v>0.48859999999999998</v>
      </c>
      <c r="K218" s="8">
        <v>-0.24879999999999999</v>
      </c>
      <c r="M218" s="8">
        <v>0.38269999999999998</v>
      </c>
      <c r="N218" s="8">
        <v>0.4325</v>
      </c>
      <c r="O218" s="8">
        <v>-0.22259999999999999</v>
      </c>
      <c r="Q218" s="8">
        <v>0.33350000000000002</v>
      </c>
      <c r="R218" s="8">
        <v>0.38290000000000002</v>
      </c>
      <c r="S218" s="8">
        <v>-0.1991</v>
      </c>
      <c r="U218" s="8">
        <v>0.27800000000000002</v>
      </c>
      <c r="V218" s="8">
        <v>0.3453</v>
      </c>
      <c r="W218" s="8">
        <v>-0.17829999999999999</v>
      </c>
      <c r="Y218" s="8">
        <v>0.2074</v>
      </c>
      <c r="Z218" s="8">
        <v>0.29060000000000002</v>
      </c>
      <c r="AA218" s="8">
        <v>-0.14779999999999999</v>
      </c>
    </row>
    <row r="219" spans="1:27" s="8" customFormat="1" x14ac:dyDescent="0.4">
      <c r="A219" s="8">
        <v>0.53859999999999997</v>
      </c>
      <c r="B219" s="8">
        <v>0.65910000000000002</v>
      </c>
      <c r="C219" s="8">
        <v>-0.315</v>
      </c>
      <c r="E219" s="8">
        <v>0.52110000000000001</v>
      </c>
      <c r="F219" s="8">
        <v>0.59499999999999997</v>
      </c>
      <c r="G219" s="8">
        <v>-0.28710000000000002</v>
      </c>
      <c r="I219" s="8">
        <v>0.49059999999999998</v>
      </c>
      <c r="J219" s="8">
        <v>0.53059999999999996</v>
      </c>
      <c r="K219" s="8">
        <v>-0.25840000000000002</v>
      </c>
      <c r="M219" s="8">
        <v>0.44650000000000001</v>
      </c>
      <c r="N219" s="8">
        <v>0.46939999999999998</v>
      </c>
      <c r="O219" s="8">
        <v>-0.2316</v>
      </c>
      <c r="Q219" s="8">
        <v>0.38900000000000001</v>
      </c>
      <c r="R219" s="8">
        <v>0.41510000000000002</v>
      </c>
      <c r="S219" s="8">
        <v>-0.2079</v>
      </c>
      <c r="U219" s="8">
        <v>0.32429999999999998</v>
      </c>
      <c r="V219" s="8">
        <v>0.37359999999999999</v>
      </c>
      <c r="W219" s="8">
        <v>-0.18729999999999999</v>
      </c>
      <c r="Y219" s="8">
        <v>0.24199999999999999</v>
      </c>
      <c r="Z219" s="8">
        <v>0.31390000000000001</v>
      </c>
      <c r="AA219" s="8">
        <v>-0.15659999999999999</v>
      </c>
    </row>
    <row r="220" spans="1:27" s="8" customFormat="1" x14ac:dyDescent="0.4">
      <c r="A220" s="8">
        <v>0.61560000000000004</v>
      </c>
      <c r="B220" s="8">
        <v>0.70730000000000004</v>
      </c>
      <c r="C220" s="8">
        <v>-0.32440000000000002</v>
      </c>
      <c r="E220" s="8">
        <v>0.59550000000000003</v>
      </c>
      <c r="F220" s="8">
        <v>0.63880000000000003</v>
      </c>
      <c r="G220" s="8">
        <v>-0.29520000000000002</v>
      </c>
      <c r="I220" s="8">
        <v>0.56069999999999998</v>
      </c>
      <c r="J220" s="8">
        <v>0.56979999999999997</v>
      </c>
      <c r="K220" s="8">
        <v>-0.26569999999999999</v>
      </c>
      <c r="M220" s="8">
        <v>0.51029999999999998</v>
      </c>
      <c r="N220" s="8">
        <v>0.50390000000000001</v>
      </c>
      <c r="O220" s="8">
        <v>-0.23849999999999999</v>
      </c>
      <c r="Q220" s="8">
        <v>0.4446</v>
      </c>
      <c r="R220" s="8">
        <v>0.4451</v>
      </c>
      <c r="S220" s="8">
        <v>-0.21490000000000001</v>
      </c>
      <c r="U220" s="8">
        <v>0.37069999999999997</v>
      </c>
      <c r="V220" s="8">
        <v>0.39979999999999999</v>
      </c>
      <c r="W220" s="8">
        <v>-0.19489999999999999</v>
      </c>
      <c r="Y220" s="8">
        <v>0.27660000000000001</v>
      </c>
      <c r="Z220" s="8">
        <v>0.33539999999999998</v>
      </c>
      <c r="AA220" s="8">
        <v>-0.16439999999999999</v>
      </c>
    </row>
    <row r="221" spans="1:27" s="8" customFormat="1" x14ac:dyDescent="0.4">
      <c r="A221" s="8">
        <v>0.76949999999999996</v>
      </c>
      <c r="B221" s="8">
        <v>0.79510000000000003</v>
      </c>
      <c r="C221" s="8">
        <v>-0.3367</v>
      </c>
      <c r="E221" s="8">
        <v>0.74439999999999995</v>
      </c>
      <c r="F221" s="8">
        <v>0.71889999999999998</v>
      </c>
      <c r="G221" s="8">
        <v>-0.30570000000000003</v>
      </c>
      <c r="I221" s="8">
        <v>0.70089999999999997</v>
      </c>
      <c r="J221" s="8">
        <v>0.64129999999999998</v>
      </c>
      <c r="K221" s="8">
        <v>-0.27510000000000001</v>
      </c>
      <c r="M221" s="8">
        <v>0.63790000000000002</v>
      </c>
      <c r="N221" s="8">
        <v>0.56679999999999997</v>
      </c>
      <c r="O221" s="8">
        <v>-0.2477</v>
      </c>
      <c r="Q221" s="8">
        <v>0.55579999999999996</v>
      </c>
      <c r="R221" s="8">
        <v>0.49959999999999999</v>
      </c>
      <c r="S221" s="8">
        <v>-0.22509999999999999</v>
      </c>
      <c r="U221" s="8">
        <v>0.46329999999999999</v>
      </c>
      <c r="V221" s="8">
        <v>0.44719999999999999</v>
      </c>
      <c r="W221" s="8">
        <v>-0.20660000000000001</v>
      </c>
      <c r="Y221" s="8">
        <v>0.34570000000000001</v>
      </c>
      <c r="Z221" s="8">
        <v>0.37419999999999998</v>
      </c>
      <c r="AA221" s="8">
        <v>-0.1774</v>
      </c>
    </row>
    <row r="222" spans="1:27" s="8" customFormat="1" x14ac:dyDescent="0.4">
      <c r="A222" s="8">
        <v>0.9234</v>
      </c>
      <c r="B222" s="8">
        <v>0.87409999999999999</v>
      </c>
      <c r="C222" s="8">
        <v>-0.34239999999999998</v>
      </c>
      <c r="E222" s="8">
        <v>0.89329999999999998</v>
      </c>
      <c r="F222" s="8">
        <v>0.79090000000000005</v>
      </c>
      <c r="G222" s="8">
        <v>-0.31</v>
      </c>
      <c r="I222" s="8">
        <v>0.84109999999999996</v>
      </c>
      <c r="J222" s="8">
        <v>0.70579999999999998</v>
      </c>
      <c r="K222" s="8">
        <v>-0.27900000000000003</v>
      </c>
      <c r="M222" s="8">
        <v>0.76549999999999996</v>
      </c>
      <c r="N222" s="8">
        <v>0.62329999999999997</v>
      </c>
      <c r="O222" s="8">
        <v>-0.25209999999999999</v>
      </c>
      <c r="Q222" s="8">
        <v>0.66690000000000005</v>
      </c>
      <c r="R222" s="8">
        <v>0.5484</v>
      </c>
      <c r="S222" s="8">
        <v>-0.23100000000000001</v>
      </c>
      <c r="U222" s="8">
        <v>0.55600000000000005</v>
      </c>
      <c r="V222" s="8">
        <v>0.4894</v>
      </c>
      <c r="W222" s="8">
        <v>-0.21479999999999999</v>
      </c>
      <c r="Y222" s="8">
        <v>0.41489999999999999</v>
      </c>
      <c r="Z222" s="8">
        <v>0.40870000000000001</v>
      </c>
      <c r="AA222" s="8">
        <v>-0.18790000000000001</v>
      </c>
    </row>
    <row r="223" spans="1:27" s="8" customFormat="1" x14ac:dyDescent="0.4">
      <c r="A223" s="8">
        <v>1.0772999999999999</v>
      </c>
      <c r="B223" s="8">
        <v>0.94610000000000005</v>
      </c>
      <c r="C223" s="8">
        <v>-0.34310000000000002</v>
      </c>
      <c r="E223" s="8">
        <v>1.0422</v>
      </c>
      <c r="F223" s="8">
        <v>0.85670000000000002</v>
      </c>
      <c r="G223" s="8">
        <v>-0.30969999999999998</v>
      </c>
      <c r="I223" s="8">
        <v>0.98129999999999995</v>
      </c>
      <c r="J223" s="8">
        <v>0.76459999999999995</v>
      </c>
      <c r="K223" s="8">
        <v>-0.2787</v>
      </c>
      <c r="M223" s="8">
        <v>0.89300000000000002</v>
      </c>
      <c r="N223" s="8">
        <v>0.67490000000000006</v>
      </c>
      <c r="O223" s="8">
        <v>-0.25280000000000002</v>
      </c>
      <c r="Q223" s="8">
        <v>0.77810000000000001</v>
      </c>
      <c r="R223" s="8">
        <v>0.59289999999999998</v>
      </c>
      <c r="S223" s="8">
        <v>-0.23369999999999999</v>
      </c>
      <c r="U223" s="8">
        <v>0.64870000000000005</v>
      </c>
      <c r="V223" s="8">
        <v>0.52749999999999997</v>
      </c>
      <c r="W223" s="8">
        <v>-0.2203</v>
      </c>
      <c r="Y223" s="8">
        <v>0.48399999999999999</v>
      </c>
      <c r="Z223" s="8">
        <v>0.43969999999999998</v>
      </c>
      <c r="AA223" s="8">
        <v>-0.1963</v>
      </c>
    </row>
    <row r="224" spans="1:27" s="8" customFormat="1" x14ac:dyDescent="0.4">
      <c r="A224" s="8">
        <v>1.2312000000000001</v>
      </c>
      <c r="B224" s="8">
        <v>1.0123</v>
      </c>
      <c r="C224" s="8">
        <v>-0.3397</v>
      </c>
      <c r="E224" s="8">
        <v>1.1910000000000001</v>
      </c>
      <c r="F224" s="8">
        <v>0.9173</v>
      </c>
      <c r="G224" s="8">
        <v>-0.30570000000000003</v>
      </c>
      <c r="I224" s="8">
        <v>1.1214</v>
      </c>
      <c r="J224" s="8">
        <v>0.81889999999999996</v>
      </c>
      <c r="K224" s="8">
        <v>-0.27500000000000002</v>
      </c>
      <c r="M224" s="8">
        <v>1.0206</v>
      </c>
      <c r="N224" s="8">
        <v>0.72250000000000003</v>
      </c>
      <c r="O224" s="8">
        <v>-0.25059999999999999</v>
      </c>
      <c r="Q224" s="8">
        <v>0.88919999999999999</v>
      </c>
      <c r="R224" s="8">
        <v>0.63360000000000005</v>
      </c>
      <c r="S224" s="8">
        <v>-0.2339</v>
      </c>
      <c r="U224" s="8">
        <v>0.74139999999999995</v>
      </c>
      <c r="V224" s="8">
        <v>0.56230000000000002</v>
      </c>
      <c r="W224" s="8">
        <v>-0.22359999999999999</v>
      </c>
      <c r="Y224" s="8">
        <v>0.55320000000000003</v>
      </c>
      <c r="Z224" s="8">
        <v>0.46789999999999998</v>
      </c>
      <c r="AA224" s="8">
        <v>-0.20319999999999999</v>
      </c>
    </row>
    <row r="225" spans="1:27" s="8" customFormat="1" x14ac:dyDescent="0.4">
      <c r="A225" s="8">
        <v>1.3851</v>
      </c>
      <c r="B225" s="8">
        <v>1.0738000000000001</v>
      </c>
      <c r="C225" s="8">
        <v>-0.33300000000000002</v>
      </c>
      <c r="E225" s="8">
        <v>1.3399000000000001</v>
      </c>
      <c r="F225" s="8">
        <v>0.97360000000000002</v>
      </c>
      <c r="G225" s="8">
        <v>-0.29859999999999998</v>
      </c>
      <c r="I225" s="8">
        <v>1.2616000000000001</v>
      </c>
      <c r="J225" s="8">
        <v>0.86929999999999996</v>
      </c>
      <c r="K225" s="8">
        <v>-0.26860000000000001</v>
      </c>
      <c r="M225" s="8">
        <v>1.1482000000000001</v>
      </c>
      <c r="N225" s="8">
        <v>0.76659999999999995</v>
      </c>
      <c r="O225" s="8">
        <v>-0.24590000000000001</v>
      </c>
      <c r="Q225" s="8">
        <v>1.0004</v>
      </c>
      <c r="R225" s="8">
        <v>0.67130000000000001</v>
      </c>
      <c r="S225" s="8">
        <v>-0.2321</v>
      </c>
      <c r="U225" s="8">
        <v>0.83399999999999996</v>
      </c>
      <c r="V225" s="8">
        <v>0.59430000000000005</v>
      </c>
      <c r="W225" s="8">
        <v>-0.22520000000000001</v>
      </c>
      <c r="Y225" s="8">
        <v>0.62229999999999996</v>
      </c>
      <c r="Z225" s="8">
        <v>0.49380000000000002</v>
      </c>
      <c r="AA225" s="8">
        <v>-0.20880000000000001</v>
      </c>
    </row>
    <row r="226" spans="1:27" s="8" customFormat="1" x14ac:dyDescent="0.4">
      <c r="A226" s="8">
        <v>1.5388999999999999</v>
      </c>
      <c r="B226" s="8">
        <v>1.1311</v>
      </c>
      <c r="C226" s="8">
        <v>-0.32350000000000001</v>
      </c>
      <c r="E226" s="8">
        <v>1.4887999999999999</v>
      </c>
      <c r="F226" s="8">
        <v>1.0262</v>
      </c>
      <c r="G226" s="8">
        <v>-0.28899999999999998</v>
      </c>
      <c r="I226" s="8">
        <v>1.4017999999999999</v>
      </c>
      <c r="J226" s="8">
        <v>0.91639999999999999</v>
      </c>
      <c r="K226" s="8">
        <v>-0.25990000000000002</v>
      </c>
      <c r="M226" s="8">
        <v>1.2758</v>
      </c>
      <c r="N226" s="8">
        <v>0.80779999999999996</v>
      </c>
      <c r="O226" s="8">
        <v>-0.2392</v>
      </c>
      <c r="Q226" s="8">
        <v>1.1114999999999999</v>
      </c>
      <c r="R226" s="8">
        <v>0.70640000000000003</v>
      </c>
      <c r="S226" s="8">
        <v>-0.22839999999999999</v>
      </c>
      <c r="U226" s="8">
        <v>0.92669999999999997</v>
      </c>
      <c r="V226" s="8">
        <v>0.62390000000000001</v>
      </c>
      <c r="W226" s="8">
        <v>-0.22539999999999999</v>
      </c>
      <c r="Y226" s="8">
        <v>0.69140000000000001</v>
      </c>
      <c r="Z226" s="8">
        <v>0.51770000000000005</v>
      </c>
      <c r="AA226" s="8">
        <v>-0.21329999999999999</v>
      </c>
    </row>
    <row r="227" spans="1:27" s="8" customFormat="1" x14ac:dyDescent="0.4">
      <c r="A227" s="8">
        <v>1.8467</v>
      </c>
      <c r="B227" s="8">
        <v>1.2353000000000001</v>
      </c>
      <c r="C227" s="8">
        <v>-0.2979</v>
      </c>
      <c r="E227" s="8">
        <v>1.7866</v>
      </c>
      <c r="F227" s="8">
        <v>1.1220000000000001</v>
      </c>
      <c r="G227" s="8">
        <v>-0.2636</v>
      </c>
      <c r="I227" s="8">
        <v>1.6821999999999999</v>
      </c>
      <c r="J227" s="8">
        <v>1.0022</v>
      </c>
      <c r="K227" s="8">
        <v>-0.23710000000000001</v>
      </c>
      <c r="M227" s="8">
        <v>1.5308999999999999</v>
      </c>
      <c r="N227" s="8">
        <v>0.88260000000000005</v>
      </c>
      <c r="O227" s="8">
        <v>-0.221</v>
      </c>
      <c r="Q227" s="8">
        <v>1.3339000000000001</v>
      </c>
      <c r="R227" s="8">
        <v>0.76990000000000003</v>
      </c>
      <c r="S227" s="8">
        <v>-0.21690000000000001</v>
      </c>
      <c r="U227" s="8">
        <v>1.1120000000000001</v>
      </c>
      <c r="V227" s="8">
        <v>0.67700000000000005</v>
      </c>
      <c r="W227" s="8">
        <v>-0.222</v>
      </c>
      <c r="Y227" s="8">
        <v>0.82969999999999999</v>
      </c>
      <c r="Z227" s="8">
        <v>0.56040000000000001</v>
      </c>
      <c r="AA227" s="8">
        <v>-0.21970000000000001</v>
      </c>
    </row>
    <row r="228" spans="1:27" s="8" customFormat="1" x14ac:dyDescent="0.4">
      <c r="A228" s="8">
        <v>2.1545000000000001</v>
      </c>
      <c r="B228" s="8">
        <v>1.3279000000000001</v>
      </c>
      <c r="C228" s="8">
        <v>-0.26550000000000001</v>
      </c>
      <c r="E228" s="8">
        <v>2.0842999999999998</v>
      </c>
      <c r="F228" s="8">
        <v>1.2073</v>
      </c>
      <c r="G228" s="8">
        <v>-0.23200000000000001</v>
      </c>
      <c r="I228" s="8">
        <v>1.9624999999999999</v>
      </c>
      <c r="J228" s="8">
        <v>1.0788</v>
      </c>
      <c r="K228" s="8">
        <v>-0.20849999999999999</v>
      </c>
      <c r="M228" s="8">
        <v>1.7861</v>
      </c>
      <c r="N228" s="8">
        <v>0.94930000000000003</v>
      </c>
      <c r="O228" s="8">
        <v>-0.1978</v>
      </c>
      <c r="Q228" s="8">
        <v>1.5562</v>
      </c>
      <c r="R228" s="8">
        <v>0.82609999999999995</v>
      </c>
      <c r="S228" s="8">
        <v>-0.2011</v>
      </c>
      <c r="U228" s="8">
        <v>1.2974000000000001</v>
      </c>
      <c r="V228" s="8">
        <v>0.72350000000000003</v>
      </c>
      <c r="W228" s="8">
        <v>-0.215</v>
      </c>
      <c r="Y228" s="8">
        <v>0.96799999999999997</v>
      </c>
      <c r="Z228" s="8">
        <v>0.59760000000000002</v>
      </c>
      <c r="AA228" s="8">
        <v>-0.22320000000000001</v>
      </c>
    </row>
    <row r="229" spans="1:27" s="8" customFormat="1" x14ac:dyDescent="0.4">
      <c r="A229" s="8">
        <v>2.4622999999999999</v>
      </c>
      <c r="B229" s="8">
        <v>1.411</v>
      </c>
      <c r="C229" s="8">
        <v>-0.2281</v>
      </c>
      <c r="E229" s="8">
        <v>2.3820999999999999</v>
      </c>
      <c r="F229" s="8">
        <v>1.284</v>
      </c>
      <c r="G229" s="8">
        <v>-0.19570000000000001</v>
      </c>
      <c r="I229" s="8">
        <v>2.2429000000000001</v>
      </c>
      <c r="J229" s="8">
        <v>1.1476</v>
      </c>
      <c r="K229" s="8">
        <v>-0.1759</v>
      </c>
      <c r="M229" s="8">
        <v>2.0413000000000001</v>
      </c>
      <c r="N229" s="8">
        <v>1.0092000000000001</v>
      </c>
      <c r="O229" s="8">
        <v>-0.17080000000000001</v>
      </c>
      <c r="Q229" s="8">
        <v>1.7785</v>
      </c>
      <c r="R229" s="8">
        <v>0.87629999999999997</v>
      </c>
      <c r="S229" s="8">
        <v>-0.182</v>
      </c>
      <c r="U229" s="8">
        <v>1.4826999999999999</v>
      </c>
      <c r="V229" s="8">
        <v>0.76459999999999995</v>
      </c>
      <c r="W229" s="8">
        <v>-0.2051</v>
      </c>
      <c r="Y229" s="8">
        <v>1.1063000000000001</v>
      </c>
      <c r="Z229" s="8">
        <v>0.63029999999999997</v>
      </c>
      <c r="AA229" s="8">
        <v>-0.22450000000000001</v>
      </c>
    </row>
    <row r="230" spans="1:27" s="8" customFormat="1" x14ac:dyDescent="0.4">
      <c r="A230" s="8">
        <v>2.7700999999999998</v>
      </c>
      <c r="B230" s="8">
        <v>1.4861</v>
      </c>
      <c r="C230" s="8">
        <v>-0.18690000000000001</v>
      </c>
      <c r="E230" s="8">
        <v>2.6798000000000002</v>
      </c>
      <c r="F230" s="8">
        <v>1.3535999999999999</v>
      </c>
      <c r="G230" s="8">
        <v>-0.15609999999999999</v>
      </c>
      <c r="I230" s="8">
        <v>2.5232000000000001</v>
      </c>
      <c r="J230" s="8">
        <v>1.2101</v>
      </c>
      <c r="K230" s="8">
        <v>-0.1401</v>
      </c>
      <c r="M230" s="8">
        <v>2.2964000000000002</v>
      </c>
      <c r="N230" s="8">
        <v>1.0633999999999999</v>
      </c>
      <c r="O230" s="8">
        <v>-0.1411</v>
      </c>
      <c r="Q230" s="8">
        <v>2.0007999999999999</v>
      </c>
      <c r="R230" s="8">
        <v>0.92149999999999999</v>
      </c>
      <c r="S230" s="8">
        <v>-0.16039999999999999</v>
      </c>
      <c r="U230" s="8">
        <v>1.6679999999999999</v>
      </c>
      <c r="V230" s="8">
        <v>0.80120000000000002</v>
      </c>
      <c r="W230" s="8">
        <v>-0.19309999999999999</v>
      </c>
      <c r="Y230" s="8">
        <v>1.2445999999999999</v>
      </c>
      <c r="Z230" s="8">
        <v>0.6593</v>
      </c>
      <c r="AA230" s="8">
        <v>-0.22409999999999999</v>
      </c>
    </row>
    <row r="231" spans="1:27" s="8" customFormat="1" x14ac:dyDescent="0.4">
      <c r="A231" s="8">
        <v>3.0779000000000001</v>
      </c>
      <c r="B231" s="8">
        <v>1.5543</v>
      </c>
      <c r="C231" s="8">
        <v>-0.1431</v>
      </c>
      <c r="E231" s="8">
        <v>2.9775999999999998</v>
      </c>
      <c r="F231" s="8">
        <v>1.417</v>
      </c>
      <c r="G231" s="8">
        <v>-0.1139</v>
      </c>
      <c r="I231" s="8">
        <v>2.8035999999999999</v>
      </c>
      <c r="J231" s="8">
        <v>1.2670999999999999</v>
      </c>
      <c r="K231" s="8">
        <v>-0.1021</v>
      </c>
      <c r="M231" s="8">
        <v>2.5516000000000001</v>
      </c>
      <c r="N231" s="8">
        <v>1.1127</v>
      </c>
      <c r="O231" s="8">
        <v>-0.1094</v>
      </c>
      <c r="Q231" s="8">
        <v>2.2231000000000001</v>
      </c>
      <c r="R231" s="8">
        <v>0.96240000000000003</v>
      </c>
      <c r="S231" s="8">
        <v>-0.13700000000000001</v>
      </c>
      <c r="U231" s="8">
        <v>1.8533999999999999</v>
      </c>
      <c r="V231" s="8">
        <v>0.83389999999999997</v>
      </c>
      <c r="W231" s="8">
        <v>-0.1794</v>
      </c>
      <c r="Y231" s="8">
        <v>1.3829</v>
      </c>
      <c r="Z231" s="8">
        <v>0.68500000000000005</v>
      </c>
      <c r="AA231" s="8">
        <v>-0.2223</v>
      </c>
    </row>
    <row r="232" spans="1:27" s="8" customFormat="1" x14ac:dyDescent="0.4">
      <c r="A232" s="8">
        <v>3.6934999999999998</v>
      </c>
      <c r="B232" s="8">
        <v>1.6739999999999999</v>
      </c>
      <c r="C232" s="8">
        <v>-5.0500000000000003E-2</v>
      </c>
      <c r="E232" s="8">
        <v>3.5731000000000002</v>
      </c>
      <c r="F232" s="8">
        <v>1.5285</v>
      </c>
      <c r="G232" s="8">
        <v>-2.52E-2</v>
      </c>
      <c r="I232" s="8">
        <v>3.3643000000000001</v>
      </c>
      <c r="J232" s="8">
        <v>1.3673999999999999</v>
      </c>
      <c r="K232" s="8">
        <v>-2.2100000000000002E-2</v>
      </c>
      <c r="M232" s="8">
        <v>3.0619000000000001</v>
      </c>
      <c r="N232" s="8">
        <v>1.1995</v>
      </c>
      <c r="O232" s="8">
        <v>-4.24E-2</v>
      </c>
      <c r="Q232" s="8">
        <v>2.6677</v>
      </c>
      <c r="R232" s="8">
        <v>1.0337000000000001</v>
      </c>
      <c r="S232" s="8">
        <v>-8.6800000000000002E-2</v>
      </c>
      <c r="U232" s="8">
        <v>2.2241</v>
      </c>
      <c r="V232" s="8">
        <v>0.8901</v>
      </c>
      <c r="W232" s="8">
        <v>-0.14860000000000001</v>
      </c>
      <c r="Y232" s="8">
        <v>1.6595</v>
      </c>
      <c r="Z232" s="8">
        <v>0.72870000000000001</v>
      </c>
      <c r="AA232" s="8">
        <v>-0.2155</v>
      </c>
    </row>
    <row r="233" spans="1:27" s="8" customFormat="1" x14ac:dyDescent="0.4">
      <c r="A233" s="8">
        <v>4.3090000000000002</v>
      </c>
      <c r="B233" s="8">
        <v>1.7755000000000001</v>
      </c>
      <c r="C233" s="8">
        <v>4.4499999999999998E-2</v>
      </c>
      <c r="E233" s="8">
        <v>4.1687000000000003</v>
      </c>
      <c r="F233" s="8">
        <v>1.6235999999999999</v>
      </c>
      <c r="G233" s="8">
        <v>6.5500000000000003E-2</v>
      </c>
      <c r="I233" s="8">
        <v>3.9249999999999998</v>
      </c>
      <c r="J233" s="8">
        <v>1.4532</v>
      </c>
      <c r="K233" s="8">
        <v>5.9799999999999999E-2</v>
      </c>
      <c r="M233" s="8">
        <v>3.5722</v>
      </c>
      <c r="N233" s="8">
        <v>1.2734000000000001</v>
      </c>
      <c r="O233" s="8">
        <v>2.6700000000000002E-2</v>
      </c>
      <c r="Q233" s="8">
        <v>3.1122999999999998</v>
      </c>
      <c r="R233" s="8">
        <v>1.0939000000000001</v>
      </c>
      <c r="S233" s="8">
        <v>-3.44E-2</v>
      </c>
      <c r="U233" s="8">
        <v>2.5947</v>
      </c>
      <c r="V233" s="8">
        <v>0.93640000000000001</v>
      </c>
      <c r="W233" s="8">
        <v>-0.1152</v>
      </c>
      <c r="Y233" s="8">
        <v>1.9359999999999999</v>
      </c>
      <c r="Z233" s="8">
        <v>0.76400000000000001</v>
      </c>
      <c r="AA233" s="8">
        <v>-0.2059</v>
      </c>
    </row>
    <row r="234" spans="1:27" s="8" customFormat="1" x14ac:dyDescent="0.4">
      <c r="A234" s="8">
        <v>4.9245999999999999</v>
      </c>
      <c r="B234" s="8">
        <v>1.863</v>
      </c>
      <c r="C234" s="8">
        <v>0.13800000000000001</v>
      </c>
      <c r="E234" s="8">
        <v>4.7641999999999998</v>
      </c>
      <c r="F234" s="8">
        <v>1.706</v>
      </c>
      <c r="G234" s="8">
        <v>0.1547</v>
      </c>
      <c r="I234" s="8">
        <v>4.4858000000000002</v>
      </c>
      <c r="J234" s="8">
        <v>1.5277000000000001</v>
      </c>
      <c r="K234" s="8">
        <v>0.1404</v>
      </c>
      <c r="M234" s="8">
        <v>4.0824999999999996</v>
      </c>
      <c r="N234" s="8">
        <v>1.3374999999999999</v>
      </c>
      <c r="O234" s="8">
        <v>9.4799999999999995E-2</v>
      </c>
      <c r="Q234" s="8">
        <v>3.5569000000000002</v>
      </c>
      <c r="R234" s="8">
        <v>1.1455</v>
      </c>
      <c r="S234" s="8">
        <v>1.78E-2</v>
      </c>
      <c r="U234" s="8">
        <v>2.9653999999999998</v>
      </c>
      <c r="V234" s="8">
        <v>0.97529999999999994</v>
      </c>
      <c r="W234" s="8">
        <v>-8.1199999999999994E-2</v>
      </c>
      <c r="Y234" s="8">
        <v>2.2126000000000001</v>
      </c>
      <c r="Z234" s="8">
        <v>0.79279999999999995</v>
      </c>
      <c r="AA234" s="8">
        <v>-0.19439999999999999</v>
      </c>
    </row>
    <row r="235" spans="1:27" s="8" customFormat="1" x14ac:dyDescent="0.4">
      <c r="A235" s="8">
        <v>5.5401999999999996</v>
      </c>
      <c r="B235" s="8">
        <v>1.9395</v>
      </c>
      <c r="C235" s="8">
        <v>0.2268</v>
      </c>
      <c r="E235" s="8">
        <v>5.3597000000000001</v>
      </c>
      <c r="F235" s="8">
        <v>1.7785</v>
      </c>
      <c r="G235" s="8">
        <v>0.23960000000000001</v>
      </c>
      <c r="I235" s="8">
        <v>5.0465</v>
      </c>
      <c r="J235" s="8">
        <v>1.5933999999999999</v>
      </c>
      <c r="K235" s="8">
        <v>0.21709999999999999</v>
      </c>
      <c r="M235" s="8">
        <v>4.5928000000000004</v>
      </c>
      <c r="N235" s="8">
        <v>1.3938999999999999</v>
      </c>
      <c r="O235" s="8">
        <v>0.1598</v>
      </c>
      <c r="Q235" s="8">
        <v>4.0015999999999998</v>
      </c>
      <c r="R235" s="8">
        <v>1.1906000000000001</v>
      </c>
      <c r="S235" s="8">
        <v>6.7900000000000002E-2</v>
      </c>
      <c r="U235" s="8">
        <v>3.3361000000000001</v>
      </c>
      <c r="V235" s="8">
        <v>1.0086999999999999</v>
      </c>
      <c r="W235" s="8">
        <v>-4.7899999999999998E-2</v>
      </c>
      <c r="Y235" s="8">
        <v>2.4891999999999999</v>
      </c>
      <c r="Z235" s="8">
        <v>0.81669999999999998</v>
      </c>
      <c r="AA235" s="8">
        <v>-0.18190000000000001</v>
      </c>
    </row>
    <row r="236" spans="1:27" s="8" customFormat="1" x14ac:dyDescent="0.4">
      <c r="A236" s="8">
        <v>6.1558000000000002</v>
      </c>
      <c r="B236" s="8">
        <v>2.0076999999999998</v>
      </c>
      <c r="C236" s="8">
        <v>0.3085</v>
      </c>
      <c r="E236" s="8">
        <v>5.9551999999999996</v>
      </c>
      <c r="F236" s="8">
        <v>1.8434999999999999</v>
      </c>
      <c r="G236" s="8">
        <v>0.31759999999999999</v>
      </c>
      <c r="I236" s="8">
        <v>5.6071999999999997</v>
      </c>
      <c r="J236" s="8">
        <v>1.6524000000000001</v>
      </c>
      <c r="K236" s="8">
        <v>0.2878</v>
      </c>
      <c r="M236" s="8">
        <v>5.1031000000000004</v>
      </c>
      <c r="N236" s="8">
        <v>1.4446000000000001</v>
      </c>
      <c r="O236" s="8">
        <v>0.21990000000000001</v>
      </c>
      <c r="Q236" s="8">
        <v>4.4462000000000002</v>
      </c>
      <c r="R236" s="8">
        <v>1.2309000000000001</v>
      </c>
      <c r="S236" s="8">
        <v>0.1145</v>
      </c>
      <c r="U236" s="8">
        <v>3.7067999999999999</v>
      </c>
      <c r="V236" s="8">
        <v>1.038</v>
      </c>
      <c r="W236" s="8">
        <v>-1.66E-2</v>
      </c>
      <c r="Y236" s="8">
        <v>2.7658</v>
      </c>
      <c r="Z236" s="8">
        <v>0.8367</v>
      </c>
      <c r="AA236" s="8">
        <v>-0.16919999999999999</v>
      </c>
    </row>
    <row r="237" spans="1:27" s="8" customFormat="1" x14ac:dyDescent="0.4">
      <c r="A237" s="8">
        <v>7.3868999999999998</v>
      </c>
      <c r="B237" s="8">
        <v>2.1272000000000002</v>
      </c>
      <c r="C237" s="8">
        <v>0.44190000000000002</v>
      </c>
      <c r="E237" s="8">
        <v>7.1463000000000001</v>
      </c>
      <c r="F237" s="8">
        <v>1.958</v>
      </c>
      <c r="G237" s="8">
        <v>0.4456</v>
      </c>
      <c r="I237" s="8">
        <v>6.7286000000000001</v>
      </c>
      <c r="J237" s="8">
        <v>1.7569999999999999</v>
      </c>
      <c r="K237" s="8">
        <v>0.4042</v>
      </c>
      <c r="M237" s="8">
        <v>6.1238000000000001</v>
      </c>
      <c r="N237" s="8">
        <v>1.5345</v>
      </c>
      <c r="O237" s="8">
        <v>0.31929999999999997</v>
      </c>
      <c r="Q237" s="8">
        <v>5.3353999999999999</v>
      </c>
      <c r="R237" s="8">
        <v>1.3023</v>
      </c>
      <c r="S237" s="8">
        <v>0.19209999999999999</v>
      </c>
      <c r="U237" s="8">
        <v>4.4481000000000002</v>
      </c>
      <c r="V237" s="8">
        <v>1.0894999999999999</v>
      </c>
      <c r="W237" s="8">
        <v>3.6499999999999998E-2</v>
      </c>
      <c r="Y237" s="8">
        <v>3.3189000000000002</v>
      </c>
      <c r="Z237" s="8">
        <v>0.86909999999999998</v>
      </c>
      <c r="AA237" s="8">
        <v>-0.1452</v>
      </c>
    </row>
    <row r="238" spans="1:27" s="8" customFormat="1" x14ac:dyDescent="0.4">
      <c r="A238" s="8">
        <v>7.6947000000000001</v>
      </c>
      <c r="B238" s="8">
        <v>2.1547999999999998</v>
      </c>
      <c r="C238" s="8">
        <v>0.4677</v>
      </c>
      <c r="E238" s="8">
        <v>7.444</v>
      </c>
      <c r="F238" s="8">
        <v>1.9845999999999999</v>
      </c>
      <c r="G238" s="8">
        <v>0.47049999999999997</v>
      </c>
      <c r="I238" s="8">
        <v>7.0090000000000003</v>
      </c>
      <c r="J238" s="8">
        <v>1.7814000000000001</v>
      </c>
      <c r="K238" s="8">
        <v>0.42699999999999999</v>
      </c>
      <c r="M238" s="8">
        <v>6.3788999999999998</v>
      </c>
      <c r="N238" s="8">
        <v>1.5556000000000001</v>
      </c>
      <c r="O238" s="8">
        <v>0.33889999999999998</v>
      </c>
      <c r="Q238" s="8">
        <v>5.5576999999999996</v>
      </c>
      <c r="R238" s="8">
        <v>1.3190999999999999</v>
      </c>
      <c r="S238" s="8">
        <v>0.2074</v>
      </c>
      <c r="U238" s="8">
        <v>4.6334999999999997</v>
      </c>
      <c r="V238" s="8">
        <v>1.1015999999999999</v>
      </c>
      <c r="W238" s="8">
        <v>4.7199999999999999E-2</v>
      </c>
      <c r="Y238" s="8">
        <v>3.4571999999999998</v>
      </c>
      <c r="Z238" s="8">
        <v>0.87619999999999998</v>
      </c>
      <c r="AA238" s="8">
        <v>-0.13980000000000001</v>
      </c>
    </row>
    <row r="239" spans="1:27" s="8" customFormat="1" x14ac:dyDescent="0.4">
      <c r="A239" s="8">
        <v>8.6181000000000001</v>
      </c>
      <c r="B239" s="8">
        <v>2.2311999999999999</v>
      </c>
      <c r="C239" s="8">
        <v>0.53259999999999996</v>
      </c>
      <c r="E239" s="8">
        <v>8.3373000000000008</v>
      </c>
      <c r="F239" s="8">
        <v>2.0585</v>
      </c>
      <c r="G239" s="8">
        <v>0.53349999999999997</v>
      </c>
      <c r="I239" s="8">
        <v>7.8501000000000003</v>
      </c>
      <c r="J239" s="8">
        <v>1.8492</v>
      </c>
      <c r="K239" s="8">
        <v>0.48480000000000001</v>
      </c>
      <c r="M239" s="8">
        <v>7.1444000000000001</v>
      </c>
      <c r="N239" s="8">
        <v>1.6143000000000001</v>
      </c>
      <c r="O239" s="8">
        <v>0.38850000000000001</v>
      </c>
      <c r="Q239" s="8">
        <v>6.2247000000000003</v>
      </c>
      <c r="R239" s="8">
        <v>1.3660000000000001</v>
      </c>
      <c r="S239" s="8">
        <v>0.2462</v>
      </c>
      <c r="U239" s="8">
        <v>5.1894999999999998</v>
      </c>
      <c r="V239" s="8">
        <v>1.1354</v>
      </c>
      <c r="W239" s="8">
        <v>7.4099999999999999E-2</v>
      </c>
      <c r="Y239" s="8">
        <v>3.8721000000000001</v>
      </c>
      <c r="Z239" s="8">
        <v>0.89529999999999998</v>
      </c>
      <c r="AA239" s="8">
        <v>-0.12620000000000001</v>
      </c>
    </row>
    <row r="240" spans="1:27" s="8" customFormat="1" x14ac:dyDescent="0.4">
      <c r="A240" s="8">
        <v>9.8491999999999997</v>
      </c>
      <c r="B240" s="8">
        <v>2.3058999999999998</v>
      </c>
      <c r="C240" s="8">
        <v>0.60729999999999995</v>
      </c>
      <c r="E240" s="8">
        <v>9.5283999999999995</v>
      </c>
      <c r="F240" s="8">
        <v>2.1318999999999999</v>
      </c>
      <c r="G240" s="8">
        <v>0.60609999999999997</v>
      </c>
      <c r="I240" s="8">
        <v>8.9715000000000007</v>
      </c>
      <c r="J240" s="8">
        <v>1.9173</v>
      </c>
      <c r="K240" s="8">
        <v>0.55149999999999999</v>
      </c>
      <c r="M240" s="8">
        <v>8.1649999999999991</v>
      </c>
      <c r="N240" s="8">
        <v>1.6731</v>
      </c>
      <c r="O240" s="8">
        <v>0.44600000000000001</v>
      </c>
      <c r="Q240" s="8">
        <v>7.1139000000000001</v>
      </c>
      <c r="R240" s="8">
        <v>1.4120999999999999</v>
      </c>
      <c r="S240" s="8">
        <v>0.29160000000000003</v>
      </c>
      <c r="U240" s="8">
        <v>5.9307999999999996</v>
      </c>
      <c r="V240" s="8">
        <v>1.1673</v>
      </c>
      <c r="W240" s="8">
        <v>0.1062</v>
      </c>
      <c r="Y240" s="8">
        <v>4.4252000000000002</v>
      </c>
      <c r="Z240" s="8">
        <v>0.91049999999999998</v>
      </c>
      <c r="AA240" s="8">
        <v>-0.1086</v>
      </c>
    </row>
    <row r="241" spans="1:27" s="8" customFormat="1" x14ac:dyDescent="0.4">
      <c r="A241" s="8">
        <v>11.080399999999999</v>
      </c>
      <c r="B241" s="8">
        <v>2.3525999999999998</v>
      </c>
      <c r="C241" s="8">
        <v>0.66769999999999996</v>
      </c>
      <c r="E241" s="8">
        <v>10.7194</v>
      </c>
      <c r="F241" s="8">
        <v>2.1793</v>
      </c>
      <c r="G241" s="8">
        <v>0.66469999999999996</v>
      </c>
      <c r="I241" s="8">
        <v>10.093</v>
      </c>
      <c r="J241" s="8">
        <v>1.9619</v>
      </c>
      <c r="K241" s="8">
        <v>0.60550000000000004</v>
      </c>
      <c r="M241" s="8">
        <v>9.1857000000000006</v>
      </c>
      <c r="N241" s="8">
        <v>1.7117</v>
      </c>
      <c r="O241" s="8">
        <v>0.49280000000000002</v>
      </c>
      <c r="Q241" s="8">
        <v>8.0030999999999999</v>
      </c>
      <c r="R241" s="8">
        <v>1.4415</v>
      </c>
      <c r="S241" s="8">
        <v>0.32900000000000001</v>
      </c>
      <c r="U241" s="8">
        <v>6.6722000000000001</v>
      </c>
      <c r="V241" s="8">
        <v>1.1855</v>
      </c>
      <c r="W241" s="8">
        <v>0.1333</v>
      </c>
      <c r="Y241" s="8">
        <v>4.9783999999999997</v>
      </c>
      <c r="Z241" s="8">
        <v>0.91549999999999998</v>
      </c>
      <c r="AA241" s="8">
        <v>-9.2399999999999996E-2</v>
      </c>
    </row>
    <row r="242" spans="1:27" s="8" customFormat="1" x14ac:dyDescent="0.4">
      <c r="A242" s="8">
        <v>12.3116</v>
      </c>
      <c r="B242" s="8">
        <v>2.3736000000000002</v>
      </c>
      <c r="C242" s="8">
        <v>0.71299999999999997</v>
      </c>
      <c r="E242" s="8">
        <v>11.910399999999999</v>
      </c>
      <c r="F242" s="8">
        <v>2.2029000000000001</v>
      </c>
      <c r="G242" s="8">
        <v>0.70879999999999999</v>
      </c>
      <c r="I242" s="8">
        <v>11.214399999999999</v>
      </c>
      <c r="J242" s="8">
        <v>1.9852000000000001</v>
      </c>
      <c r="K242" s="8">
        <v>0.64629999999999999</v>
      </c>
      <c r="M242" s="8">
        <v>10.206300000000001</v>
      </c>
      <c r="N242" s="8">
        <v>1.7317</v>
      </c>
      <c r="O242" s="8">
        <v>0.52839999999999998</v>
      </c>
      <c r="Q242" s="8">
        <v>8.8924000000000003</v>
      </c>
      <c r="R242" s="8">
        <v>1.4554</v>
      </c>
      <c r="S242" s="8">
        <v>0.35780000000000001</v>
      </c>
      <c r="U242" s="8">
        <v>7.4135</v>
      </c>
      <c r="V242" s="8">
        <v>1.1915</v>
      </c>
      <c r="W242" s="8">
        <v>0.155</v>
      </c>
      <c r="Y242" s="8">
        <v>5.5316000000000001</v>
      </c>
      <c r="Z242" s="8">
        <v>0.91159999999999997</v>
      </c>
      <c r="AA242" s="8">
        <v>-7.8299999999999995E-2</v>
      </c>
    </row>
    <row r="243" spans="1:27" s="8" customFormat="1" x14ac:dyDescent="0.4">
      <c r="A243" s="8">
        <v>13.5427</v>
      </c>
      <c r="B243" s="8">
        <v>2.371</v>
      </c>
      <c r="C243" s="8">
        <v>0.74299999999999999</v>
      </c>
      <c r="E243" s="8">
        <v>13.1015</v>
      </c>
      <c r="F243" s="8">
        <v>2.2042999999999999</v>
      </c>
      <c r="G243" s="8">
        <v>0.73809999999999998</v>
      </c>
      <c r="I243" s="8">
        <v>12.335800000000001</v>
      </c>
      <c r="J243" s="8">
        <v>1.9883</v>
      </c>
      <c r="K243" s="8">
        <v>0.67369999999999997</v>
      </c>
      <c r="M243" s="8">
        <v>11.226900000000001</v>
      </c>
      <c r="N243" s="8">
        <v>1.7343</v>
      </c>
      <c r="O243" s="8">
        <v>0.55249999999999999</v>
      </c>
      <c r="Q243" s="8">
        <v>9.7815999999999992</v>
      </c>
      <c r="R243" s="8">
        <v>1.4552</v>
      </c>
      <c r="S243" s="8">
        <v>0.37780000000000002</v>
      </c>
      <c r="U243" s="8">
        <v>8.1548999999999996</v>
      </c>
      <c r="V243" s="8">
        <v>1.1865000000000001</v>
      </c>
      <c r="W243" s="8">
        <v>0.17080000000000001</v>
      </c>
      <c r="Y243" s="8">
        <v>6.0846999999999998</v>
      </c>
      <c r="Z243" s="8">
        <v>0.89990000000000003</v>
      </c>
      <c r="AA243" s="8">
        <v>-6.6600000000000006E-2</v>
      </c>
    </row>
    <row r="244" spans="1:27" s="8" customFormat="1" x14ac:dyDescent="0.4">
      <c r="A244" s="8">
        <v>14.773899999999999</v>
      </c>
      <c r="B244" s="8">
        <v>2.3460999999999999</v>
      </c>
      <c r="C244" s="8">
        <v>0.75770000000000004</v>
      </c>
      <c r="E244" s="8">
        <v>14.2925</v>
      </c>
      <c r="F244" s="8">
        <v>2.1848000000000001</v>
      </c>
      <c r="G244" s="8">
        <v>0.75260000000000005</v>
      </c>
      <c r="I244" s="8">
        <v>13.4573</v>
      </c>
      <c r="J244" s="8">
        <v>1.9725999999999999</v>
      </c>
      <c r="K244" s="8">
        <v>0.68740000000000001</v>
      </c>
      <c r="M244" s="8">
        <v>12.2475</v>
      </c>
      <c r="N244" s="8">
        <v>1.7205999999999999</v>
      </c>
      <c r="O244" s="8">
        <v>0.56510000000000005</v>
      </c>
      <c r="Q244" s="8">
        <v>10.6708</v>
      </c>
      <c r="R244" s="8">
        <v>1.4416</v>
      </c>
      <c r="S244" s="8">
        <v>0.38890000000000002</v>
      </c>
      <c r="U244" s="8">
        <v>8.8962000000000003</v>
      </c>
      <c r="V244" s="8">
        <v>1.1711</v>
      </c>
      <c r="W244" s="8">
        <v>0.18060000000000001</v>
      </c>
      <c r="Y244" s="8">
        <v>6.6379000000000001</v>
      </c>
      <c r="Z244" s="8">
        <v>0.88109999999999999</v>
      </c>
      <c r="AA244" s="8">
        <v>-5.74E-2</v>
      </c>
    </row>
    <row r="245" spans="1:27" s="8" customFormat="1" x14ac:dyDescent="0.4">
      <c r="A245" s="8">
        <v>16.004999999999999</v>
      </c>
      <c r="B245" s="8">
        <v>2.3001</v>
      </c>
      <c r="C245" s="8">
        <v>0.75729999999999997</v>
      </c>
      <c r="E245" s="8">
        <v>15.483599999999999</v>
      </c>
      <c r="F245" s="8">
        <v>2.1453000000000002</v>
      </c>
      <c r="G245" s="8">
        <v>0.75239999999999996</v>
      </c>
      <c r="I245" s="8">
        <v>14.5787</v>
      </c>
      <c r="J245" s="8">
        <v>1.9387000000000001</v>
      </c>
      <c r="K245" s="8">
        <v>0.68769999999999998</v>
      </c>
      <c r="M245" s="8">
        <v>13.2682</v>
      </c>
      <c r="N245" s="8">
        <v>1.6911</v>
      </c>
      <c r="O245" s="8">
        <v>0.56620000000000004</v>
      </c>
      <c r="Q245" s="8">
        <v>11.5601</v>
      </c>
      <c r="R245" s="8">
        <v>1.4151</v>
      </c>
      <c r="S245" s="8">
        <v>0.3911</v>
      </c>
      <c r="U245" s="8">
        <v>9.6376000000000008</v>
      </c>
      <c r="V245" s="8">
        <v>1.1458999999999999</v>
      </c>
      <c r="W245" s="8">
        <v>0.1845</v>
      </c>
      <c r="Y245" s="8">
        <v>7.1909999999999998</v>
      </c>
      <c r="Z245" s="8">
        <v>0.85580000000000001</v>
      </c>
      <c r="AA245" s="8">
        <v>-5.0799999999999998E-2</v>
      </c>
    </row>
    <row r="246" spans="1:27" s="8" customFormat="1" x14ac:dyDescent="0.4">
      <c r="A246" s="8">
        <v>17.2362</v>
      </c>
      <c r="B246" s="8">
        <v>2.2336</v>
      </c>
      <c r="C246" s="8">
        <v>0.74199999999999999</v>
      </c>
      <c r="E246" s="8">
        <v>16.674600000000002</v>
      </c>
      <c r="F246" s="8">
        <v>2.0863</v>
      </c>
      <c r="G246" s="8">
        <v>0.7379</v>
      </c>
      <c r="I246" s="8">
        <v>15.700200000000001</v>
      </c>
      <c r="J246" s="8">
        <v>1.8871</v>
      </c>
      <c r="K246" s="8">
        <v>0.67490000000000006</v>
      </c>
      <c r="M246" s="8">
        <v>14.2888</v>
      </c>
      <c r="N246" s="8">
        <v>1.6464000000000001</v>
      </c>
      <c r="O246" s="8">
        <v>0.55600000000000005</v>
      </c>
      <c r="Q246" s="8">
        <v>12.449299999999999</v>
      </c>
      <c r="R246" s="8">
        <v>1.3763000000000001</v>
      </c>
      <c r="S246" s="8">
        <v>0.3846</v>
      </c>
      <c r="U246" s="8">
        <v>10.3789</v>
      </c>
      <c r="V246" s="8">
        <v>1.1113</v>
      </c>
      <c r="W246" s="8">
        <v>0.1825</v>
      </c>
      <c r="Y246" s="8">
        <v>7.7442000000000002</v>
      </c>
      <c r="Z246" s="8">
        <v>0.82430000000000003</v>
      </c>
      <c r="AA246" s="8">
        <v>-4.6899999999999997E-2</v>
      </c>
    </row>
    <row r="247" spans="1:27" s="8" customFormat="1" x14ac:dyDescent="0.4">
      <c r="A247" s="8">
        <v>18.467300000000002</v>
      </c>
      <c r="B247" s="8">
        <v>2.1471</v>
      </c>
      <c r="C247" s="8">
        <v>0.71260000000000001</v>
      </c>
      <c r="E247" s="8">
        <v>17.8657</v>
      </c>
      <c r="F247" s="8">
        <v>2.0083000000000002</v>
      </c>
      <c r="G247" s="8">
        <v>0.70950000000000002</v>
      </c>
      <c r="I247" s="8">
        <v>16.8216</v>
      </c>
      <c r="J247" s="8">
        <v>1.8182</v>
      </c>
      <c r="K247" s="8">
        <v>0.64929999999999999</v>
      </c>
      <c r="M247" s="8">
        <v>15.3094</v>
      </c>
      <c r="N247" s="8">
        <v>1.5866</v>
      </c>
      <c r="O247" s="8">
        <v>0.53500000000000003</v>
      </c>
      <c r="Q247" s="8">
        <v>13.3385</v>
      </c>
      <c r="R247" s="8">
        <v>1.3252999999999999</v>
      </c>
      <c r="S247" s="8">
        <v>0.36980000000000002</v>
      </c>
      <c r="U247" s="8">
        <v>11.1203</v>
      </c>
      <c r="V247" s="8">
        <v>1.0674999999999999</v>
      </c>
      <c r="W247" s="8">
        <v>0.17499999999999999</v>
      </c>
      <c r="Y247" s="8">
        <v>8.2972999999999999</v>
      </c>
      <c r="Z247" s="8">
        <v>0.78690000000000004</v>
      </c>
      <c r="AA247" s="8">
        <v>-4.53E-2</v>
      </c>
    </row>
    <row r="248" spans="1:27" s="8" customFormat="1" x14ac:dyDescent="0.4">
      <c r="A248" s="8">
        <v>19.698499999999999</v>
      </c>
      <c r="B248" s="8">
        <v>2.0407999999999999</v>
      </c>
      <c r="C248" s="8">
        <v>0.66959999999999997</v>
      </c>
      <c r="E248" s="8">
        <v>19.056699999999999</v>
      </c>
      <c r="F248" s="8">
        <v>1.9115</v>
      </c>
      <c r="G248" s="8">
        <v>0.66790000000000005</v>
      </c>
      <c r="I248" s="8">
        <v>17.943000000000001</v>
      </c>
      <c r="J248" s="8">
        <v>1.732</v>
      </c>
      <c r="K248" s="8">
        <v>0.61170000000000002</v>
      </c>
      <c r="M248" s="8">
        <v>16.329999999999998</v>
      </c>
      <c r="N248" s="8">
        <v>1.5119</v>
      </c>
      <c r="O248" s="8">
        <v>0.50360000000000005</v>
      </c>
      <c r="Q248" s="8">
        <v>14.2278</v>
      </c>
      <c r="R248" s="8">
        <v>1.2622</v>
      </c>
      <c r="S248" s="8">
        <v>0.34699999999999998</v>
      </c>
      <c r="U248" s="8">
        <v>11.861599999999999</v>
      </c>
      <c r="V248" s="8">
        <v>1.0145999999999999</v>
      </c>
      <c r="W248" s="8">
        <v>0.16220000000000001</v>
      </c>
      <c r="Y248" s="8">
        <v>8.8505000000000003</v>
      </c>
      <c r="Z248" s="8">
        <v>0.74380000000000002</v>
      </c>
      <c r="AA248" s="8">
        <v>-4.5999999999999999E-2</v>
      </c>
    </row>
    <row r="249" spans="1:27" s="8" customFormat="1" x14ac:dyDescent="0.4">
      <c r="A249" s="8">
        <v>20.9297</v>
      </c>
      <c r="B249" s="8">
        <v>1.9080999999999999</v>
      </c>
      <c r="C249" s="8">
        <v>0.62070000000000003</v>
      </c>
      <c r="E249" s="8">
        <v>20.247699999999998</v>
      </c>
      <c r="F249" s="8">
        <v>1.7892999999999999</v>
      </c>
      <c r="G249" s="8">
        <v>0.62029999999999996</v>
      </c>
      <c r="I249" s="8">
        <v>19.064499999999999</v>
      </c>
      <c r="J249" s="8">
        <v>1.6225000000000001</v>
      </c>
      <c r="K249" s="8">
        <v>0.56859999999999999</v>
      </c>
      <c r="M249" s="8">
        <v>17.3507</v>
      </c>
      <c r="N249" s="8">
        <v>1.4166000000000001</v>
      </c>
      <c r="O249" s="8">
        <v>0.46800000000000003</v>
      </c>
      <c r="Q249" s="8">
        <v>15.117000000000001</v>
      </c>
      <c r="R249" s="8">
        <v>1.1820999999999999</v>
      </c>
      <c r="S249" s="8">
        <v>0.3216</v>
      </c>
      <c r="U249" s="8">
        <v>12.603</v>
      </c>
      <c r="V249" s="8">
        <v>0.94850000000000001</v>
      </c>
      <c r="W249" s="8">
        <v>0.1487</v>
      </c>
      <c r="Y249" s="8">
        <v>9.4037000000000006</v>
      </c>
      <c r="Z249" s="8">
        <v>0.69199999999999995</v>
      </c>
      <c r="AA249" s="8">
        <v>-4.5499999999999999E-2</v>
      </c>
    </row>
    <row r="250" spans="1:27" s="8" customFormat="1" x14ac:dyDescent="0.4">
      <c r="A250" s="8">
        <v>22.160799999999998</v>
      </c>
      <c r="B250" s="8">
        <v>1.7533000000000001</v>
      </c>
      <c r="C250" s="8">
        <v>0.56230000000000002</v>
      </c>
      <c r="E250" s="8">
        <v>21.438800000000001</v>
      </c>
      <c r="F250" s="8">
        <v>1.6457999999999999</v>
      </c>
      <c r="G250" s="8">
        <v>0.56330000000000002</v>
      </c>
      <c r="I250" s="8">
        <v>20.1859</v>
      </c>
      <c r="J250" s="8">
        <v>1.4933000000000001</v>
      </c>
      <c r="K250" s="8">
        <v>0.51690000000000003</v>
      </c>
      <c r="M250" s="8">
        <v>18.371300000000002</v>
      </c>
      <c r="N250" s="8">
        <v>1.3042</v>
      </c>
      <c r="O250" s="8">
        <v>0.42520000000000002</v>
      </c>
      <c r="Q250" s="8">
        <v>16.0062</v>
      </c>
      <c r="R250" s="8">
        <v>1.0879000000000001</v>
      </c>
      <c r="S250" s="8">
        <v>0.29099999999999998</v>
      </c>
      <c r="U250" s="8">
        <v>13.3443</v>
      </c>
      <c r="V250" s="8">
        <v>0.87180000000000002</v>
      </c>
      <c r="W250" s="8">
        <v>0.13220000000000001</v>
      </c>
      <c r="Y250" s="8">
        <v>9.9567999999999994</v>
      </c>
      <c r="Z250" s="8">
        <v>0.63339999999999996</v>
      </c>
      <c r="AA250" s="8">
        <v>-4.5400000000000003E-2</v>
      </c>
    </row>
    <row r="251" spans="1:27" s="8" customFormat="1" x14ac:dyDescent="0.4">
      <c r="A251" s="8">
        <v>23.391999999999999</v>
      </c>
      <c r="B251" s="8">
        <v>1.5783</v>
      </c>
      <c r="C251" s="8">
        <v>0.49349999999999999</v>
      </c>
      <c r="E251" s="8">
        <v>22.629799999999999</v>
      </c>
      <c r="F251" s="8">
        <v>1.4827999999999999</v>
      </c>
      <c r="G251" s="8">
        <v>0.49590000000000001</v>
      </c>
      <c r="I251" s="8">
        <v>21.307400000000001</v>
      </c>
      <c r="J251" s="8">
        <v>1.3463000000000001</v>
      </c>
      <c r="K251" s="8">
        <v>0.4556</v>
      </c>
      <c r="M251" s="8">
        <v>19.3919</v>
      </c>
      <c r="N251" s="8">
        <v>1.1761999999999999</v>
      </c>
      <c r="O251" s="8">
        <v>0.37430000000000002</v>
      </c>
      <c r="Q251" s="8">
        <v>16.895499999999998</v>
      </c>
      <c r="R251" s="8">
        <v>0.98099999999999998</v>
      </c>
      <c r="S251" s="8">
        <v>0.25430000000000003</v>
      </c>
      <c r="U251" s="8">
        <v>14.085699999999999</v>
      </c>
      <c r="V251" s="8">
        <v>0.78549999999999998</v>
      </c>
      <c r="W251" s="8">
        <v>0.11219999999999999</v>
      </c>
      <c r="Y251" s="8">
        <v>10.51</v>
      </c>
      <c r="Z251" s="8">
        <v>0.56889999999999996</v>
      </c>
      <c r="AA251" s="8">
        <v>-4.6300000000000001E-2</v>
      </c>
    </row>
    <row r="252" spans="1:27" s="8" customFormat="1" x14ac:dyDescent="0.4">
      <c r="A252" s="8">
        <v>24.623100000000001</v>
      </c>
      <c r="B252" s="8">
        <v>1.3825000000000001</v>
      </c>
      <c r="C252" s="8">
        <v>0.41520000000000001</v>
      </c>
      <c r="E252" s="8">
        <v>23.820900000000002</v>
      </c>
      <c r="F252" s="8">
        <v>1.2998000000000001</v>
      </c>
      <c r="G252" s="8">
        <v>0.41920000000000002</v>
      </c>
      <c r="I252" s="8">
        <v>22.428799999999999</v>
      </c>
      <c r="J252" s="8">
        <v>1.1809000000000001</v>
      </c>
      <c r="K252" s="8">
        <v>0.3856</v>
      </c>
      <c r="M252" s="8">
        <v>20.412600000000001</v>
      </c>
      <c r="N252" s="8">
        <v>1.0321</v>
      </c>
      <c r="O252" s="8">
        <v>0.316</v>
      </c>
      <c r="Q252" s="8">
        <v>17.784700000000001</v>
      </c>
      <c r="R252" s="8">
        <v>0.86109999999999998</v>
      </c>
      <c r="S252" s="8">
        <v>0.21240000000000001</v>
      </c>
      <c r="U252" s="8">
        <v>14.827</v>
      </c>
      <c r="V252" s="8">
        <v>0.68920000000000003</v>
      </c>
      <c r="W252" s="8">
        <v>8.9200000000000002E-2</v>
      </c>
      <c r="Y252" s="8">
        <v>11.0631</v>
      </c>
      <c r="Z252" s="8">
        <v>0.49809999999999999</v>
      </c>
      <c r="AA252" s="8">
        <v>-4.7699999999999999E-2</v>
      </c>
    </row>
    <row r="253" spans="1:27" s="8" customFormat="1" x14ac:dyDescent="0.4">
      <c r="A253" s="8">
        <v>25.854299999999999</v>
      </c>
      <c r="B253" s="8">
        <v>1.1654</v>
      </c>
      <c r="C253" s="8">
        <v>0.32890000000000003</v>
      </c>
      <c r="E253" s="8">
        <v>25.011900000000001</v>
      </c>
      <c r="F253" s="8">
        <v>1.0964</v>
      </c>
      <c r="G253" s="8">
        <v>0.33410000000000001</v>
      </c>
      <c r="I253" s="8">
        <v>23.5502</v>
      </c>
      <c r="J253" s="8">
        <v>0.99660000000000004</v>
      </c>
      <c r="K253" s="8">
        <v>0.30790000000000001</v>
      </c>
      <c r="M253" s="8">
        <v>21.433199999999999</v>
      </c>
      <c r="N253" s="8">
        <v>0.87150000000000005</v>
      </c>
      <c r="O253" s="8">
        <v>0.25130000000000002</v>
      </c>
      <c r="Q253" s="8">
        <v>18.673999999999999</v>
      </c>
      <c r="R253" s="8">
        <v>0.72750000000000004</v>
      </c>
      <c r="S253" s="8">
        <v>0.16600000000000001</v>
      </c>
      <c r="U253" s="8">
        <v>15.5684</v>
      </c>
      <c r="V253" s="8">
        <v>0.5827</v>
      </c>
      <c r="W253" s="8">
        <v>6.4000000000000001E-2</v>
      </c>
      <c r="Y253" s="8">
        <v>11.616300000000001</v>
      </c>
      <c r="Z253" s="8">
        <v>0.42099999999999999</v>
      </c>
      <c r="AA253" s="8">
        <v>-4.9000000000000002E-2</v>
      </c>
    </row>
    <row r="254" spans="1:27" s="8" customFormat="1" x14ac:dyDescent="0.4">
      <c r="A254" s="8">
        <v>27.0854</v>
      </c>
      <c r="B254" s="8">
        <v>0.92669999999999997</v>
      </c>
      <c r="C254" s="8">
        <v>0.2356</v>
      </c>
      <c r="E254" s="8">
        <v>26.202999999999999</v>
      </c>
      <c r="F254" s="8">
        <v>0.872</v>
      </c>
      <c r="G254" s="8">
        <v>0.2419</v>
      </c>
      <c r="I254" s="8">
        <v>24.671700000000001</v>
      </c>
      <c r="J254" s="8">
        <v>0.79290000000000005</v>
      </c>
      <c r="K254" s="8">
        <v>0.2235</v>
      </c>
      <c r="M254" s="8">
        <v>22.453800000000001</v>
      </c>
      <c r="N254" s="8">
        <v>0.69389999999999996</v>
      </c>
      <c r="O254" s="8">
        <v>0.18110000000000001</v>
      </c>
      <c r="Q254" s="8">
        <v>19.563199999999998</v>
      </c>
      <c r="R254" s="8">
        <v>0.57999999999999996</v>
      </c>
      <c r="S254" s="8">
        <v>0.1158</v>
      </c>
      <c r="U254" s="8">
        <v>16.309699999999999</v>
      </c>
      <c r="V254" s="8">
        <v>0.46560000000000001</v>
      </c>
      <c r="W254" s="8">
        <v>3.7100000000000001E-2</v>
      </c>
      <c r="Y254" s="8">
        <v>12.1694</v>
      </c>
      <c r="Z254" s="8">
        <v>0.33739999999999998</v>
      </c>
      <c r="AA254" s="8">
        <v>-4.99E-2</v>
      </c>
    </row>
    <row r="255" spans="1:27" s="8" customFormat="1" x14ac:dyDescent="0.4">
      <c r="A255" s="8">
        <v>28.316600000000001</v>
      </c>
      <c r="B255" s="8">
        <v>0.66600000000000004</v>
      </c>
      <c r="C255" s="8">
        <v>0.1361</v>
      </c>
      <c r="E255" s="8">
        <v>27.393999999999998</v>
      </c>
      <c r="F255" s="8">
        <v>0.62619999999999998</v>
      </c>
      <c r="G255" s="8">
        <v>0.14330000000000001</v>
      </c>
      <c r="I255" s="8">
        <v>25.793099999999999</v>
      </c>
      <c r="J255" s="8">
        <v>0.56950000000000001</v>
      </c>
      <c r="K255" s="8">
        <v>0.1331</v>
      </c>
      <c r="M255" s="8">
        <v>23.474399999999999</v>
      </c>
      <c r="N255" s="8">
        <v>0.499</v>
      </c>
      <c r="O255" s="8">
        <v>0.106</v>
      </c>
      <c r="Q255" s="8">
        <v>20.452400000000001</v>
      </c>
      <c r="R255" s="8">
        <v>0.41830000000000001</v>
      </c>
      <c r="S255" s="8">
        <v>6.25E-2</v>
      </c>
      <c r="U255" s="8">
        <v>17.051100000000002</v>
      </c>
      <c r="V255" s="8">
        <v>0.33760000000000001</v>
      </c>
      <c r="W255" s="8">
        <v>9.1000000000000004E-3</v>
      </c>
      <c r="Y255" s="8">
        <v>12.7226</v>
      </c>
      <c r="Z255" s="8">
        <v>0.24709999999999999</v>
      </c>
      <c r="AA255" s="8">
        <v>-0.05</v>
      </c>
    </row>
    <row r="256" spans="1:27" s="8" customFormat="1" x14ac:dyDescent="0.4">
      <c r="A256" s="8">
        <v>29.547699999999999</v>
      </c>
      <c r="B256" s="8">
        <v>0.38390000000000002</v>
      </c>
      <c r="C256" s="8">
        <v>3.0599999999999999E-2</v>
      </c>
      <c r="E256" s="8">
        <v>28.585100000000001</v>
      </c>
      <c r="F256" s="8">
        <v>0.35959999999999998</v>
      </c>
      <c r="G256" s="8">
        <v>3.8399999999999997E-2</v>
      </c>
      <c r="I256" s="8">
        <v>26.9146</v>
      </c>
      <c r="J256" s="8">
        <v>0.32669999999999999</v>
      </c>
      <c r="K256" s="8">
        <v>3.6999999999999998E-2</v>
      </c>
      <c r="M256" s="8">
        <v>24.495100000000001</v>
      </c>
      <c r="N256" s="8">
        <v>0.28699999999999998</v>
      </c>
      <c r="O256" s="8">
        <v>2.6200000000000001E-2</v>
      </c>
      <c r="Q256" s="8">
        <v>21.341699999999999</v>
      </c>
      <c r="R256" s="8">
        <v>0.24260000000000001</v>
      </c>
      <c r="S256" s="8">
        <v>6.1999999999999998E-3</v>
      </c>
      <c r="U256" s="8">
        <v>17.792400000000001</v>
      </c>
      <c r="V256" s="8">
        <v>0.19919999999999999</v>
      </c>
      <c r="W256" s="8">
        <v>-2.01E-2</v>
      </c>
      <c r="Y256" s="8">
        <v>13.275700000000001</v>
      </c>
      <c r="Z256" s="8">
        <v>0.1507</v>
      </c>
      <c r="AA256" s="8">
        <v>-4.9500000000000002E-2</v>
      </c>
    </row>
    <row r="257" spans="1:27" s="8" customFormat="1" x14ac:dyDescent="0.4">
      <c r="A257" s="8">
        <v>30.1633</v>
      </c>
      <c r="B257" s="8">
        <v>0.23549999999999999</v>
      </c>
      <c r="C257" s="8">
        <v>-2.4899999999999999E-2</v>
      </c>
      <c r="E257" s="8">
        <v>29.180599999999998</v>
      </c>
      <c r="F257" s="8">
        <v>0.21920000000000001</v>
      </c>
      <c r="G257" s="8">
        <v>-1.6799999999999999E-2</v>
      </c>
      <c r="I257" s="8">
        <v>27.475300000000001</v>
      </c>
      <c r="J257" s="8">
        <v>0.19869999999999999</v>
      </c>
      <c r="K257" s="8">
        <v>-1.37E-2</v>
      </c>
      <c r="M257" s="8">
        <v>25.005400000000002</v>
      </c>
      <c r="N257" s="8">
        <v>0.17519999999999999</v>
      </c>
      <c r="O257" s="8">
        <v>-1.5900000000000001E-2</v>
      </c>
      <c r="Q257" s="8">
        <v>21.786300000000001</v>
      </c>
      <c r="R257" s="8">
        <v>0.15</v>
      </c>
      <c r="S257" s="8">
        <v>-2.3599999999999999E-2</v>
      </c>
      <c r="U257" s="8">
        <v>18.1631</v>
      </c>
      <c r="V257" s="8">
        <v>0.1265</v>
      </c>
      <c r="W257" s="8">
        <v>-3.5499999999999997E-2</v>
      </c>
      <c r="Y257" s="8">
        <v>13.552300000000001</v>
      </c>
      <c r="Z257" s="8">
        <v>0.1008</v>
      </c>
      <c r="AA257" s="8">
        <v>-4.9500000000000002E-2</v>
      </c>
    </row>
    <row r="258" spans="1:27" s="8" customFormat="1" x14ac:dyDescent="0.4">
      <c r="A258" s="8">
        <v>30.7789</v>
      </c>
      <c r="B258" s="8">
        <v>8.4400000000000003E-2</v>
      </c>
      <c r="C258" s="8">
        <v>-8.4400000000000003E-2</v>
      </c>
      <c r="E258" s="8">
        <v>29.7761</v>
      </c>
      <c r="F258" s="8">
        <v>7.5700000000000003E-2</v>
      </c>
      <c r="G258" s="8">
        <v>-7.5700000000000003E-2</v>
      </c>
      <c r="I258" s="8">
        <v>28.036000000000001</v>
      </c>
      <c r="J258" s="8">
        <v>6.7699999999999996E-2</v>
      </c>
      <c r="K258" s="8">
        <v>-6.7699999999999996E-2</v>
      </c>
      <c r="M258" s="8">
        <v>25.515699999999999</v>
      </c>
      <c r="N258" s="8">
        <v>6.08E-2</v>
      </c>
      <c r="O258" s="8">
        <v>-6.08E-2</v>
      </c>
      <c r="Q258" s="8">
        <v>22.230899999999998</v>
      </c>
      <c r="R258" s="8">
        <v>5.5599999999999997E-2</v>
      </c>
      <c r="S258" s="8">
        <v>-5.5599999999999997E-2</v>
      </c>
      <c r="U258" s="8">
        <v>18.533799999999999</v>
      </c>
      <c r="V258" s="8">
        <v>5.2699999999999997E-2</v>
      </c>
      <c r="W258" s="8">
        <v>-5.2699999999999997E-2</v>
      </c>
      <c r="Y258" s="8">
        <v>13.828900000000001</v>
      </c>
      <c r="Z258" s="8">
        <v>5.0799999999999998E-2</v>
      </c>
      <c r="AA258" s="8">
        <v>-5.0799999999999998E-2</v>
      </c>
    </row>
    <row r="261" spans="1:27" x14ac:dyDescent="0.4">
      <c r="U261" s="8"/>
      <c r="V261" s="8"/>
      <c r="W261" s="8"/>
      <c r="Y261" s="8"/>
      <c r="Z261" s="8"/>
      <c r="AA261" s="8"/>
    </row>
    <row r="262" spans="1:27" x14ac:dyDescent="0.4">
      <c r="U262" s="8"/>
      <c r="V262" s="8"/>
      <c r="W262" s="8"/>
      <c r="Y262" s="8"/>
      <c r="Z262" s="8"/>
      <c r="AA262" s="8"/>
    </row>
    <row r="263" spans="1:27" x14ac:dyDescent="0.4">
      <c r="U263" s="8"/>
      <c r="V263" s="8"/>
      <c r="W263" s="8"/>
      <c r="Y263" s="8"/>
      <c r="Z263" s="8"/>
      <c r="AA263" s="8"/>
    </row>
    <row r="264" spans="1:27" x14ac:dyDescent="0.4">
      <c r="U264" s="8"/>
      <c r="V264" s="8"/>
      <c r="W264" s="8"/>
      <c r="Y264" s="8"/>
      <c r="Z264" s="8"/>
      <c r="AA264" s="8"/>
    </row>
    <row r="265" spans="1:27" x14ac:dyDescent="0.4">
      <c r="U265" s="8"/>
      <c r="V265" s="8"/>
      <c r="W265" s="8"/>
      <c r="Y265" s="8"/>
      <c r="Z265" s="8"/>
      <c r="AA265" s="8"/>
    </row>
    <row r="266" spans="1:27" x14ac:dyDescent="0.4">
      <c r="U266" s="8"/>
      <c r="V266" s="8"/>
      <c r="W266" s="8"/>
      <c r="Y266" s="8"/>
      <c r="Z266" s="8"/>
      <c r="AA266" s="8"/>
    </row>
    <row r="267" spans="1:27" x14ac:dyDescent="0.4">
      <c r="U267" s="8"/>
      <c r="V267" s="8"/>
      <c r="W267" s="8"/>
      <c r="Y267" s="8"/>
      <c r="Z267" s="8"/>
      <c r="AA267" s="8"/>
    </row>
    <row r="268" spans="1:27" x14ac:dyDescent="0.4">
      <c r="U268" s="8"/>
      <c r="V268" s="8"/>
      <c r="W268" s="8"/>
      <c r="Y268" s="8"/>
      <c r="Z268" s="8"/>
      <c r="AA268" s="8"/>
    </row>
    <row r="269" spans="1:27" x14ac:dyDescent="0.4">
      <c r="U269" s="8"/>
      <c r="V269" s="8"/>
      <c r="W269" s="8"/>
      <c r="Y269" s="8"/>
      <c r="Z269" s="8"/>
      <c r="AA269" s="8"/>
    </row>
    <row r="270" spans="1:27" x14ac:dyDescent="0.4">
      <c r="U270" s="8"/>
      <c r="V270" s="8"/>
      <c r="W270" s="8"/>
      <c r="Y270" s="8"/>
      <c r="Z270" s="8"/>
      <c r="AA270" s="8"/>
    </row>
    <row r="271" spans="1:27" x14ac:dyDescent="0.4">
      <c r="U271" s="8"/>
      <c r="V271" s="8"/>
      <c r="W271" s="8"/>
      <c r="Y271" s="8"/>
      <c r="Z271" s="8"/>
      <c r="AA271" s="8"/>
    </row>
    <row r="272" spans="1:27" x14ac:dyDescent="0.4">
      <c r="U272" s="8"/>
      <c r="V272" s="8"/>
      <c r="W272" s="8"/>
      <c r="Y272" s="8"/>
      <c r="Z272" s="8"/>
      <c r="AA272" s="8"/>
    </row>
    <row r="273" spans="21:27" x14ac:dyDescent="0.4">
      <c r="U273" s="8"/>
      <c r="V273" s="8"/>
      <c r="W273" s="8"/>
      <c r="Y273" s="8"/>
      <c r="Z273" s="8"/>
      <c r="AA273" s="8"/>
    </row>
    <row r="274" spans="21:27" x14ac:dyDescent="0.4">
      <c r="U274" s="8"/>
      <c r="V274" s="8"/>
      <c r="W274" s="8"/>
      <c r="Y274" s="8"/>
      <c r="Z274" s="8"/>
      <c r="AA274" s="8"/>
    </row>
    <row r="275" spans="21:27" x14ac:dyDescent="0.4">
      <c r="U275" s="8"/>
      <c r="V275" s="8"/>
      <c r="W275" s="8"/>
      <c r="Y275" s="8"/>
      <c r="Z275" s="8"/>
      <c r="AA275" s="8"/>
    </row>
    <row r="276" spans="21:27" x14ac:dyDescent="0.4">
      <c r="U276" s="8"/>
      <c r="V276" s="8"/>
      <c r="W276" s="8"/>
      <c r="Y276" s="8"/>
      <c r="Z276" s="8"/>
      <c r="AA276" s="8"/>
    </row>
    <row r="277" spans="21:27" x14ac:dyDescent="0.4">
      <c r="U277" s="8"/>
      <c r="V277" s="8"/>
      <c r="W277" s="8"/>
      <c r="Y277" s="8"/>
      <c r="Z277" s="8"/>
      <c r="AA277" s="8"/>
    </row>
    <row r="278" spans="21:27" x14ac:dyDescent="0.4">
      <c r="U278" s="8"/>
      <c r="V278" s="8"/>
      <c r="W278" s="8"/>
      <c r="Y278" s="8"/>
      <c r="Z278" s="8"/>
      <c r="AA278" s="8"/>
    </row>
    <row r="279" spans="21:27" x14ac:dyDescent="0.4">
      <c r="U279" s="8"/>
      <c r="V279" s="8"/>
      <c r="W279" s="8"/>
      <c r="Y279" s="8"/>
      <c r="Z279" s="8"/>
      <c r="AA279" s="8"/>
    </row>
    <row r="280" spans="21:27" x14ac:dyDescent="0.4">
      <c r="U280" s="8"/>
      <c r="V280" s="8"/>
      <c r="W280" s="8"/>
      <c r="Y280" s="8"/>
      <c r="Z280" s="8"/>
      <c r="AA280" s="8"/>
    </row>
    <row r="281" spans="21:27" x14ac:dyDescent="0.4">
      <c r="U281" s="8"/>
      <c r="V281" s="8"/>
      <c r="W281" s="8"/>
      <c r="Y281" s="8"/>
      <c r="Z281" s="8"/>
      <c r="AA281" s="8"/>
    </row>
    <row r="282" spans="21:27" x14ac:dyDescent="0.4">
      <c r="U282" s="8"/>
      <c r="V282" s="8"/>
      <c r="W282" s="8"/>
      <c r="Y282" s="8"/>
      <c r="Z282" s="8"/>
      <c r="AA282" s="8"/>
    </row>
    <row r="283" spans="21:27" x14ac:dyDescent="0.4">
      <c r="U283" s="8"/>
      <c r="V283" s="8"/>
      <c r="W283" s="8"/>
      <c r="Y283" s="8"/>
      <c r="Z283" s="8"/>
      <c r="AA283" s="8"/>
    </row>
    <row r="284" spans="21:27" x14ac:dyDescent="0.4">
      <c r="U284" s="8"/>
      <c r="V284" s="8"/>
      <c r="W284" s="8"/>
      <c r="Y284" s="8"/>
      <c r="Z284" s="8"/>
      <c r="AA284" s="8"/>
    </row>
    <row r="285" spans="21:27" x14ac:dyDescent="0.4">
      <c r="U285" s="8"/>
      <c r="V285" s="8"/>
      <c r="W285" s="8"/>
      <c r="Y285" s="8"/>
      <c r="Z285" s="8"/>
      <c r="AA285" s="8"/>
    </row>
    <row r="286" spans="21:27" x14ac:dyDescent="0.4">
      <c r="U286" s="8"/>
      <c r="V286" s="8"/>
      <c r="W286" s="8"/>
      <c r="Y286" s="8"/>
      <c r="Z286" s="8"/>
      <c r="AA286" s="8"/>
    </row>
    <row r="287" spans="21:27" x14ac:dyDescent="0.4">
      <c r="U287" s="8"/>
      <c r="V287" s="8"/>
      <c r="W287" s="8"/>
      <c r="Y287" s="8"/>
      <c r="Z287" s="8"/>
      <c r="AA287" s="8"/>
    </row>
    <row r="288" spans="21:27" x14ac:dyDescent="0.4">
      <c r="U288" s="8"/>
      <c r="V288" s="8"/>
      <c r="W288" s="8"/>
      <c r="Y288" s="8"/>
      <c r="Z288" s="8"/>
      <c r="AA288" s="8"/>
    </row>
    <row r="289" spans="21:27" x14ac:dyDescent="0.4">
      <c r="U289" s="8"/>
      <c r="V289" s="8"/>
      <c r="W289" s="8"/>
      <c r="Y289" s="8"/>
      <c r="Z289" s="8"/>
      <c r="AA289" s="8"/>
    </row>
    <row r="290" spans="21:27" x14ac:dyDescent="0.4">
      <c r="U290" s="8"/>
      <c r="V290" s="8"/>
      <c r="W290" s="8"/>
      <c r="Y290" s="8"/>
      <c r="Z290" s="8"/>
      <c r="AA290" s="8"/>
    </row>
    <row r="291" spans="21:27" x14ac:dyDescent="0.4">
      <c r="U291" s="8"/>
      <c r="V291" s="8"/>
      <c r="W291" s="8"/>
      <c r="Y291" s="8"/>
      <c r="Z291" s="8"/>
      <c r="AA291" s="8"/>
    </row>
    <row r="292" spans="21:27" x14ac:dyDescent="0.4">
      <c r="U292" s="8"/>
      <c r="V292" s="8"/>
      <c r="W292" s="8"/>
      <c r="Y292" s="8"/>
      <c r="Z292" s="8"/>
      <c r="AA292" s="8"/>
    </row>
    <row r="293" spans="21:27" x14ac:dyDescent="0.4">
      <c r="U293" s="8"/>
      <c r="V293" s="8"/>
      <c r="W293" s="8"/>
      <c r="Y293" s="8"/>
      <c r="Z293" s="8"/>
      <c r="AA293" s="8"/>
    </row>
    <row r="294" spans="21:27" x14ac:dyDescent="0.4">
      <c r="U294" s="8"/>
      <c r="V294" s="8"/>
      <c r="W294" s="8"/>
      <c r="Y294" s="8"/>
      <c r="Z294" s="8"/>
      <c r="AA294" s="8"/>
    </row>
    <row r="295" spans="21:27" x14ac:dyDescent="0.4">
      <c r="U295" s="8"/>
      <c r="V295" s="8"/>
      <c r="W295" s="8"/>
      <c r="Y295" s="8"/>
      <c r="Z295" s="8"/>
      <c r="AA295" s="8"/>
    </row>
    <row r="296" spans="21:27" x14ac:dyDescent="0.4">
      <c r="U296" s="8"/>
      <c r="V296" s="8"/>
      <c r="W296" s="8"/>
      <c r="Y296" s="8"/>
      <c r="Z296" s="8"/>
      <c r="AA296" s="8"/>
    </row>
    <row r="297" spans="21:27" x14ac:dyDescent="0.4">
      <c r="U297" s="8"/>
      <c r="V297" s="8"/>
      <c r="W297" s="8"/>
      <c r="Y297" s="8"/>
      <c r="Z297" s="8"/>
      <c r="AA297" s="8"/>
    </row>
    <row r="298" spans="21:27" x14ac:dyDescent="0.4">
      <c r="U298" s="8"/>
      <c r="V298" s="8"/>
      <c r="W298" s="8"/>
      <c r="Y298" s="8"/>
      <c r="Z298" s="8"/>
      <c r="AA298" s="8"/>
    </row>
    <row r="299" spans="21:27" x14ac:dyDescent="0.4">
      <c r="U299" s="8"/>
      <c r="V299" s="8"/>
      <c r="W299" s="8"/>
      <c r="Y299" s="8"/>
      <c r="Z299" s="8"/>
      <c r="AA299" s="8"/>
    </row>
    <row r="300" spans="21:27" x14ac:dyDescent="0.4">
      <c r="U300" s="8"/>
      <c r="V300" s="8"/>
      <c r="W300" s="8"/>
      <c r="Y300" s="8"/>
      <c r="Z300" s="8"/>
      <c r="AA300" s="8"/>
    </row>
    <row r="301" spans="21:27" x14ac:dyDescent="0.4">
      <c r="U301" s="8"/>
      <c r="V301" s="8"/>
      <c r="W301" s="8"/>
      <c r="Y301" s="8"/>
      <c r="Z301" s="8"/>
      <c r="AA301" s="8"/>
    </row>
    <row r="302" spans="21:27" x14ac:dyDescent="0.4">
      <c r="U302" s="8"/>
      <c r="V302" s="8"/>
      <c r="W302" s="8"/>
      <c r="Y302" s="8"/>
      <c r="Z302" s="8"/>
      <c r="AA302" s="8"/>
    </row>
    <row r="303" spans="21:27" x14ac:dyDescent="0.4">
      <c r="U303" s="8"/>
      <c r="V303" s="8"/>
      <c r="W303" s="8"/>
      <c r="Y303" s="8"/>
      <c r="Z303" s="8"/>
      <c r="AA303" s="8"/>
    </row>
    <row r="304" spans="21:27" x14ac:dyDescent="0.4">
      <c r="U304" s="8"/>
      <c r="V304" s="8"/>
      <c r="W304" s="8"/>
      <c r="Y304" s="8"/>
      <c r="Z304" s="8"/>
      <c r="AA304" s="8"/>
    </row>
    <row r="305" spans="21:27" x14ac:dyDescent="0.4">
      <c r="U305" s="8"/>
      <c r="V305" s="8"/>
      <c r="W305" s="8"/>
      <c r="Y305" s="8"/>
      <c r="Z305" s="8"/>
      <c r="AA305" s="8"/>
    </row>
    <row r="306" spans="21:27" x14ac:dyDescent="0.4">
      <c r="U306" s="8"/>
      <c r="V306" s="8"/>
      <c r="W306" s="8"/>
      <c r="Y306" s="8"/>
      <c r="Z306" s="8"/>
      <c r="AA306" s="8"/>
    </row>
    <row r="307" spans="21:27" x14ac:dyDescent="0.4">
      <c r="U307" s="8"/>
      <c r="V307" s="8"/>
      <c r="W307" s="8"/>
      <c r="Y307" s="8"/>
      <c r="Z307" s="8"/>
      <c r="AA307" s="8"/>
    </row>
    <row r="308" spans="21:27" x14ac:dyDescent="0.4">
      <c r="U308" s="8"/>
      <c r="V308" s="8"/>
      <c r="W308" s="8"/>
    </row>
    <row r="309" spans="21:27" x14ac:dyDescent="0.4">
      <c r="U309" s="8"/>
      <c r="V309" s="8"/>
      <c r="W309" s="8"/>
    </row>
    <row r="310" spans="21:27" x14ac:dyDescent="0.4">
      <c r="U310" s="8"/>
      <c r="V310" s="8"/>
      <c r="W310" s="8"/>
    </row>
    <row r="311" spans="21:27" x14ac:dyDescent="0.4">
      <c r="U311" s="8"/>
      <c r="V311" s="8"/>
      <c r="W311" s="8"/>
    </row>
    <row r="312" spans="21:27" x14ac:dyDescent="0.4">
      <c r="U312" s="8"/>
      <c r="V312" s="8"/>
      <c r="W312" s="8"/>
    </row>
    <row r="313" spans="21:27" x14ac:dyDescent="0.4">
      <c r="U313" s="8"/>
      <c r="V313" s="8"/>
      <c r="W313" s="8"/>
    </row>
    <row r="314" spans="21:27" x14ac:dyDescent="0.4">
      <c r="U314" s="8"/>
      <c r="V314" s="8"/>
      <c r="W314" s="8"/>
    </row>
    <row r="315" spans="21:27" x14ac:dyDescent="0.4">
      <c r="U315" s="8"/>
      <c r="V315" s="8"/>
      <c r="W315" s="8"/>
    </row>
    <row r="316" spans="21:27" x14ac:dyDescent="0.4">
      <c r="U316" s="8"/>
      <c r="V316" s="8"/>
      <c r="W316" s="8"/>
    </row>
    <row r="317" spans="21:27" x14ac:dyDescent="0.4">
      <c r="U317" s="8"/>
      <c r="V317" s="8"/>
      <c r="W317" s="8"/>
    </row>
    <row r="318" spans="21:27" x14ac:dyDescent="0.4">
      <c r="U318" s="8"/>
      <c r="V318" s="8"/>
      <c r="W318" s="8"/>
    </row>
    <row r="319" spans="21:27" x14ac:dyDescent="0.4">
      <c r="U319" s="8"/>
      <c r="V319" s="8"/>
      <c r="W319" s="8"/>
    </row>
    <row r="320" spans="21:27" x14ac:dyDescent="0.4">
      <c r="U320" s="8"/>
      <c r="V320" s="8"/>
      <c r="W320" s="8"/>
    </row>
    <row r="321" spans="21:23" x14ac:dyDescent="0.4">
      <c r="U321" s="8"/>
      <c r="V321" s="8"/>
      <c r="W321" s="8"/>
    </row>
    <row r="322" spans="21:23" x14ac:dyDescent="0.4">
      <c r="U322" s="8"/>
      <c r="V322" s="8"/>
      <c r="W322" s="8"/>
    </row>
    <row r="323" spans="21:23" x14ac:dyDescent="0.4">
      <c r="U323" s="8"/>
      <c r="V323" s="8"/>
      <c r="W323" s="8"/>
    </row>
  </sheetData>
  <phoneticPr fontId="1" type="noConversion"/>
  <pageMargins left="0.75" right="0.75" top="1" bottom="1" header="0.5" footer="0.5"/>
  <pageSetup paperSize="8" scale="56" fitToHeight="0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XPROP Geometry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Kotsonis</dc:creator>
  <cp:lastModifiedBy>Thomas Vermeulen</cp:lastModifiedBy>
  <cp:lastPrinted>2017-04-05T09:39:54Z</cp:lastPrinted>
  <dcterms:created xsi:type="dcterms:W3CDTF">2011-12-09T15:00:29Z</dcterms:created>
  <dcterms:modified xsi:type="dcterms:W3CDTF">2025-03-18T14:01:27Z</dcterms:modified>
</cp:coreProperties>
</file>