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omas Schwartz\Desktop\"/>
    </mc:Choice>
  </mc:AlternateContent>
  <xr:revisionPtr revIDLastSave="0" documentId="13_ncr:1_{1CFD6063-0EA3-4E84-B4B1-A69A3D6674D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9" i="1"/>
  <c r="E48" i="1"/>
  <c r="E47" i="1"/>
  <c r="E46" i="1"/>
  <c r="E45" i="1"/>
  <c r="E44" i="1"/>
  <c r="E43" i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<sst xmlns="http://schemas.openxmlformats.org/spreadsheetml/2006/main" count="364" uniqueCount="108">
  <si>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</si>
  <si>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</si>
  <si>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</si>
  <si>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</si>
  <si>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</si>
  <si>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</si>
  <si>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</si>
  <si>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</si>
  <si>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</si>
  <si>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</si>
  <si>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</si>
  <si>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</si>
  <si>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</si>
  <si>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</si>
  <si>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Oui</t>
  </si>
  <si>
    <t>LVT</t>
  </si>
  <si>
    <t>Documentation</t>
  </si>
  <si>
    <t>Durée</t>
  </si>
  <si>
    <t>MCD</t>
  </si>
  <si>
    <t>Scénario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</si>
  <si>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</si>
  <si>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</si>
  <si>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</si>
  <si>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</si>
  <si>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</si>
  <si>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</si>
  <si>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</si>
  <si>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</si>
  <si>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</si>
  <si>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>Maquette</t>
  </si>
  <si>
    <t>Théorire</t>
  </si>
  <si>
    <t>Exercice</t>
  </si>
  <si>
    <t>J'ai presque terminer mes regle il me reste pluqu'a mettre de la couleur</t>
  </si>
  <si>
    <t>https://www.learn-c.org/</t>
  </si>
  <si>
    <t>Jeu</t>
  </si>
  <si>
    <t>Grille</t>
  </si>
  <si>
    <t>Non</t>
  </si>
  <si>
    <t>oui</t>
  </si>
  <si>
    <t>Cahier des charges</t>
  </si>
  <si>
    <t>Cas d'utilisation</t>
  </si>
  <si>
    <t>Logo</t>
  </si>
  <si>
    <t>Planification</t>
  </si>
  <si>
    <t>Journal de travaille</t>
  </si>
  <si>
    <t>Mise au propre</t>
  </si>
  <si>
    <t>Score</t>
  </si>
  <si>
    <t>Scéanrio teste</t>
  </si>
  <si>
    <t>Méthode Smart</t>
  </si>
  <si>
    <t>Scénario teste</t>
  </si>
  <si>
    <t>Rapport</t>
  </si>
  <si>
    <t>Authentification</t>
  </si>
  <si>
    <t>Tableau des scores</t>
  </si>
  <si>
    <t>Théorie sur comment remplir un cahier des charges</t>
  </si>
  <si>
    <t>Création de nos cas d'utilisation pour la bataille navale</t>
  </si>
  <si>
    <t xml:space="preserve">Théorie sur comment faire nos scénarios </t>
  </si>
  <si>
    <t>Commencement de faire nos scénarios</t>
  </si>
  <si>
    <t>M. Viret nous a montré comment utiliser Github</t>
  </si>
  <si>
    <t>Installation de Github et upload de mes fichiers dessus</t>
  </si>
  <si>
    <t>Nous avons appris a push des dossiers sur Github</t>
  </si>
  <si>
    <t>Push de mes documents théoriques sur Github et inviter M.Viret</t>
  </si>
  <si>
    <t>Nous avons revu les MCD et repassé en vue comment stocker des données</t>
  </si>
  <si>
    <t>Correction des fautes de mes scénarios, ils ne démaraient pas tous au même endroit</t>
  </si>
  <si>
    <t xml:space="preserve">Commencement de mes MCD, nous avons réfléchi comment </t>
  </si>
  <si>
    <t xml:space="preserve">Correction des fautes </t>
  </si>
  <si>
    <t xml:space="preserve">Commencement de mon menu, il a pour l'instant 3 choix </t>
  </si>
  <si>
    <t>Commencement de mes règles, je me suis dit qu'il serait intéressant de les mettrent dans un fichier à part, car elles seront sûrement assez longues</t>
  </si>
  <si>
    <t>Nous avons vu ce qu'était une maquette</t>
  </si>
  <si>
    <t>En équipe, nous avons dû réaliser des HUD de jeux vidéo</t>
  </si>
  <si>
    <t>Nous avons, les uns après les autres, fait corriger notre HUD par toute la classe</t>
  </si>
  <si>
    <t>Après corrections des HUD, nous les avons refaits en mieux</t>
  </si>
  <si>
    <t>Nous avons corrigé les versions 2.0 de tous les HUD de la classe</t>
  </si>
  <si>
    <t>Je suis allé regarder comment fonctionaient plussieures formules</t>
  </si>
  <si>
    <t>J'ai crée 2 fonctions pour demander où le joueur voulait tirer et une troisième qui regarde s'il y a un bateau</t>
  </si>
  <si>
    <t xml:space="preserve">J'ai testé quelques manières de faire une grille et j'ai décidé comment j'allais la faire </t>
  </si>
  <si>
    <t>J'ai fini ma grille et je l'ai affichée dans mon jeux</t>
  </si>
  <si>
    <t>J'ai amélioré les fonctions qui demandent les positions où l'on veut tirer, j'ai aussi mis en page le code</t>
  </si>
  <si>
    <t>J'ai fait que lorsqu'on tire sur une case, la grille l'affiche</t>
  </si>
  <si>
    <t>J'ai fait que les cases touchées avec un bateau soient différentes que celles touchées avec rien</t>
  </si>
  <si>
    <t>Nous avons parlé de la planification de la bataille navale</t>
  </si>
  <si>
    <t>Le prof nous a montré comment faire des Issues et des Sprints sur Github</t>
  </si>
  <si>
    <t>Création de mes Issues et mes Sprints</t>
  </si>
  <si>
    <t>Correction des erreurs que j'avais dedans</t>
  </si>
  <si>
    <t>J'ai ajouté des cases de couleurs lorsqu'un bateau est touché et quand une case est touchée avec rien dessus</t>
  </si>
  <si>
    <t>J'ai rajouté dans mes règles les cases de couleurs</t>
  </si>
  <si>
    <t>J'ai fait en sorte que l'on ne puisse pas toucher 2 fois une case</t>
  </si>
  <si>
    <t>J'ai fait qu'on puisse introduire des coordonnées avec A1 plutôt que 1-1</t>
  </si>
  <si>
    <t>J'ai fait que les coordonnées soient verifiées pour que l'on ne puisse pas mettre n'importe quoi.</t>
  </si>
  <si>
    <t>J'ai amélioré la vérification des coordonnées</t>
  </si>
  <si>
    <t>J'ai corrigé des fautes d'orthgraphe, ajouté des légendes et aussi bien placer mes bateaux</t>
  </si>
  <si>
    <t>J'ai terminé mon menu, on ne peut pas sortir du programme si on ne choisis pas 0</t>
  </si>
  <si>
    <t>J'ai fait mes maquettes en prenant des bouts de ma bataille navale déjà existante et des inventées</t>
  </si>
  <si>
    <t>J'ai réparé mon menu, quand on mettait des lettres dans le choix il crashait</t>
  </si>
  <si>
    <t>J'ai crée une fonction qui calcule les scores et j'ai ajouté dans les règles comment le score est calculé</t>
  </si>
  <si>
    <t xml:space="preserve">J'ai changé de place quelques variables </t>
  </si>
  <si>
    <t>Nous avons fait un exercice en parlant en anglais de quel est le meilleur moyen de tester un jeu ?</t>
  </si>
  <si>
    <t>Nous avons regroupé nos réponses et M. Viret nous a mieux expliqué la théorie</t>
  </si>
  <si>
    <t>Nous avons fait un exercice sur quel est le meilleur moyen de tester une calculette</t>
  </si>
  <si>
    <t>Nous avons mis en commun nos réponses pour tester la calculette et nous avons élaboré le meilleur moyen de tester la bataille navale</t>
  </si>
  <si>
    <t>Nous avons repris des questions du questionnaire moodle et ensuite discuté si elles étaient SMART ou pas</t>
  </si>
  <si>
    <t>J'ai commencé à renommer mes Issues Github</t>
  </si>
  <si>
    <t>J'ai terminé de renommer mes Issues Github</t>
  </si>
  <si>
    <t>J'ai commencé mon scénario test</t>
  </si>
  <si>
    <t>J'ai crée une fonction qui réinitialise le tableau des bateaux touchés</t>
  </si>
  <si>
    <t>M. Viret nous a donné un rapport déjà fait en partie et nous avons du proposer quoi enlever / ajouter</t>
  </si>
  <si>
    <t>J'ai cherché comment enregistrer une variable dans un fichier texte à part et j'ai crée une fonction qui fait ca</t>
  </si>
  <si>
    <t>J'ai crée une fonction qui demande le pseudo à l'utilisateur</t>
  </si>
  <si>
    <t>J'ai complèté la fonction pour s'authentifier, elle demande à l'utilisateur s'il est sér de son pseudo</t>
  </si>
  <si>
    <t>J'ai commencé le tableau des scores et fait une en-tête</t>
  </si>
  <si>
    <t>En groupe de 2, nous avons décrit un logo et l'autre devait le dessiner sans commentaire entre les 2. 
Nous avons refait l'exercice, mais cette fois-ci en décrivant pendant que l'autre dessinait 
C'était pour nous introduire Les planifications Cascade et Agile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</si>
</sst>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66" totalsRowShown="0">
  <autoFilter ref="B4:L66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66"/>
  <sheetViews>
    <sheetView tabSelected="1" zoomScale="62" workbookViewId="0">
      <selection activeCell="J41" sqref="J41"/>
    </sheetView>
  </sheetViews>
  <sheetFormatPr baseColWidth="10" defaultColWidth="8.88671875" defaultRowHeight="14.4" x14ac:dyDescent="0.3"/>
  <cols>
    <col min="2" max="2" width="11.109375" bestFit="1" customWidth="1"/>
    <col min="3" max="3" width="19.44140625" style="3" customWidth="1"/>
    <col min="4" max="4" width="17.33203125" style="3" customWidth="1"/>
    <col min="5" max="5" width="12.33203125" style="3" bestFit="1" customWidth="1"/>
    <col min="6" max="6" width="14.44140625" bestFit="1" customWidth="1"/>
    <col min="7" max="7" width="16.5546875" bestFit="1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17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38</v>
      </c>
      <c r="I5" t="s">
        <v>13</v>
      </c>
      <c r="J5" s="2" t="s">
        <v>51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16</v>
      </c>
      <c r="H6" t="s">
        <v>39</v>
      </c>
      <c r="I6" t="s">
        <v>13</v>
      </c>
      <c r="J6" s="2" t="s">
        <v>52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19</v>
      </c>
      <c r="I7" t="s">
        <v>13</v>
      </c>
      <c r="J7" s="2" t="s">
        <v>53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16</v>
      </c>
      <c r="H8" t="s">
        <v>19</v>
      </c>
      <c r="I8" t="s">
        <v>13</v>
      </c>
      <c r="J8" s="2" t="s">
        <v>54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55</v>
      </c>
      <c r="K9" t="s">
        <v>14</v>
      </c>
      <c r="L9" t="s">
        <v>15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16</v>
      </c>
      <c r="H10" t="s">
        <v>12</v>
      </c>
      <c r="I10" t="s">
        <v>13</v>
      </c>
      <c r="J10" s="2" t="s">
        <v>56</v>
      </c>
      <c r="K10" t="s">
        <v>14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57</v>
      </c>
      <c r="K11" t="s">
        <v>14</v>
      </c>
      <c r="L11" t="s">
        <v>15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16</v>
      </c>
      <c r="H12" t="s">
        <v>12</v>
      </c>
      <c r="I12" t="s">
        <v>13</v>
      </c>
      <c r="J12" s="2" t="s">
        <v>58</v>
      </c>
      <c r="K12" t="s">
        <v>14</v>
      </c>
    </row>
    <row r="13" spans="2:12" ht="43.2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18</v>
      </c>
      <c r="I13" t="s">
        <v>13</v>
      </c>
      <c r="J13" s="2" t="s">
        <v>59</v>
      </c>
      <c r="K13" t="s">
        <v>14</v>
      </c>
      <c r="L13" t="s">
        <v>15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16</v>
      </c>
      <c r="H14" t="s">
        <v>19</v>
      </c>
      <c r="I14" t="s">
        <v>13</v>
      </c>
      <c r="J14" s="2" t="s">
        <v>60</v>
      </c>
      <c r="K14" t="s">
        <v>36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16</v>
      </c>
      <c r="H15" t="s">
        <v>18</v>
      </c>
      <c r="I15" t="s">
        <v>13</v>
      </c>
      <c r="J15" s="2" t="s">
        <v>61</v>
      </c>
      <c r="K15" t="s">
        <v>36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16</v>
      </c>
      <c r="H16" t="s">
        <v>19</v>
      </c>
      <c r="I16" t="s">
        <v>13</v>
      </c>
      <c r="J16" s="2" t="s">
        <v>62</v>
      </c>
      <c r="K16" t="s">
        <v>36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21</v>
      </c>
      <c r="G17" t="s">
        <v>22</v>
      </c>
      <c r="H17" t="s">
        <v>24</v>
      </c>
      <c r="I17" t="s">
        <v>23</v>
      </c>
      <c r="J17" s="2" t="s">
        <v>25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21</v>
      </c>
      <c r="G18" t="s">
        <v>27</v>
      </c>
      <c r="H18" t="s">
        <v>26</v>
      </c>
      <c r="I18" t="s">
        <v>13</v>
      </c>
      <c r="J18" s="2" t="s">
        <v>63</v>
      </c>
      <c r="K18" t="s">
        <v>14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21</v>
      </c>
      <c r="G19" t="s">
        <v>27</v>
      </c>
      <c r="H19" t="s">
        <v>28</v>
      </c>
      <c r="I19" t="s">
        <v>13</v>
      </c>
      <c r="J19" s="2" t="s">
        <v>64</v>
      </c>
      <c r="K19" t="s">
        <v>20</v>
      </c>
    </row>
    <row r="20" spans="2:12" ht="28.8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29</v>
      </c>
      <c r="I20" t="s">
        <v>13</v>
      </c>
      <c r="J20" s="2" t="s">
        <v>65</v>
      </c>
      <c r="K20" t="s">
        <v>14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31</v>
      </c>
      <c r="H21" t="s">
        <v>29</v>
      </c>
      <c r="I21" t="s">
        <v>13</v>
      </c>
      <c r="J21" s="2" t="s">
        <v>66</v>
      </c>
      <c r="K21" t="s">
        <v>14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31</v>
      </c>
      <c r="H22" t="s">
        <v>29</v>
      </c>
      <c r="I22" t="s">
        <v>13</v>
      </c>
      <c r="J22" s="2" t="s">
        <v>67</v>
      </c>
      <c r="K22" t="s">
        <v>14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31</v>
      </c>
      <c r="H23" t="s">
        <v>29</v>
      </c>
      <c r="I23" t="s">
        <v>13</v>
      </c>
      <c r="J23" s="2" t="s">
        <v>68</v>
      </c>
      <c r="K23" t="s">
        <v>14</v>
      </c>
    </row>
    <row r="24" spans="2:12" ht="51.75" customHeight="1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31</v>
      </c>
      <c r="H24" t="s">
        <v>29</v>
      </c>
      <c r="I24" t="s">
        <v>13</v>
      </c>
      <c r="J24" s="2" t="s">
        <v>69</v>
      </c>
      <c r="K24" t="s">
        <v>14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21</v>
      </c>
      <c r="G25" t="s">
        <v>27</v>
      </c>
      <c r="H25" t="s">
        <v>28</v>
      </c>
      <c r="I25" t="s">
        <v>13</v>
      </c>
      <c r="J25" s="2" t="s">
        <v>32</v>
      </c>
      <c r="K25" t="s">
        <v>36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21</v>
      </c>
      <c r="G26" t="s">
        <v>27</v>
      </c>
      <c r="H26" t="s">
        <v>30</v>
      </c>
      <c r="I26" t="s">
        <v>13</v>
      </c>
      <c r="J26" s="2" t="s">
        <v>70</v>
      </c>
      <c r="K26" t="s">
        <v>36</v>
      </c>
      <c r="L26" t="s">
        <v>33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21</v>
      </c>
      <c r="G27" t="s">
        <v>27</v>
      </c>
      <c r="H27" t="s">
        <v>34</v>
      </c>
      <c r="I27" t="s">
        <v>23</v>
      </c>
      <c r="J27" s="2" t="s">
        <v>71</v>
      </c>
      <c r="K27" t="s">
        <v>36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21</v>
      </c>
      <c r="G28" t="s">
        <v>27</v>
      </c>
      <c r="H28" t="s">
        <v>35</v>
      </c>
      <c r="I28" t="s">
        <v>23</v>
      </c>
      <c r="J28" s="2" t="s">
        <v>72</v>
      </c>
      <c r="K28" t="s">
        <v>36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21</v>
      </c>
      <c r="G29" t="s">
        <v>27</v>
      </c>
      <c r="H29" t="s">
        <v>35</v>
      </c>
      <c r="I29" t="s">
        <v>13</v>
      </c>
      <c r="J29" s="2" t="s">
        <v>73</v>
      </c>
      <c r="K29" t="s">
        <v>14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21</v>
      </c>
      <c r="G30" t="s">
        <v>27</v>
      </c>
      <c r="H30" t="s">
        <v>34</v>
      </c>
      <c r="I30" t="s">
        <v>23</v>
      </c>
      <c r="J30" s="2" t="s">
        <v>74</v>
      </c>
      <c r="K30" t="s">
        <v>36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21</v>
      </c>
      <c r="G31" t="s">
        <v>27</v>
      </c>
      <c r="H31" t="s">
        <v>34</v>
      </c>
      <c r="I31" t="s">
        <v>23</v>
      </c>
      <c r="J31" s="2" t="s">
        <v>75</v>
      </c>
      <c r="K31" t="s">
        <v>14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21</v>
      </c>
      <c r="G32" t="s">
        <v>27</v>
      </c>
      <c r="H32" t="s">
        <v>34</v>
      </c>
      <c r="I32" t="s">
        <v>13</v>
      </c>
      <c r="J32" s="2" t="s">
        <v>76</v>
      </c>
      <c r="K32" t="s">
        <v>14</v>
      </c>
    </row>
    <row r="33" spans="2:12" ht="47.25" customHeight="1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41</v>
      </c>
      <c r="H33" t="s">
        <v>30</v>
      </c>
      <c r="I33" t="s">
        <v>13</v>
      </c>
      <c r="J33" s="2" t="s">
        <v>77</v>
      </c>
    </row>
    <row r="34" spans="2:12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31</v>
      </c>
      <c r="H34" t="s">
        <v>40</v>
      </c>
      <c r="I34" t="s">
        <v>13</v>
      </c>
      <c r="J34" s="2" t="s">
        <v>107</v>
      </c>
      <c r="K34" t="s">
        <v>14</v>
      </c>
    </row>
    <row r="35" spans="2:12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78</v>
      </c>
      <c r="K35" t="s">
        <v>14</v>
      </c>
    </row>
    <row r="36" spans="2:12" ht="28.8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16</v>
      </c>
      <c r="H36" t="s">
        <v>12</v>
      </c>
      <c r="I36" t="s">
        <v>13</v>
      </c>
      <c r="J36" s="2" t="s">
        <v>79</v>
      </c>
      <c r="K36" t="s">
        <v>14</v>
      </c>
    </row>
    <row r="37" spans="2:12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16</v>
      </c>
      <c r="H37" t="s">
        <v>42</v>
      </c>
      <c r="I37" t="s">
        <v>13</v>
      </c>
      <c r="J37" s="2" t="s">
        <v>80</v>
      </c>
      <c r="K37" t="s">
        <v>14</v>
      </c>
    </row>
    <row r="38" spans="2:12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27</v>
      </c>
      <c r="H38" t="s">
        <v>34</v>
      </c>
      <c r="I38" t="s">
        <v>13</v>
      </c>
      <c r="J38" s="2" t="s">
        <v>81</v>
      </c>
      <c r="K38" t="s">
        <v>14</v>
      </c>
    </row>
    <row r="39" spans="2:12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27</v>
      </c>
      <c r="H39" t="s">
        <v>28</v>
      </c>
      <c r="I39" t="s">
        <v>13</v>
      </c>
      <c r="J39" s="2" t="s">
        <v>82</v>
      </c>
      <c r="K39" t="s">
        <v>14</v>
      </c>
    </row>
    <row r="40" spans="2:12" ht="49.8" customHeight="1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27</v>
      </c>
      <c r="H40" t="s">
        <v>34</v>
      </c>
      <c r="I40" t="s">
        <v>13</v>
      </c>
      <c r="J40" s="2" t="s">
        <v>83</v>
      </c>
      <c r="K40" t="s">
        <v>14</v>
      </c>
    </row>
    <row r="41" spans="2:12" ht="55.8" customHeight="1" x14ac:dyDescent="0.3">
      <c r="B41" s="1">
        <v>44266</v>
      </c>
      <c r="C41" s="3">
        <v>0.875</v>
      </c>
      <c r="D41" s="3">
        <v>0.88541666666666663</v>
      </c>
      <c r="F41" t="s">
        <v>21</v>
      </c>
      <c r="G41" t="s">
        <v>27</v>
      </c>
      <c r="H41" t="s">
        <v>34</v>
      </c>
      <c r="I41" t="s">
        <v>23</v>
      </c>
      <c r="J41" s="2" t="s">
        <v>84</v>
      </c>
      <c r="K41" t="s">
        <v>14</v>
      </c>
    </row>
    <row r="42" spans="2:12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21</v>
      </c>
      <c r="G42" t="s">
        <v>27</v>
      </c>
      <c r="H42" t="s">
        <v>34</v>
      </c>
      <c r="I42" t="s">
        <v>13</v>
      </c>
      <c r="J42" s="2" t="s">
        <v>85</v>
      </c>
      <c r="K42" t="s">
        <v>14</v>
      </c>
    </row>
    <row r="43" spans="2:12" ht="28.8" x14ac:dyDescent="0.3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21</v>
      </c>
      <c r="G43" t="s">
        <v>27</v>
      </c>
      <c r="H43" t="s">
        <v>34</v>
      </c>
      <c r="I43" t="s">
        <v>13</v>
      </c>
      <c r="J43" s="2" t="s">
        <v>86</v>
      </c>
      <c r="K43" t="s">
        <v>14</v>
      </c>
      <c r="L43" t="s">
        <v>15</v>
      </c>
    </row>
    <row r="44" spans="2:12" ht="43.2" x14ac:dyDescent="0.3">
      <c r="B44" s="1">
        <v>44267</v>
      </c>
      <c r="C44" s="3">
        <v>0.57291666666666663</v>
      </c>
      <c r="D44" s="3">
        <v>0.59375</v>
      </c>
      <c r="E44" s="3">
        <f>IF(ISBLANK(Tableau1[[#This Row],[Heure fin]]),"",Tableau1[[#This Row],[Heure fin]]-Tableau1[[#This Row],[Heure début]])</f>
        <v>2.083333333333337E-2</v>
      </c>
      <c r="F44" t="s">
        <v>21</v>
      </c>
      <c r="G44" t="s">
        <v>27</v>
      </c>
      <c r="H44" t="s">
        <v>43</v>
      </c>
      <c r="I44" t="s">
        <v>13</v>
      </c>
      <c r="J44" s="2" t="s">
        <v>87</v>
      </c>
      <c r="K44" t="s">
        <v>14</v>
      </c>
    </row>
    <row r="45" spans="2:12" ht="43.2" x14ac:dyDescent="0.3">
      <c r="B45" s="1">
        <v>44267</v>
      </c>
      <c r="C45" s="3">
        <v>0.61458333333333337</v>
      </c>
      <c r="D45" s="3">
        <v>0.625</v>
      </c>
      <c r="E45" s="3">
        <f>IF(ISBLANK(Tableau1[[#This Row],[Heure fin]]),"",Tableau1[[#This Row],[Heure fin]]-Tableau1[[#This Row],[Heure début]])</f>
        <v>1.041666666666663E-2</v>
      </c>
      <c r="F45" t="s">
        <v>21</v>
      </c>
      <c r="G45" t="s">
        <v>27</v>
      </c>
      <c r="H45" t="s">
        <v>26</v>
      </c>
      <c r="I45" t="s">
        <v>13</v>
      </c>
      <c r="J45" s="2" t="s">
        <v>88</v>
      </c>
      <c r="K45" t="s">
        <v>14</v>
      </c>
    </row>
    <row r="46" spans="2:12" ht="43.2" x14ac:dyDescent="0.3">
      <c r="B46" s="1">
        <v>44267</v>
      </c>
      <c r="C46" s="3">
        <v>0.625</v>
      </c>
      <c r="D46" s="3">
        <v>0.6875</v>
      </c>
      <c r="E46" s="3">
        <f>IF(ISBLANK(Tableau1[[#This Row],[Heure fin]]),"",Tableau1[[#This Row],[Heure fin]]-Tableau1[[#This Row],[Heure début]])</f>
        <v>6.25E-2</v>
      </c>
      <c r="F46" t="s">
        <v>10</v>
      </c>
      <c r="G46" t="s">
        <v>16</v>
      </c>
      <c r="H46" t="s">
        <v>29</v>
      </c>
      <c r="I46" t="s">
        <v>13</v>
      </c>
      <c r="J46" s="2" t="s">
        <v>89</v>
      </c>
      <c r="K46" t="s">
        <v>14</v>
      </c>
    </row>
    <row r="47" spans="2:12" ht="43.2" x14ac:dyDescent="0.3">
      <c r="B47" s="1">
        <v>44272</v>
      </c>
      <c r="C47" s="3">
        <v>0.5625</v>
      </c>
      <c r="D47" s="3">
        <v>0.58333333333333337</v>
      </c>
      <c r="E47" s="3">
        <f>IF(ISBLANK(Tableau1[[#This Row],[Heure fin]]),"",Tableau1[[#This Row],[Heure fin]]-Tableau1[[#This Row],[Heure début]])</f>
        <v>2.083333333333337E-2</v>
      </c>
      <c r="F47" t="s">
        <v>21</v>
      </c>
      <c r="G47" t="s">
        <v>27</v>
      </c>
      <c r="H47" t="s">
        <v>26</v>
      </c>
      <c r="I47" t="s">
        <v>13</v>
      </c>
      <c r="J47" s="2" t="s">
        <v>90</v>
      </c>
      <c r="K47" t="s">
        <v>14</v>
      </c>
    </row>
    <row r="48" spans="2:12" ht="43.2" x14ac:dyDescent="0.3">
      <c r="B48" s="1">
        <v>44272</v>
      </c>
      <c r="C48" s="3">
        <v>0.58333333333333337</v>
      </c>
      <c r="D48" s="3">
        <v>0.60416666666666663</v>
      </c>
      <c r="E48" s="3">
        <f>IF(ISBLANK(Tableau1[[#This Row],[Heure fin]]),"",Tableau1[[#This Row],[Heure fin]]-Tableau1[[#This Row],[Heure début]])</f>
        <v>2.0833333333333259E-2</v>
      </c>
      <c r="F48" t="s">
        <v>21</v>
      </c>
      <c r="G48" t="s">
        <v>27</v>
      </c>
      <c r="H48" t="s">
        <v>44</v>
      </c>
      <c r="I48" t="s">
        <v>13</v>
      </c>
      <c r="J48" s="2" t="s">
        <v>91</v>
      </c>
      <c r="K48" t="s">
        <v>14</v>
      </c>
    </row>
    <row r="49" spans="2:11" ht="28.8" x14ac:dyDescent="0.3">
      <c r="B49" s="1">
        <v>44272</v>
      </c>
      <c r="C49" s="3">
        <v>0.60416666666666663</v>
      </c>
      <c r="D49" s="3">
        <v>0.625</v>
      </c>
      <c r="E49" s="3">
        <f>IF(ISBLANK(Tableau1[[#This Row],[Heure fin]]),"",Tableau1[[#This Row],[Heure fin]]-Tableau1[[#This Row],[Heure début]])</f>
        <v>2.083333333333337E-2</v>
      </c>
      <c r="F49" t="s">
        <v>21</v>
      </c>
      <c r="G49" t="s">
        <v>27</v>
      </c>
      <c r="H49" t="s">
        <v>43</v>
      </c>
      <c r="I49" t="s">
        <v>13</v>
      </c>
      <c r="J49" s="2" t="s">
        <v>92</v>
      </c>
      <c r="K49" t="s">
        <v>14</v>
      </c>
    </row>
    <row r="50" spans="2:11" ht="43.2" x14ac:dyDescent="0.3">
      <c r="B50" s="1">
        <v>44273</v>
      </c>
      <c r="C50" s="3">
        <v>0.33333333333333331</v>
      </c>
      <c r="D50" s="3">
        <v>0.35416666666666669</v>
      </c>
      <c r="E50" s="3">
        <f>IF(ISBLANK(Tableau1[[#This Row],[Heure fin]]),"",Tableau1[[#This Row],[Heure fin]]-Tableau1[[#This Row],[Heure début]])</f>
        <v>2.083333333333337E-2</v>
      </c>
      <c r="F50" t="s">
        <v>10</v>
      </c>
      <c r="G50" t="s">
        <v>31</v>
      </c>
      <c r="H50" t="s">
        <v>45</v>
      </c>
      <c r="I50" t="s">
        <v>13</v>
      </c>
      <c r="J50" s="2" t="s">
        <v>93</v>
      </c>
      <c r="K50" t="s">
        <v>14</v>
      </c>
    </row>
    <row r="51" spans="2:11" ht="43.2" x14ac:dyDescent="0.3">
      <c r="B51" s="1">
        <v>44273</v>
      </c>
      <c r="C51" s="3">
        <v>0.35416666666666669</v>
      </c>
      <c r="D51" s="3">
        <v>0.38541666666666669</v>
      </c>
      <c r="E51" s="3">
        <f>IF(ISBLANK(Tableau1[[#This Row],[Heure fin]]),"",Tableau1[[#This Row],[Heure fin]]-Tableau1[[#This Row],[Heure début]])</f>
        <v>3.125E-2</v>
      </c>
      <c r="F51" t="s">
        <v>10</v>
      </c>
      <c r="G51" t="s">
        <v>11</v>
      </c>
      <c r="H51" t="s">
        <v>45</v>
      </c>
      <c r="I51" t="s">
        <v>13</v>
      </c>
      <c r="J51" s="2" t="s">
        <v>94</v>
      </c>
      <c r="K51" t="s">
        <v>14</v>
      </c>
    </row>
    <row r="52" spans="2:11" ht="43.2" x14ac:dyDescent="0.3">
      <c r="B52" s="1">
        <v>44273</v>
      </c>
      <c r="C52" s="3">
        <v>0.38541666666666669</v>
      </c>
      <c r="D52" s="3">
        <v>0.40625</v>
      </c>
      <c r="E52" s="3">
        <f>IF(ISBLANK(Tableau1[[#This Row],[Heure fin]]),"",Tableau1[[#This Row],[Heure fin]]-Tableau1[[#This Row],[Heure début]])</f>
        <v>2.0833333333333315E-2</v>
      </c>
      <c r="F52" t="s">
        <v>10</v>
      </c>
      <c r="G52" t="s">
        <v>31</v>
      </c>
      <c r="H52" t="s">
        <v>45</v>
      </c>
      <c r="I52" t="s">
        <v>13</v>
      </c>
      <c r="J52" s="2" t="s">
        <v>95</v>
      </c>
      <c r="K52" t="s">
        <v>14</v>
      </c>
    </row>
    <row r="53" spans="2:11" ht="57.6" x14ac:dyDescent="0.3">
      <c r="B53" s="1">
        <v>44273</v>
      </c>
      <c r="C53" s="3">
        <v>0.40625</v>
      </c>
      <c r="D53" s="3">
        <v>0.44791666666666669</v>
      </c>
      <c r="E53" s="3">
        <f>IF(ISBLANK(Tableau1[[#This Row],[Heure fin]]),"",Tableau1[[#This Row],[Heure fin]]-Tableau1[[#This Row],[Heure début]])</f>
        <v>4.1666666666666685E-2</v>
      </c>
      <c r="F53" t="s">
        <v>10</v>
      </c>
      <c r="G53" t="s">
        <v>11</v>
      </c>
      <c r="H53" t="s">
        <v>45</v>
      </c>
      <c r="I53" t="s">
        <v>13</v>
      </c>
      <c r="J53" s="2" t="s">
        <v>96</v>
      </c>
      <c r="K53" t="s">
        <v>14</v>
      </c>
    </row>
    <row r="54" spans="2:11" ht="57.6" x14ac:dyDescent="0.3">
      <c r="B54" s="1">
        <v>44273</v>
      </c>
      <c r="C54" s="3">
        <v>0.44791666666666669</v>
      </c>
      <c r="D54" s="3">
        <v>0.48958333333333331</v>
      </c>
      <c r="E54" s="3">
        <f>IF(ISBLANK(Tableau1[[#This Row],[Heure fin]]),"",Tableau1[[#This Row],[Heure fin]]-Tableau1[[#This Row],[Heure début]])</f>
        <v>4.166666666666663E-2</v>
      </c>
      <c r="F54" t="s">
        <v>10</v>
      </c>
      <c r="G54" t="s">
        <v>11</v>
      </c>
      <c r="H54" t="s">
        <v>46</v>
      </c>
      <c r="I54" t="s">
        <v>13</v>
      </c>
      <c r="J54" s="2" t="s">
        <v>97</v>
      </c>
      <c r="K54" t="s">
        <v>14</v>
      </c>
    </row>
    <row r="55" spans="2:11" ht="28.8" x14ac:dyDescent="0.3">
      <c r="B55" s="1">
        <v>44273</v>
      </c>
      <c r="C55" s="3">
        <v>0.48958333333333331</v>
      </c>
      <c r="D55" s="3">
        <v>0.51041666666666663</v>
      </c>
      <c r="E55" s="3">
        <f>IF(ISBLANK(Tableau1[[#This Row],[Heure fin]]),"",Tableau1[[#This Row],[Heure fin]]-Tableau1[[#This Row],[Heure début]])</f>
        <v>2.0833333333333315E-2</v>
      </c>
      <c r="F55" t="s">
        <v>10</v>
      </c>
      <c r="G55" t="s">
        <v>16</v>
      </c>
      <c r="H55" t="s">
        <v>12</v>
      </c>
      <c r="I55" t="s">
        <v>13</v>
      </c>
      <c r="J55" s="2" t="s">
        <v>98</v>
      </c>
      <c r="K55" t="s">
        <v>20</v>
      </c>
    </row>
    <row r="56" spans="2:11" ht="28.8" x14ac:dyDescent="0.3">
      <c r="B56" s="1">
        <v>44274</v>
      </c>
      <c r="C56" s="3">
        <v>0.5625</v>
      </c>
      <c r="D56" s="3">
        <v>0.58333333333333337</v>
      </c>
      <c r="E56" s="3">
        <f>IF(ISBLANK(Tableau1[[#This Row],[Heure fin]]),"",Tableau1[[#This Row],[Heure fin]]-Tableau1[[#This Row],[Heure début]])</f>
        <v>2.083333333333337E-2</v>
      </c>
      <c r="F56" t="s">
        <v>21</v>
      </c>
      <c r="G56" t="s">
        <v>16</v>
      </c>
      <c r="H56" t="s">
        <v>12</v>
      </c>
      <c r="I56" t="s">
        <v>13</v>
      </c>
      <c r="J56" s="2" t="s">
        <v>99</v>
      </c>
      <c r="K56" t="s">
        <v>14</v>
      </c>
    </row>
    <row r="57" spans="2:11" ht="28.5" customHeight="1" x14ac:dyDescent="0.3">
      <c r="B57" s="1">
        <v>44274</v>
      </c>
      <c r="C57" s="3">
        <v>0.58333333333333337</v>
      </c>
      <c r="D57" s="3">
        <v>0.625</v>
      </c>
      <c r="E57" s="3">
        <f>IF(ISBLANK(Tableau1[[#This Row],[Heure fin]]),"",Tableau1[[#This Row],[Heure fin]]-Tableau1[[#This Row],[Heure début]])</f>
        <v>4.166666666666663E-2</v>
      </c>
      <c r="F57" t="s">
        <v>21</v>
      </c>
      <c r="G57" t="s">
        <v>16</v>
      </c>
      <c r="H57" t="s">
        <v>47</v>
      </c>
      <c r="I57" t="s">
        <v>13</v>
      </c>
      <c r="J57" s="2" t="s">
        <v>100</v>
      </c>
      <c r="K57" t="s">
        <v>36</v>
      </c>
    </row>
    <row r="58" spans="2:11" ht="28.8" x14ac:dyDescent="0.3">
      <c r="B58" s="1">
        <v>44279</v>
      </c>
      <c r="C58" s="3">
        <v>0.5625</v>
      </c>
      <c r="D58" s="3">
        <v>0.58333333333333337</v>
      </c>
      <c r="E58" s="3">
        <f>IF(ISBLANK(Tableau1[[#This Row],[Heure fin]]),"",Tableau1[[#This Row],[Heure fin]]-Tableau1[[#This Row],[Heure début]])</f>
        <v>2.083333333333337E-2</v>
      </c>
      <c r="F58" t="s">
        <v>21</v>
      </c>
      <c r="G58" t="s">
        <v>27</v>
      </c>
      <c r="H58" t="s">
        <v>34</v>
      </c>
      <c r="I58" t="s">
        <v>13</v>
      </c>
      <c r="J58" s="2" t="s">
        <v>101</v>
      </c>
      <c r="K58" t="s">
        <v>14</v>
      </c>
    </row>
    <row r="59" spans="2:11" ht="43.2" x14ac:dyDescent="0.3">
      <c r="B59" s="1">
        <v>44280</v>
      </c>
      <c r="C59" s="3">
        <v>0.33333333333333331</v>
      </c>
      <c r="D59" s="3">
        <v>0.57291666666666663</v>
      </c>
      <c r="E59" s="3">
        <f>IF(ISBLANK(Tableau1[[#This Row],[Heure fin]]),"",Tableau1[[#This Row],[Heure fin]]-Tableau1[[#This Row],[Heure début]])</f>
        <v>0.23958333333333331</v>
      </c>
      <c r="F59" t="s">
        <v>10</v>
      </c>
      <c r="G59" t="s">
        <v>31</v>
      </c>
      <c r="H59" t="s">
        <v>48</v>
      </c>
      <c r="I59" t="s">
        <v>13</v>
      </c>
      <c r="J59" s="2" t="s">
        <v>102</v>
      </c>
      <c r="K59" t="s">
        <v>14</v>
      </c>
    </row>
    <row r="60" spans="2:11" ht="57.6" x14ac:dyDescent="0.3">
      <c r="B60" s="1">
        <v>44280</v>
      </c>
      <c r="C60" s="3">
        <v>0.375</v>
      </c>
      <c r="D60" s="3">
        <v>0.4375</v>
      </c>
      <c r="E60" s="3">
        <f>IF(ISBLANK(Tableau1[[#This Row],[Heure fin]]),"",Tableau1[[#This Row],[Heure fin]]-Tableau1[[#This Row],[Heure début]])</f>
        <v>6.25E-2</v>
      </c>
      <c r="F60" t="s">
        <v>21</v>
      </c>
      <c r="G60" t="s">
        <v>27</v>
      </c>
      <c r="H60" t="s">
        <v>44</v>
      </c>
      <c r="I60" t="s">
        <v>13</v>
      </c>
      <c r="J60" s="2" t="s">
        <v>103</v>
      </c>
      <c r="K60" t="s">
        <v>37</v>
      </c>
    </row>
    <row r="61" spans="2:11" ht="44.25" customHeight="1" x14ac:dyDescent="0.3">
      <c r="B61" s="1">
        <v>44286</v>
      </c>
      <c r="C61" s="3">
        <v>0.5625</v>
      </c>
      <c r="D61" s="3">
        <v>0.58333333333333337</v>
      </c>
      <c r="E61" s="3">
        <f>IF(ISBLANK(Tableau1[[#This Row],[Heure fin]]),"",Tableau1[[#This Row],[Heure fin]]-Tableau1[[#This Row],[Heure début]])</f>
        <v>2.083333333333337E-2</v>
      </c>
      <c r="F61" t="s">
        <v>21</v>
      </c>
      <c r="G61" t="s">
        <v>27</v>
      </c>
      <c r="H61" t="s">
        <v>49</v>
      </c>
      <c r="I61" t="s">
        <v>13</v>
      </c>
      <c r="J61" s="2" t="s">
        <v>104</v>
      </c>
      <c r="K61" t="s">
        <v>14</v>
      </c>
    </row>
    <row r="62" spans="2:11" ht="43.2" x14ac:dyDescent="0.3">
      <c r="B62" s="1">
        <v>44286</v>
      </c>
      <c r="C62" s="3">
        <v>0.58333333333333337</v>
      </c>
      <c r="D62" s="3">
        <v>0.60416666666666663</v>
      </c>
      <c r="E62" s="3">
        <f>IF(ISBLANK(Tableau1[[#This Row],[Heure fin]]),"",Tableau1[[#This Row],[Heure fin]]-Tableau1[[#This Row],[Heure début]])</f>
        <v>2.0833333333333259E-2</v>
      </c>
      <c r="F62" t="s">
        <v>21</v>
      </c>
      <c r="G62" t="s">
        <v>27</v>
      </c>
      <c r="H62" t="s">
        <v>49</v>
      </c>
      <c r="I62" t="s">
        <v>13</v>
      </c>
      <c r="J62" s="2" t="s">
        <v>105</v>
      </c>
      <c r="K62" t="s">
        <v>14</v>
      </c>
    </row>
    <row r="63" spans="2:11" ht="28.8" x14ac:dyDescent="0.3">
      <c r="B63" s="1">
        <v>44286</v>
      </c>
      <c r="C63" s="3">
        <v>0.60416666666666663</v>
      </c>
      <c r="D63" s="3">
        <v>0.625</v>
      </c>
      <c r="E63" s="3">
        <f>IF(ISBLANK(Tableau1[[#This Row],[Heure fin]]),"",Tableau1[[#This Row],[Heure fin]]-Tableau1[[#This Row],[Heure début]])</f>
        <v>2.083333333333337E-2</v>
      </c>
      <c r="F63" t="s">
        <v>21</v>
      </c>
      <c r="G63" t="s">
        <v>27</v>
      </c>
      <c r="H63" t="s">
        <v>50</v>
      </c>
      <c r="I63" t="s">
        <v>13</v>
      </c>
      <c r="J63" s="2" t="s">
        <v>106</v>
      </c>
      <c r="K63" t="s">
        <v>14</v>
      </c>
    </row>
    <row r="64" spans="2:11" x14ac:dyDescent="0.3">
      <c r="E64" s="3" t="str">
        <f>IF(ISBLANK(Tableau1[[#This Row],[Heure fin]]),"",Tableau1[[#This Row],[Heure fin]]-Tableau1[[#This Row],[Heure début]])</f>
        <v/>
      </c>
    </row>
    <row r="65" spans="5:5" x14ac:dyDescent="0.3">
      <c r="E65" s="3" t="str">
        <f>IF(ISBLANK(Tableau1[[#This Row],[Heure fin]]),"",Tableau1[[#This Row],[Heure fin]]-Tableau1[[#This Row],[Heure début]])</f>
        <v/>
      </c>
    </row>
    <row r="66" spans="5:5" x14ac:dyDescent="0.3">
      <c r="E66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2021-04-02T11:16:07Z</dcterms:modified>
</cp:coreProperties>
</file>