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taille_navalle\Doccument_théorique\"/>
    </mc:Choice>
  </mc:AlternateContent>
  <xr:revisionPtr revIDLastSave="0" documentId="8_{01938EC1-0A75-4C70-9462-FCA29CD68B39}" xr6:coauthVersionLast="46" xr6:coauthVersionMax="46" xr10:uidLastSave="{00000000-0000-0000-0000-000000000000}"/>
  <bookViews>
    <workbookView xWindow="-108" yWindow="-108" windowWidth="23256" windowHeight="12576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4" i="1" l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<sst xmlns="http://schemas.openxmlformats.org/spreadsheetml/2006/main" count="284" uniqueCount="108">
  <si>
    <t>Date</t>
  </si>
  <si>
    <t>Heure début</t>
  </si>
  <si>
    <t>Heure fin</t>
  </si>
  <si>
    <t>Durée</t>
  </si>
  <si>
    <t>Module</t>
  </si>
  <si>
    <t>Type</t>
  </si>
  <si>
    <t>Tâche</t>
  </si>
  <si>
    <t>Lieu</t>
  </si>
  <si>
    <t>Descriptif</t>
  </si>
  <si>
    <t>Terminer?</t>
  </si>
  <si>
    <t>Source</t>
  </si>
  <si>
    <t>Ma-20</t>
  </si>
  <si>
    <t>Théorie</t>
  </si>
  <si>
    <t>Comprendre le principe de journal de trvail et de bord</t>
  </si>
  <si>
    <t>CPNV</t>
  </si>
  <si>
    <t>M.Viret nous a expliquer la différence entre un journal de bord et un journal de travail</t>
  </si>
  <si>
    <t>Oui</t>
  </si>
  <si>
    <t>LVT</t>
  </si>
  <si>
    <t>I-431</t>
  </si>
  <si>
    <t>Documentation</t>
  </si>
  <si>
    <t>Journal de travail</t>
  </si>
  <si>
    <t>Je suis aller chercher quelque image et j'ai téléchargé quelque journal de travail pour crée le mien</t>
  </si>
  <si>
    <t>https://www.smartcompetition.org/wp-content/uploads/2018/01/SMART-COMPETITION-2.0-2018-LOGBOOK-TEMPLATE.docx</t>
  </si>
  <si>
    <t xml:space="preserve">Avec M.Viret et toutes la classes nous avons crée un journal de travail ou tableaux </t>
  </si>
  <si>
    <t>Journal de bord</t>
  </si>
  <si>
    <t>J'ai cherché quelque image sur google, telécharger quelque journal</t>
  </si>
  <si>
    <t>https://www.studocu.com/en-au/document/university-of-canberra/arts-education-2/assignments/drama-log-book-template-s2-2013/1955413/view</t>
  </si>
  <si>
    <t xml:space="preserve">M.Viret nous a expliquer que le journal de bord doit etre completer lorsque quelqu'un nous aide </t>
  </si>
  <si>
    <t>J'ai mis des listes déroulente, des retours a la ligne automatique</t>
  </si>
  <si>
    <t>J'ai ajouté quelque fonctions</t>
  </si>
  <si>
    <t>Histoire</t>
  </si>
  <si>
    <t>Texte Jean Jaurès</t>
  </si>
  <si>
    <t>j'ai lu le texte mais j'ai pas eu le temps de répondre a toutes les questions</t>
  </si>
  <si>
    <t>Non</t>
  </si>
  <si>
    <t>YTY</t>
  </si>
  <si>
    <t>avec M.Thiery et la classe de matu nous avons corriger les question</t>
  </si>
  <si>
    <t>Déscription d'image</t>
  </si>
  <si>
    <t>On a discuté de plusieur image avec la classe et M.Thiery</t>
  </si>
  <si>
    <t>Anglais</t>
  </si>
  <si>
    <t>Exercice</t>
  </si>
  <si>
    <t>Student book</t>
  </si>
  <si>
    <t>On a regarder une vidéo et fait une écoute</t>
  </si>
  <si>
    <t>RMA</t>
  </si>
  <si>
    <t>Math</t>
  </si>
  <si>
    <t>Chapitre 2.5</t>
  </si>
  <si>
    <t>j'ai fait les ex 15 à 20</t>
  </si>
  <si>
    <t>ARE</t>
  </si>
  <si>
    <t>IEL3</t>
  </si>
  <si>
    <t>Kahoot</t>
  </si>
  <si>
    <t>j'ai fait un kahoot</t>
  </si>
  <si>
    <t>Tension/Courant efficace</t>
  </si>
  <si>
    <t xml:space="preserve">j'ai apris comment calculer Ueff et Ieff </t>
  </si>
  <si>
    <t>CRT</t>
  </si>
  <si>
    <t>Exercice 1.3</t>
  </si>
  <si>
    <t>On a fait avec la classe l'ex 1.3</t>
  </si>
  <si>
    <t>Exercice 1.4</t>
  </si>
  <si>
    <t>On a fait avec la classe l'ex 1.4</t>
  </si>
  <si>
    <t>Exercice 1.5</t>
  </si>
  <si>
    <t>J'ai fait l'ex 1.5</t>
  </si>
  <si>
    <t>Corriger l'ex 1.5</t>
  </si>
  <si>
    <t>Exercice 1.6</t>
  </si>
  <si>
    <t>On a fait avec la classe et le prof l'ex 1.6</t>
  </si>
  <si>
    <t>Every circuit</t>
  </si>
  <si>
    <t>Avec Arthur nous avons fait 2 circuit sur every circuit et nous avons répondu a des question</t>
  </si>
  <si>
    <t>Avec toute la classe nous avons parler des schéma crée et donné les réponse</t>
  </si>
  <si>
    <t>I-114</t>
  </si>
  <si>
    <t>J'ai fait un kahoot</t>
  </si>
  <si>
    <t>FAO</t>
  </si>
  <si>
    <t xml:space="preserve"> Exercice 3</t>
  </si>
  <si>
    <t>On a fait et corriger l'ex 3</t>
  </si>
  <si>
    <t>BitFiel</t>
  </si>
  <si>
    <t>j'ai pas compris</t>
  </si>
  <si>
    <t>Inventaire</t>
  </si>
  <si>
    <t>j'ai avancer dans le code a faire</t>
  </si>
  <si>
    <t>En-tête</t>
  </si>
  <si>
    <t>On a revu avec la classe les en-tête</t>
  </si>
  <si>
    <t>Chandleur</t>
  </si>
  <si>
    <t>J'ai mis tout en fonction et il reste plus rien dans le main</t>
  </si>
  <si>
    <t>Chandleur 2</t>
  </si>
  <si>
    <t>j'ai essayer de comprendre comment marchait les tableaux</t>
  </si>
  <si>
    <t>journal de travail</t>
  </si>
  <si>
    <t>Maison</t>
  </si>
  <si>
    <t>J'ai rajouter une colone module, refait toute ma colone liste est tahce</t>
  </si>
  <si>
    <t>I-101</t>
  </si>
  <si>
    <t>Project Web</t>
  </si>
  <si>
    <t>j'ai retoucher mes page et fait un peu de php</t>
  </si>
  <si>
    <t>w3school</t>
  </si>
  <si>
    <t xml:space="preserve">j'ai commencer mes autres page </t>
  </si>
  <si>
    <t>Chandleur2</t>
  </si>
  <si>
    <t>j'ai presque terminer mon code mais il y a quelque chose qui ne fonction pas j attend donc mardi pour demander a monsieur Viret</t>
  </si>
  <si>
    <t>J'ai ecouter une théorie sur le bietFiel pour réaliser ensuite l'ex Inventaire</t>
  </si>
  <si>
    <t>J'ai juste fait l'ex</t>
  </si>
  <si>
    <t>Correction</t>
  </si>
  <si>
    <t>On a corriger l'ex</t>
  </si>
  <si>
    <t>Codage de caractaire</t>
  </si>
  <si>
    <t>On a fait des théorie en lien sur le codage de caractaire</t>
  </si>
  <si>
    <t>J'ai commencer la mise en page</t>
  </si>
  <si>
    <t>J'ai continuer la mise en page</t>
  </si>
  <si>
    <t>Economie</t>
  </si>
  <si>
    <t>Chap15</t>
  </si>
  <si>
    <t>On a continuer sur le chapitre 15</t>
  </si>
  <si>
    <t>Chap2.5</t>
  </si>
  <si>
    <t>On a continuer sur le chapitre 2.5</t>
  </si>
  <si>
    <t>Allemand</t>
  </si>
  <si>
    <t>Konjuctiv II1</t>
  </si>
  <si>
    <t>On a terminer le dossier et on a commencer des ex dans le livre</t>
  </si>
  <si>
    <t>Ma-09</t>
  </si>
  <si>
    <t>Echecs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</si>
</sst>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C]h&quot;:&quot;mm&quot;:&quot;ss&quot; &quot;AM/PM"/>
    <numFmt numFmtId="165" formatCode="dd&quot;.&quot;mm&quot;.&quot;yyyy"/>
  </numFmts>
  <fonts count="2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165" fontId="0" fillId="0" borderId="0" xfId="0" applyNumberFormat="1" applyAlignment="1">
      <alignment horizontal="right"/>
    </xf>
    <xf numFmtId="165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1032476</xdr:colOff>
      <xdr:row>12</xdr:row>
      <xdr:rowOff>115232</xdr:rowOff>
    </xdr:from>
    <xdr:ext cx="15837" cy="1801"/>
    <xdr:pic>
      <xdr:nvPicPr>
        <xdr:cNvPr id="3" name="Encre 1">
          <a:extLst>
            <a:ext uri="{FF2B5EF4-FFF2-40B4-BE49-F238E27FC236}">
              <a16:creationId xmlns:a16="http://schemas.microsoft.com/office/drawing/2014/main" id="{F6DFAFE0-7C3C-4ACB-B6EB-503E307DE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1456" y="3308012"/>
          <a:ext cx="15837" cy="1801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595100</xdr:colOff>
      <xdr:row>12</xdr:row>
      <xdr:rowOff>22713</xdr:rowOff>
    </xdr:from>
    <xdr:ext cx="356" cy="356"/>
    <xdr:pic>
      <xdr:nvPicPr>
        <xdr:cNvPr id="2" name="Encre 2">
          <a:extLst>
            <a:ext uri="{FF2B5EF4-FFF2-40B4-BE49-F238E27FC236}">
              <a16:creationId xmlns:a16="http://schemas.microsoft.com/office/drawing/2014/main" id="{C839659A-343E-4643-98FC-EF4B54F11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79320" y="3215493"/>
          <a:ext cx="356" cy="356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ables/table1.xml><?xml version="1.0" encoding="utf-8"?>
<table xmlns="http://schemas.openxmlformats.org/spreadsheetml/2006/main" id="1" name="Tableau2" displayName="Tableau2" ref="B3:L54" totalsRowShown="0">
  <autoFilter ref="B3:L54"/>
  <tableColumns count="11">
    <tableColumn id="1" name="Date"/>
    <tableColumn id="2" name="Heure début"/>
    <tableColumn id="3" name="Heure fin"/>
    <tableColumn id="4" name="Durée"/>
    <tableColumn id="5" name="Module"/>
    <tableColumn id="6" name="Type"/>
    <tableColumn id="7" name="Tâche"/>
    <tableColumn id="8" name="Lieu"/>
    <tableColumn id="9" name="Descriptif"/>
    <tableColumn id="10" name="Terminer?"/>
    <tableColumn id="11" name="Sour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4"/>
  <sheetViews>
    <sheetView tabSelected="1" workbookViewId="0"/>
  </sheetViews>
  <sheetFormatPr baseColWidth="10" defaultRowHeight="14.4" x14ac:dyDescent="0.3"/>
  <cols>
    <col min="1" max="1" width="11.5546875" customWidth="1"/>
    <col min="2" max="2" width="17.77734375" bestFit="1" customWidth="1"/>
    <col min="3" max="3" width="18.5546875" style="1" customWidth="1"/>
    <col min="4" max="4" width="14.5546875" style="1" customWidth="1"/>
    <col min="5" max="5" width="11.109375" style="1" customWidth="1"/>
    <col min="6" max="6" width="15.44140625" style="1" bestFit="1" customWidth="1"/>
    <col min="7" max="7" width="14.21875" bestFit="1" customWidth="1"/>
    <col min="8" max="8" width="44.88671875" style="2" bestFit="1" customWidth="1"/>
    <col min="9" max="9" width="11.6640625" customWidth="1"/>
    <col min="10" max="10" width="57.6640625" style="2" customWidth="1"/>
    <col min="11" max="11" width="16.44140625" customWidth="1"/>
    <col min="12" max="12" width="128.77734375" bestFit="1" customWidth="1"/>
    <col min="13" max="13" width="11.5546875" customWidth="1"/>
  </cols>
  <sheetData>
    <row r="3" spans="2:12" ht="21" x14ac:dyDescent="0.4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3" t="s">
        <v>5</v>
      </c>
      <c r="H3" s="5" t="s">
        <v>6</v>
      </c>
      <c r="I3" s="3" t="s">
        <v>7</v>
      </c>
      <c r="J3" s="5" t="s">
        <v>8</v>
      </c>
      <c r="K3" s="3" t="s">
        <v>9</v>
      </c>
      <c r="L3" s="3" t="s">
        <v>10</v>
      </c>
    </row>
    <row r="4" spans="2:12" ht="28.8" x14ac:dyDescent="0.3">
      <c r="B4" s="6">
        <v>44231</v>
      </c>
      <c r="C4" s="1">
        <v>0.33333333333333331</v>
      </c>
      <c r="D4" s="1">
        <v>0.34722222222222221</v>
      </c>
      <c r="E4" s="1">
        <f>IF(ISBLANK(Feuil1!$C4),"",Feuil1!$D4-Feuil1!$C4)</f>
        <v>1.3888888888888895E-2</v>
      </c>
      <c r="F4" s="1" t="s">
        <v>11</v>
      </c>
      <c r="G4" t="s">
        <v>12</v>
      </c>
      <c r="H4" s="2" t="s">
        <v>13</v>
      </c>
      <c r="I4" t="s">
        <v>14</v>
      </c>
      <c r="J4" s="2" t="s">
        <v>15</v>
      </c>
      <c r="K4" t="s">
        <v>16</v>
      </c>
      <c r="L4" t="s">
        <v>17</v>
      </c>
    </row>
    <row r="5" spans="2:12" ht="28.8" x14ac:dyDescent="0.3">
      <c r="B5" s="6">
        <v>44231</v>
      </c>
      <c r="C5" s="1">
        <v>0.34722222222222221</v>
      </c>
      <c r="D5" s="1">
        <v>0.36805555555555552</v>
      </c>
      <c r="E5" s="1">
        <f>IF(ISBLANK(Feuil1!$C5),"",Feuil1!$D5-Feuil1!$C5)</f>
        <v>2.0833333333333315E-2</v>
      </c>
      <c r="F5" s="1" t="s">
        <v>18</v>
      </c>
      <c r="G5" t="s">
        <v>19</v>
      </c>
      <c r="H5" s="2" t="s">
        <v>20</v>
      </c>
      <c r="I5" t="s">
        <v>14</v>
      </c>
      <c r="J5" s="2" t="s">
        <v>21</v>
      </c>
      <c r="K5" t="s">
        <v>16</v>
      </c>
      <c r="L5" t="s">
        <v>22</v>
      </c>
    </row>
    <row r="6" spans="2:12" ht="28.8" x14ac:dyDescent="0.3">
      <c r="B6" s="6">
        <v>44231</v>
      </c>
      <c r="C6" s="1">
        <v>0.36805555555555552</v>
      </c>
      <c r="D6" s="1">
        <v>0.39930555555555558</v>
      </c>
      <c r="E6" s="1">
        <f>IF(ISBLANK(Feuil1!$C6),"",Feuil1!$D6-Feuil1!$C6)</f>
        <v>3.1250000000000056E-2</v>
      </c>
      <c r="F6" s="1" t="s">
        <v>18</v>
      </c>
      <c r="G6" t="s">
        <v>12</v>
      </c>
      <c r="H6" s="2" t="s">
        <v>20</v>
      </c>
      <c r="I6" t="s">
        <v>14</v>
      </c>
      <c r="J6" s="2" t="s">
        <v>23</v>
      </c>
      <c r="K6" t="s">
        <v>16</v>
      </c>
      <c r="L6" t="s">
        <v>17</v>
      </c>
    </row>
    <row r="7" spans="2:12" x14ac:dyDescent="0.3">
      <c r="B7" s="7">
        <v>44231</v>
      </c>
      <c r="C7" s="1">
        <v>0.40972222222222221</v>
      </c>
      <c r="D7" s="1">
        <v>0.4513888888888889</v>
      </c>
      <c r="E7" s="1">
        <f>IF(ISBLANK(Feuil1!$C7),"",Feuil1!$D7-Feuil1!$C7)</f>
        <v>4.1666666666666685E-2</v>
      </c>
      <c r="F7" s="1" t="s">
        <v>18</v>
      </c>
      <c r="G7" t="s">
        <v>19</v>
      </c>
      <c r="H7" s="2" t="s">
        <v>24</v>
      </c>
      <c r="I7" t="s">
        <v>14</v>
      </c>
      <c r="J7" s="2" t="s">
        <v>25</v>
      </c>
      <c r="K7" t="s">
        <v>16</v>
      </c>
      <c r="L7" t="s">
        <v>26</v>
      </c>
    </row>
    <row r="8" spans="2:12" ht="28.8" x14ac:dyDescent="0.3">
      <c r="B8" s="7">
        <v>44231</v>
      </c>
      <c r="C8" s="1">
        <v>0.47777777777777775</v>
      </c>
      <c r="D8" s="1">
        <v>0.48194444444444445</v>
      </c>
      <c r="E8" s="1">
        <f>IF(ISBLANK(Feuil1!$C8),"",Feuil1!$D8-Feuil1!$C8)</f>
        <v>4.1666666666667074E-3</v>
      </c>
      <c r="F8" s="1" t="s">
        <v>18</v>
      </c>
      <c r="G8" t="s">
        <v>12</v>
      </c>
      <c r="H8" s="2" t="s">
        <v>24</v>
      </c>
      <c r="I8" t="s">
        <v>14</v>
      </c>
      <c r="J8" s="2" t="s">
        <v>27</v>
      </c>
      <c r="K8" t="s">
        <v>16</v>
      </c>
      <c r="L8" t="s">
        <v>17</v>
      </c>
    </row>
    <row r="9" spans="2:12" x14ac:dyDescent="0.3">
      <c r="B9" s="7">
        <v>44231</v>
      </c>
      <c r="C9" s="1">
        <v>0.48333333333333334</v>
      </c>
      <c r="D9" s="1">
        <v>0.49652777777777773</v>
      </c>
      <c r="E9" s="1">
        <f>IF(ISBLANK(Feuil1!$C9),"",Feuil1!$D9-Feuil1!$C9)</f>
        <v>1.3194444444444398E-2</v>
      </c>
      <c r="F9" s="1" t="s">
        <v>18</v>
      </c>
      <c r="G9" t="s">
        <v>19</v>
      </c>
      <c r="H9" s="2" t="s">
        <v>20</v>
      </c>
      <c r="I9" t="s">
        <v>14</v>
      </c>
      <c r="J9" s="2" t="s">
        <v>28</v>
      </c>
      <c r="K9" t="s">
        <v>16</v>
      </c>
    </row>
    <row r="10" spans="2:12" x14ac:dyDescent="0.3">
      <c r="B10" s="7">
        <v>44231</v>
      </c>
      <c r="C10" s="1">
        <v>0.49930555555555556</v>
      </c>
      <c r="D10" s="1">
        <v>0.50277777777777777</v>
      </c>
      <c r="E10" s="1">
        <f>IF(ISBLANK(Feuil1!$C10),"",Feuil1!$D10-Feuil1!$C10)</f>
        <v>3.4722222222222099E-3</v>
      </c>
      <c r="F10" s="1" t="s">
        <v>18</v>
      </c>
      <c r="G10" t="s">
        <v>19</v>
      </c>
      <c r="H10" s="2" t="s">
        <v>24</v>
      </c>
      <c r="I10" t="s">
        <v>14</v>
      </c>
      <c r="J10" s="2" t="s">
        <v>29</v>
      </c>
      <c r="K10" t="s">
        <v>16</v>
      </c>
    </row>
    <row r="11" spans="2:12" ht="28.8" x14ac:dyDescent="0.3">
      <c r="B11" s="7">
        <v>44231</v>
      </c>
      <c r="C11" s="1">
        <v>0.5625</v>
      </c>
      <c r="D11" s="1">
        <v>0.58333333333333337</v>
      </c>
      <c r="E11" s="1">
        <f>IF(ISBLANK(Feuil1!$C11),"",Feuil1!$D11-Feuil1!$C11)</f>
        <v>2.083333333333337E-2</v>
      </c>
      <c r="F11" s="1" t="s">
        <v>30</v>
      </c>
      <c r="G11" t="s">
        <v>19</v>
      </c>
      <c r="H11" s="2" t="s">
        <v>31</v>
      </c>
      <c r="I11" t="s">
        <v>14</v>
      </c>
      <c r="J11" s="2" t="s">
        <v>32</v>
      </c>
      <c r="K11" t="s">
        <v>33</v>
      </c>
      <c r="L11" t="s">
        <v>34</v>
      </c>
    </row>
    <row r="12" spans="2:12" x14ac:dyDescent="0.3">
      <c r="B12" s="7">
        <v>44231</v>
      </c>
      <c r="C12" s="1">
        <v>0.58333333333333337</v>
      </c>
      <c r="D12" s="1">
        <v>0.60625000000000007</v>
      </c>
      <c r="E12" s="1">
        <f>IF(ISBLANK(Feuil1!$C12),"",Feuil1!$D12-Feuil1!$C12)</f>
        <v>2.2916666666666696E-2</v>
      </c>
      <c r="F12" s="1" t="s">
        <v>30</v>
      </c>
      <c r="G12" t="s">
        <v>12</v>
      </c>
      <c r="H12" s="2" t="s">
        <v>31</v>
      </c>
      <c r="I12" t="s">
        <v>14</v>
      </c>
      <c r="J12" s="2" t="s">
        <v>35</v>
      </c>
      <c r="K12" t="s">
        <v>16</v>
      </c>
      <c r="L12" t="s">
        <v>34</v>
      </c>
    </row>
    <row r="13" spans="2:12" x14ac:dyDescent="0.3">
      <c r="B13" s="7">
        <v>44231</v>
      </c>
      <c r="C13" s="1">
        <v>0.60833333333333339</v>
      </c>
      <c r="D13" s="1">
        <v>0.62569444444444444</v>
      </c>
      <c r="E13" s="1">
        <f>IF(ISBLANK(Feuil1!$C13),"",Feuil1!$D13-Feuil1!$C13)</f>
        <v>1.7361111111111049E-2</v>
      </c>
      <c r="F13" s="1" t="s">
        <v>30</v>
      </c>
      <c r="G13" t="s">
        <v>12</v>
      </c>
      <c r="H13" s="2" t="s">
        <v>36</v>
      </c>
      <c r="I13" t="s">
        <v>14</v>
      </c>
      <c r="J13" s="2" t="s">
        <v>37</v>
      </c>
      <c r="K13" t="s">
        <v>16</v>
      </c>
      <c r="L13" t="s">
        <v>34</v>
      </c>
    </row>
    <row r="14" spans="2:12" x14ac:dyDescent="0.3">
      <c r="B14" s="7">
        <v>44231</v>
      </c>
      <c r="C14" s="1">
        <v>0.64166666666666672</v>
      </c>
      <c r="D14" s="1">
        <v>0.67013888888888884</v>
      </c>
      <c r="E14" s="1">
        <f>IF(ISBLANK(Feuil1!$C14),"",Feuil1!$D14-Feuil1!$C14)</f>
        <v>2.8472222222222121E-2</v>
      </c>
      <c r="F14" s="1" t="s">
        <v>38</v>
      </c>
      <c r="G14" t="s">
        <v>39</v>
      </c>
      <c r="H14" s="2" t="s">
        <v>40</v>
      </c>
      <c r="I14" t="s">
        <v>14</v>
      </c>
      <c r="J14" s="2" t="s">
        <v>41</v>
      </c>
      <c r="K14" t="s">
        <v>16</v>
      </c>
      <c r="L14" t="s">
        <v>42</v>
      </c>
    </row>
    <row r="15" spans="2:12" x14ac:dyDescent="0.3">
      <c r="B15" s="7">
        <v>44231</v>
      </c>
      <c r="C15" s="1">
        <v>0.68194444444444435</v>
      </c>
      <c r="D15" s="1">
        <v>0.70486111111111105</v>
      </c>
      <c r="E15" s="1">
        <f>IF(ISBLANK(Feuil1!$C15),"",Feuil1!$D15-Feuil1!$C15)</f>
        <v>2.2916666666666696E-2</v>
      </c>
      <c r="F15" s="1" t="s">
        <v>43</v>
      </c>
      <c r="G15" t="s">
        <v>39</v>
      </c>
      <c r="H15" s="2" t="s">
        <v>44</v>
      </c>
      <c r="I15" t="s">
        <v>14</v>
      </c>
      <c r="J15" s="2" t="s">
        <v>45</v>
      </c>
      <c r="K15" t="s">
        <v>16</v>
      </c>
      <c r="L15" t="s">
        <v>46</v>
      </c>
    </row>
    <row r="16" spans="2:12" x14ac:dyDescent="0.3">
      <c r="B16" s="7">
        <v>44232</v>
      </c>
      <c r="C16" s="1">
        <v>0.3347222222222222</v>
      </c>
      <c r="D16" s="1">
        <v>0.34097222222222218</v>
      </c>
      <c r="E16" s="1">
        <f>IF(ISBLANK(Feuil1!$C16),"",Feuil1!$D16-Feuil1!$C16)</f>
        <v>6.2499999999999778E-3</v>
      </c>
      <c r="F16" s="1" t="s">
        <v>47</v>
      </c>
      <c r="G16" t="s">
        <v>19</v>
      </c>
      <c r="H16" s="2" t="s">
        <v>48</v>
      </c>
      <c r="I16" t="s">
        <v>14</v>
      </c>
      <c r="J16" s="2" t="s">
        <v>49</v>
      </c>
      <c r="K16" t="s">
        <v>16</v>
      </c>
    </row>
    <row r="17" spans="2:12" x14ac:dyDescent="0.3">
      <c r="B17" s="7">
        <v>44232</v>
      </c>
      <c r="C17" s="1">
        <v>0.34097222222222218</v>
      </c>
      <c r="D17" s="1">
        <v>0.35138888888888886</v>
      </c>
      <c r="E17" s="1">
        <f>IF(ISBLANK(Feuil1!$C17),"",Feuil1!$D17-Feuil1!$C17)</f>
        <v>1.0416666666666685E-2</v>
      </c>
      <c r="F17" s="1" t="s">
        <v>47</v>
      </c>
      <c r="G17" t="s">
        <v>12</v>
      </c>
      <c r="H17" s="2" t="s">
        <v>50</v>
      </c>
      <c r="I17" t="s">
        <v>14</v>
      </c>
      <c r="J17" s="2" t="s">
        <v>51</v>
      </c>
      <c r="K17" t="s">
        <v>16</v>
      </c>
      <c r="L17" t="s">
        <v>52</v>
      </c>
    </row>
    <row r="18" spans="2:12" x14ac:dyDescent="0.3">
      <c r="B18" s="7">
        <v>44232</v>
      </c>
      <c r="C18" s="1">
        <v>0.35138888888888886</v>
      </c>
      <c r="D18" s="1">
        <v>0.3576388888888889</v>
      </c>
      <c r="E18" s="1">
        <f>IF(ISBLANK(Feuil1!$C18),"",Feuil1!$D18-Feuil1!$C18)</f>
        <v>6.2500000000000333E-3</v>
      </c>
      <c r="F18" s="1" t="s">
        <v>47</v>
      </c>
      <c r="G18" t="s">
        <v>39</v>
      </c>
      <c r="H18" s="2" t="s">
        <v>53</v>
      </c>
      <c r="I18" t="s">
        <v>14</v>
      </c>
      <c r="J18" s="2" t="s">
        <v>54</v>
      </c>
      <c r="K18" t="s">
        <v>16</v>
      </c>
      <c r="L18" t="s">
        <v>52</v>
      </c>
    </row>
    <row r="19" spans="2:12" x14ac:dyDescent="0.3">
      <c r="B19" s="7">
        <v>44232</v>
      </c>
      <c r="C19" s="1">
        <v>0.3576388888888889</v>
      </c>
      <c r="D19" s="1">
        <v>0.36180555555555555</v>
      </c>
      <c r="E19" s="1">
        <f>IF(ISBLANK(Feuil1!$C19),"",Feuil1!$D19-Feuil1!$C19)</f>
        <v>4.1666666666666519E-3</v>
      </c>
      <c r="F19" s="1" t="s">
        <v>47</v>
      </c>
      <c r="G19" t="s">
        <v>39</v>
      </c>
      <c r="H19" s="2" t="s">
        <v>55</v>
      </c>
      <c r="I19" t="s">
        <v>14</v>
      </c>
      <c r="J19" s="2" t="s">
        <v>56</v>
      </c>
      <c r="K19" t="s">
        <v>16</v>
      </c>
      <c r="L19" t="s">
        <v>52</v>
      </c>
    </row>
    <row r="20" spans="2:12" x14ac:dyDescent="0.3">
      <c r="B20" s="7">
        <v>44232</v>
      </c>
      <c r="C20" s="1">
        <v>0.36180555555555555</v>
      </c>
      <c r="D20" s="1">
        <v>0.36805555555555552</v>
      </c>
      <c r="E20" s="1">
        <f>IF(ISBLANK(Feuil1!$C20),"",Feuil1!$D20-Feuil1!$C20)</f>
        <v>6.2499999999999778E-3</v>
      </c>
      <c r="F20" s="1" t="s">
        <v>47</v>
      </c>
      <c r="G20" t="s">
        <v>39</v>
      </c>
      <c r="H20" s="2" t="s">
        <v>57</v>
      </c>
      <c r="I20" t="s">
        <v>14</v>
      </c>
      <c r="J20" s="2" t="s">
        <v>58</v>
      </c>
      <c r="K20" t="s">
        <v>16</v>
      </c>
    </row>
    <row r="21" spans="2:12" x14ac:dyDescent="0.3">
      <c r="B21" s="7">
        <v>44232</v>
      </c>
      <c r="C21" s="1">
        <v>0.37152777777777773</v>
      </c>
      <c r="D21" s="1">
        <v>0.37430555555555556</v>
      </c>
      <c r="E21" s="1">
        <f>IF(ISBLANK(Feuil1!$C21),"",Feuil1!$D21-Feuil1!$C21)</f>
        <v>2.7777777777778234E-3</v>
      </c>
      <c r="F21" s="1" t="s">
        <v>47</v>
      </c>
      <c r="G21" t="s">
        <v>12</v>
      </c>
      <c r="H21" s="2" t="s">
        <v>57</v>
      </c>
      <c r="I21" t="s">
        <v>14</v>
      </c>
      <c r="J21" s="2" t="s">
        <v>59</v>
      </c>
      <c r="K21" t="s">
        <v>16</v>
      </c>
      <c r="L21" t="s">
        <v>52</v>
      </c>
    </row>
    <row r="22" spans="2:12" x14ac:dyDescent="0.3">
      <c r="B22" s="7">
        <v>44232</v>
      </c>
      <c r="C22" s="1">
        <v>0.37430555555555556</v>
      </c>
      <c r="D22" s="1">
        <v>0.38333333333333336</v>
      </c>
      <c r="E22" s="1">
        <f>IF(ISBLANK(Feuil1!$C22),"",Feuil1!$D22-Feuil1!$C22)</f>
        <v>9.0277777777778012E-3</v>
      </c>
      <c r="F22" s="1" t="s">
        <v>47</v>
      </c>
      <c r="G22" t="s">
        <v>39</v>
      </c>
      <c r="H22" s="2" t="s">
        <v>60</v>
      </c>
      <c r="I22" t="s">
        <v>14</v>
      </c>
      <c r="J22" s="2" t="s">
        <v>61</v>
      </c>
      <c r="K22" t="s">
        <v>16</v>
      </c>
    </row>
    <row r="23" spans="2:12" ht="28.8" x14ac:dyDescent="0.3">
      <c r="B23" s="7">
        <v>44232</v>
      </c>
      <c r="C23" s="1">
        <v>0.38611111111111113</v>
      </c>
      <c r="D23" s="1">
        <v>0.4145833333333333</v>
      </c>
      <c r="E23" s="1">
        <f>IF(ISBLANK(Feuil1!$C23),"",Feuil1!$D23-Feuil1!$C23)</f>
        <v>2.8472222222222177E-2</v>
      </c>
      <c r="F23" s="1" t="s">
        <v>47</v>
      </c>
      <c r="G23" t="s">
        <v>39</v>
      </c>
      <c r="H23" s="2" t="s">
        <v>62</v>
      </c>
      <c r="I23" t="s">
        <v>14</v>
      </c>
      <c r="J23" s="2" t="s">
        <v>63</v>
      </c>
      <c r="K23" t="s">
        <v>16</v>
      </c>
    </row>
    <row r="24" spans="2:12" ht="28.8" x14ac:dyDescent="0.3">
      <c r="B24" s="7">
        <v>44232</v>
      </c>
      <c r="C24" s="1">
        <v>0.43055555555555558</v>
      </c>
      <c r="D24" s="1">
        <v>0.44166666666666671</v>
      </c>
      <c r="E24" s="1">
        <f>IF(ISBLANK(Feuil1!$C24),"",Feuil1!$D24-Feuil1!$C24)</f>
        <v>1.1111111111111127E-2</v>
      </c>
      <c r="F24" s="1" t="s">
        <v>47</v>
      </c>
      <c r="G24" t="s">
        <v>12</v>
      </c>
      <c r="H24" s="2" t="s">
        <v>62</v>
      </c>
      <c r="I24" t="s">
        <v>14</v>
      </c>
      <c r="J24" s="2" t="s">
        <v>64</v>
      </c>
      <c r="K24" t="s">
        <v>16</v>
      </c>
      <c r="L24" t="s">
        <v>52</v>
      </c>
    </row>
    <row r="25" spans="2:12" x14ac:dyDescent="0.3">
      <c r="B25" s="7">
        <v>44232</v>
      </c>
      <c r="C25" s="1">
        <v>0.44722222222222224</v>
      </c>
      <c r="D25" s="1">
        <v>0.45694444444444449</v>
      </c>
      <c r="E25" s="1">
        <f>IF(ISBLANK(Feuil1!$C25),"",Feuil1!$D25-Feuil1!$C25)</f>
        <v>9.7222222222222432E-3</v>
      </c>
      <c r="F25" s="1" t="s">
        <v>65</v>
      </c>
      <c r="G25" t="s">
        <v>19</v>
      </c>
      <c r="H25" s="2" t="s">
        <v>48</v>
      </c>
      <c r="I25" t="s">
        <v>14</v>
      </c>
      <c r="J25" s="2" t="s">
        <v>66</v>
      </c>
      <c r="K25" t="s">
        <v>16</v>
      </c>
      <c r="L25" t="s">
        <v>67</v>
      </c>
    </row>
    <row r="26" spans="2:12" x14ac:dyDescent="0.3">
      <c r="B26" s="7">
        <v>44232</v>
      </c>
      <c r="C26" s="1">
        <v>0.45694444444444449</v>
      </c>
      <c r="D26" s="1">
        <v>0.48541666666666666</v>
      </c>
      <c r="E26" s="1">
        <f>IF(ISBLANK(Feuil1!$C26),"",Feuil1!$D26-Feuil1!$C26)</f>
        <v>2.8472222222222177E-2</v>
      </c>
      <c r="F26" s="1" t="s">
        <v>65</v>
      </c>
      <c r="G26" t="s">
        <v>39</v>
      </c>
      <c r="H26" s="2" t="s">
        <v>68</v>
      </c>
      <c r="I26" t="s">
        <v>14</v>
      </c>
      <c r="J26" s="2" t="s">
        <v>69</v>
      </c>
      <c r="K26" t="s">
        <v>16</v>
      </c>
      <c r="L26" t="s">
        <v>67</v>
      </c>
    </row>
    <row r="27" spans="2:12" x14ac:dyDescent="0.3">
      <c r="B27" s="7">
        <v>44232</v>
      </c>
      <c r="C27" s="1">
        <v>0.48541666666666666</v>
      </c>
      <c r="D27" s="1">
        <v>0.49236111111111108</v>
      </c>
      <c r="E27" s="1">
        <f>IF(ISBLANK(Feuil1!$C27),"",Feuil1!$D27-Feuil1!$C27)</f>
        <v>6.9444444444444198E-3</v>
      </c>
      <c r="F27" s="1" t="s">
        <v>65</v>
      </c>
      <c r="G27" t="s">
        <v>12</v>
      </c>
      <c r="H27" s="2" t="s">
        <v>70</v>
      </c>
      <c r="I27" t="s">
        <v>14</v>
      </c>
      <c r="J27" s="2" t="s">
        <v>71</v>
      </c>
      <c r="K27" t="s">
        <v>16</v>
      </c>
      <c r="L27" t="s">
        <v>67</v>
      </c>
    </row>
    <row r="28" spans="2:12" x14ac:dyDescent="0.3">
      <c r="B28" s="7">
        <v>44232</v>
      </c>
      <c r="C28" s="1">
        <v>0.49652777777777773</v>
      </c>
      <c r="D28" s="1">
        <v>0.51041666666666663</v>
      </c>
      <c r="E28" s="1">
        <f>IF(ISBLANK(Feuil1!$C28),"",Feuil1!$D28-Feuil1!$C28)</f>
        <v>1.3888888888888895E-2</v>
      </c>
      <c r="F28" s="1" t="s">
        <v>65</v>
      </c>
      <c r="G28" t="s">
        <v>39</v>
      </c>
      <c r="H28" s="2" t="s">
        <v>72</v>
      </c>
      <c r="I28" t="s">
        <v>14</v>
      </c>
      <c r="J28" s="2" t="s">
        <v>73</v>
      </c>
      <c r="K28" t="s">
        <v>33</v>
      </c>
    </row>
    <row r="29" spans="2:12" x14ac:dyDescent="0.3">
      <c r="B29" s="7">
        <v>44232</v>
      </c>
      <c r="C29" s="1">
        <v>0.56458333333333333</v>
      </c>
      <c r="D29" s="1">
        <v>0.57152777777777775</v>
      </c>
      <c r="E29" s="1">
        <f>IF(ISBLANK(Feuil1!$C29),"",Feuil1!$D29-Feuil1!$C29)</f>
        <v>6.9444444444444198E-3</v>
      </c>
      <c r="F29" s="1" t="s">
        <v>11</v>
      </c>
      <c r="G29" t="s">
        <v>12</v>
      </c>
      <c r="H29" s="2" t="s">
        <v>74</v>
      </c>
      <c r="I29" t="s">
        <v>14</v>
      </c>
      <c r="J29" s="2" t="s">
        <v>75</v>
      </c>
      <c r="K29" t="s">
        <v>16</v>
      </c>
      <c r="L29" t="s">
        <v>17</v>
      </c>
    </row>
    <row r="30" spans="2:12" x14ac:dyDescent="0.3">
      <c r="B30" s="7">
        <v>44232</v>
      </c>
      <c r="C30" s="1">
        <v>0.57499999999999996</v>
      </c>
      <c r="D30" s="1">
        <v>0.59027777777777779</v>
      </c>
      <c r="E30" s="1">
        <f>IF(ISBLANK(Feuil1!$C30),"",Feuil1!$D30-Feuil1!$C30)</f>
        <v>1.5277777777777835E-2</v>
      </c>
      <c r="F30" s="1" t="s">
        <v>11</v>
      </c>
      <c r="G30" t="s">
        <v>39</v>
      </c>
      <c r="H30" s="2" t="s">
        <v>76</v>
      </c>
      <c r="I30" t="s">
        <v>14</v>
      </c>
      <c r="J30" s="2" t="s">
        <v>77</v>
      </c>
      <c r="K30" t="s">
        <v>16</v>
      </c>
    </row>
    <row r="31" spans="2:12" x14ac:dyDescent="0.3">
      <c r="B31" s="7">
        <v>44232</v>
      </c>
      <c r="C31" s="1">
        <v>0.59027777777777779</v>
      </c>
      <c r="D31" s="1">
        <v>0.62847222222222221</v>
      </c>
      <c r="E31" s="1">
        <f>IF(ISBLANK(Feuil1!$C31),"",Feuil1!$D31-Feuil1!$C31)</f>
        <v>3.819444444444442E-2</v>
      </c>
      <c r="F31" s="1" t="s">
        <v>11</v>
      </c>
      <c r="G31" t="s">
        <v>39</v>
      </c>
      <c r="H31" s="2" t="s">
        <v>78</v>
      </c>
      <c r="I31" t="s">
        <v>14</v>
      </c>
      <c r="J31" s="2" t="s">
        <v>79</v>
      </c>
      <c r="K31" t="s">
        <v>33</v>
      </c>
    </row>
    <row r="32" spans="2:12" ht="28.8" x14ac:dyDescent="0.3">
      <c r="B32" s="7">
        <v>44232</v>
      </c>
      <c r="C32" s="1">
        <v>0.86736111111111114</v>
      </c>
      <c r="D32" s="1">
        <v>0.87986111111111109</v>
      </c>
      <c r="E32" s="1">
        <f>IF(ISBLANK(Feuil1!$C32),"",Feuil1!$D32-Feuil1!$C32)</f>
        <v>1.2499999999999956E-2</v>
      </c>
      <c r="F32" s="1" t="s">
        <v>18</v>
      </c>
      <c r="G32" t="s">
        <v>19</v>
      </c>
      <c r="H32" s="2" t="s">
        <v>80</v>
      </c>
      <c r="I32" t="s">
        <v>81</v>
      </c>
      <c r="J32" s="2" t="s">
        <v>82</v>
      </c>
      <c r="K32" t="s">
        <v>16</v>
      </c>
    </row>
    <row r="33" spans="2:12" x14ac:dyDescent="0.3">
      <c r="B33" s="7">
        <v>44232</v>
      </c>
      <c r="C33" s="1">
        <v>0.88263888888888886</v>
      </c>
      <c r="D33" s="1">
        <v>0.99444444444444446</v>
      </c>
      <c r="E33" s="1">
        <f>IF(ISBLANK(Feuil1!$C33),"",Feuil1!$D33-Feuil1!$C33)</f>
        <v>0.1118055555555556</v>
      </c>
      <c r="F33" s="1" t="s">
        <v>83</v>
      </c>
      <c r="G33" t="s">
        <v>19</v>
      </c>
      <c r="H33" s="2" t="s">
        <v>84</v>
      </c>
      <c r="I33" t="s">
        <v>81</v>
      </c>
      <c r="J33" s="2" t="s">
        <v>85</v>
      </c>
      <c r="K33" t="s">
        <v>33</v>
      </c>
      <c r="L33" t="s">
        <v>86</v>
      </c>
    </row>
    <row r="34" spans="2:12" x14ac:dyDescent="0.3">
      <c r="B34" s="7">
        <v>44233</v>
      </c>
      <c r="C34" s="1">
        <v>0.59444444444444444</v>
      </c>
      <c r="D34" s="1">
        <v>0.63888888888888884</v>
      </c>
      <c r="E34" s="1">
        <f>IF(ISBLANK(Feuil1!$C34),"",Feuil1!$D34-Feuil1!$C34)</f>
        <v>4.4444444444444398E-2</v>
      </c>
      <c r="F34" s="1" t="s">
        <v>83</v>
      </c>
      <c r="G34" t="s">
        <v>19</v>
      </c>
      <c r="H34" s="2" t="s">
        <v>84</v>
      </c>
      <c r="I34" t="s">
        <v>81</v>
      </c>
      <c r="J34" s="2" t="s">
        <v>87</v>
      </c>
      <c r="K34" t="s">
        <v>33</v>
      </c>
      <c r="L34" t="s">
        <v>86</v>
      </c>
    </row>
    <row r="35" spans="2:12" ht="28.8" x14ac:dyDescent="0.3">
      <c r="B35" s="7">
        <v>44233</v>
      </c>
      <c r="C35" s="1">
        <v>0.67361111111111105</v>
      </c>
      <c r="D35" s="1">
        <v>0.73819444444444449</v>
      </c>
      <c r="E35" s="1">
        <f>IF(ISBLANK(Feuil1!$C35),"",Feuil1!$D35-Feuil1!$C35)</f>
        <v>6.4583333333333437E-2</v>
      </c>
      <c r="F35" s="1" t="s">
        <v>11</v>
      </c>
      <c r="G35" t="s">
        <v>39</v>
      </c>
      <c r="H35" s="2" t="s">
        <v>88</v>
      </c>
      <c r="I35" t="s">
        <v>81</v>
      </c>
      <c r="J35" s="2" t="s">
        <v>89</v>
      </c>
      <c r="K35" t="s">
        <v>33</v>
      </c>
    </row>
    <row r="36" spans="2:12" ht="28.8" x14ac:dyDescent="0.3">
      <c r="B36" s="7">
        <v>44235</v>
      </c>
      <c r="C36" s="1">
        <v>0.33333333333333331</v>
      </c>
      <c r="D36" s="1">
        <v>0.36874999999999997</v>
      </c>
      <c r="E36" s="1">
        <f>IF(ISBLANK(Feuil1!$C36),"",Feuil1!$D36-Feuil1!$C36)</f>
        <v>3.5416666666666652E-2</v>
      </c>
      <c r="F36" s="1" t="s">
        <v>65</v>
      </c>
      <c r="G36" t="s">
        <v>12</v>
      </c>
      <c r="H36" s="2" t="s">
        <v>70</v>
      </c>
      <c r="I36" t="s">
        <v>14</v>
      </c>
      <c r="J36" s="2" t="s">
        <v>90</v>
      </c>
      <c r="K36" t="s">
        <v>16</v>
      </c>
      <c r="L36" t="s">
        <v>67</v>
      </c>
    </row>
    <row r="37" spans="2:12" x14ac:dyDescent="0.3">
      <c r="B37" s="7">
        <v>44235</v>
      </c>
      <c r="C37" s="1">
        <v>0.375</v>
      </c>
      <c r="D37" s="1">
        <v>0.42291666666666666</v>
      </c>
      <c r="E37" s="1">
        <f>IF(ISBLANK(Feuil1!$C37),"",Feuil1!$D37-Feuil1!$C37)</f>
        <v>4.7916666666666663E-2</v>
      </c>
      <c r="F37" s="1" t="s">
        <v>65</v>
      </c>
      <c r="G37" t="s">
        <v>39</v>
      </c>
      <c r="H37" s="2" t="s">
        <v>72</v>
      </c>
      <c r="I37" t="s">
        <v>14</v>
      </c>
      <c r="J37" s="2" t="s">
        <v>91</v>
      </c>
      <c r="K37" t="s">
        <v>16</v>
      </c>
    </row>
    <row r="38" spans="2:12" x14ac:dyDescent="0.3">
      <c r="B38" s="7">
        <v>44235</v>
      </c>
      <c r="C38" s="1">
        <v>0.44027777777777782</v>
      </c>
      <c r="D38" s="1">
        <v>0.45763888888888893</v>
      </c>
      <c r="E38" s="1">
        <f>IF(ISBLANK(Feuil1!$C38),"",Feuil1!$D38-Feuil1!$C38)</f>
        <v>1.7361111111111105E-2</v>
      </c>
      <c r="F38" s="1" t="s">
        <v>65</v>
      </c>
      <c r="G38" t="s">
        <v>92</v>
      </c>
      <c r="H38" s="2" t="s">
        <v>72</v>
      </c>
      <c r="I38" t="s">
        <v>14</v>
      </c>
      <c r="J38" s="2" t="s">
        <v>93</v>
      </c>
      <c r="K38" t="s">
        <v>16</v>
      </c>
      <c r="L38" t="s">
        <v>67</v>
      </c>
    </row>
    <row r="39" spans="2:12" x14ac:dyDescent="0.3">
      <c r="B39" s="7">
        <v>44235</v>
      </c>
      <c r="C39" s="1">
        <v>0.45763888888888893</v>
      </c>
      <c r="D39" s="1">
        <v>0.5</v>
      </c>
      <c r="E39" s="1">
        <f>IF(ISBLANK(Feuil1!$C39),"",Feuil1!$D39-Feuil1!$C39)</f>
        <v>4.2361111111111072E-2</v>
      </c>
      <c r="F39" s="1" t="s">
        <v>65</v>
      </c>
      <c r="G39" t="s">
        <v>39</v>
      </c>
      <c r="H39" s="2" t="s">
        <v>94</v>
      </c>
      <c r="I39" t="s">
        <v>14</v>
      </c>
      <c r="J39" s="2" t="s">
        <v>95</v>
      </c>
      <c r="K39" t="s">
        <v>16</v>
      </c>
    </row>
    <row r="40" spans="2:12" x14ac:dyDescent="0.3">
      <c r="B40" s="7">
        <v>44235</v>
      </c>
      <c r="C40" s="1">
        <v>0.56319444444444444</v>
      </c>
      <c r="D40" s="1">
        <v>0.66666666666666663</v>
      </c>
      <c r="E40" s="1">
        <f>IF(ISBLANK(Feuil1!$C40),"",Feuil1!$D40-Feuil1!$C40)</f>
        <v>0.10347222222222219</v>
      </c>
      <c r="F40" s="1" t="s">
        <v>83</v>
      </c>
      <c r="G40" t="s">
        <v>19</v>
      </c>
      <c r="H40" s="2" t="s">
        <v>84</v>
      </c>
      <c r="I40" t="s">
        <v>14</v>
      </c>
      <c r="J40" s="2" t="s">
        <v>96</v>
      </c>
      <c r="K40" t="s">
        <v>33</v>
      </c>
    </row>
    <row r="41" spans="2:12" x14ac:dyDescent="0.3">
      <c r="B41" s="7">
        <v>44235</v>
      </c>
      <c r="C41" s="1">
        <v>0.70138888888888884</v>
      </c>
      <c r="D41" s="1">
        <v>0.875</v>
      </c>
      <c r="E41" s="1">
        <f>IF(ISBLANK(Feuil1!$C41),"",Feuil1!$D41-Feuil1!$C41)</f>
        <v>0.17361111111111116</v>
      </c>
      <c r="F41" s="1" t="s">
        <v>83</v>
      </c>
      <c r="G41" t="s">
        <v>19</v>
      </c>
      <c r="H41" s="2" t="s">
        <v>84</v>
      </c>
      <c r="I41" t="s">
        <v>81</v>
      </c>
      <c r="J41" s="2" t="s">
        <v>97</v>
      </c>
      <c r="K41" t="s">
        <v>33</v>
      </c>
    </row>
    <row r="42" spans="2:12" x14ac:dyDescent="0.3">
      <c r="B42" s="7">
        <v>44236</v>
      </c>
      <c r="C42" s="1">
        <v>0.33680555555555552</v>
      </c>
      <c r="D42" s="1">
        <v>0.36458333333333331</v>
      </c>
      <c r="E42" s="1">
        <f>IF(ISBLANK(Feuil1!$C42),"",Feuil1!$D42-Feuil1!$C42)</f>
        <v>2.777777777777779E-2</v>
      </c>
      <c r="F42" s="1" t="s">
        <v>98</v>
      </c>
      <c r="G42" t="s">
        <v>19</v>
      </c>
      <c r="H42" s="2" t="s">
        <v>99</v>
      </c>
      <c r="I42" t="s">
        <v>14</v>
      </c>
      <c r="J42" s="2" t="s">
        <v>100</v>
      </c>
      <c r="K42" t="s">
        <v>33</v>
      </c>
    </row>
    <row r="43" spans="2:12" x14ac:dyDescent="0.3">
      <c r="B43" s="7">
        <v>44236</v>
      </c>
      <c r="C43" s="1">
        <v>0.37152777777777773</v>
      </c>
      <c r="D43" s="1">
        <v>0.44444444444444448</v>
      </c>
      <c r="E43" s="1">
        <f>IF(ISBLANK(Feuil1!$C43),"",Feuil1!$D43-Feuil1!$C43)</f>
        <v>7.2916666666666741E-2</v>
      </c>
      <c r="F43" s="1" t="s">
        <v>43</v>
      </c>
      <c r="G43" t="s">
        <v>39</v>
      </c>
      <c r="H43" s="2" t="s">
        <v>101</v>
      </c>
      <c r="I43" t="s">
        <v>14</v>
      </c>
      <c r="J43" s="2" t="s">
        <v>102</v>
      </c>
      <c r="K43" t="s">
        <v>33</v>
      </c>
    </row>
    <row r="44" spans="2:12" x14ac:dyDescent="0.3">
      <c r="B44" s="7">
        <v>44236</v>
      </c>
      <c r="C44" s="1">
        <v>0.44444444444444448</v>
      </c>
      <c r="D44" s="1">
        <v>0.50694444444444442</v>
      </c>
      <c r="E44" s="1">
        <f>IF(ISBLANK(Feuil1!$C44),"",Feuil1!$D44-Feuil1!$C44)</f>
        <v>6.2499999999999944E-2</v>
      </c>
      <c r="F44" s="1" t="s">
        <v>103</v>
      </c>
      <c r="G44" t="s">
        <v>19</v>
      </c>
      <c r="H44" s="2" t="s">
        <v>104</v>
      </c>
      <c r="I44" t="s">
        <v>14</v>
      </c>
      <c r="J44" s="2" t="s">
        <v>105</v>
      </c>
      <c r="K44" t="s">
        <v>33</v>
      </c>
    </row>
    <row r="45" spans="2:12" x14ac:dyDescent="0.3">
      <c r="B45" s="7">
        <v>44236</v>
      </c>
      <c r="C45" s="1">
        <v>0.56874999999999998</v>
      </c>
      <c r="E45" s="1">
        <f>IF(ISBLANK(Feuil1!$C45),"",Feuil1!$D45-Feuil1!$C45)</f>
        <v>-0.56874999999999998</v>
      </c>
      <c r="F45" s="1" t="s">
        <v>106</v>
      </c>
      <c r="G45" t="s">
        <v>19</v>
      </c>
      <c r="H45" s="2" t="s">
        <v>107</v>
      </c>
      <c r="I45" t="s">
        <v>14</v>
      </c>
    </row>
    <row r="46" spans="2:12" x14ac:dyDescent="0.3">
      <c r="E46" s="1" t="str">
        <f>IF(ISBLANK(Feuil1!$C46),"",Feuil1!$D46-Feuil1!$C46)</f>
        <v/>
      </c>
    </row>
    <row r="47" spans="2:12" x14ac:dyDescent="0.3">
      <c r="E47" s="1" t="str">
        <f>IF(ISBLANK(Feuil1!$C47),"",Feuil1!$D47-Feuil1!$C47)</f>
        <v/>
      </c>
    </row>
    <row r="48" spans="2:12" x14ac:dyDescent="0.3">
      <c r="E48" s="1" t="str">
        <f>IF(ISBLANK(Feuil1!$C48),"",Feuil1!$D48-Feuil1!$C48)</f>
        <v/>
      </c>
    </row>
    <row r="49" spans="5:5" x14ac:dyDescent="0.3">
      <c r="E49" s="1" t="str">
        <f>IF(ISBLANK(Feuil1!$C49),"",Feuil1!$D49-Feuil1!$C49)</f>
        <v/>
      </c>
    </row>
    <row r="50" spans="5:5" x14ac:dyDescent="0.3">
      <c r="E50" s="1" t="str">
        <f>IF(ISBLANK(Feuil1!$C50),"",Feuil1!$D50-Feuil1!$C50)</f>
        <v/>
      </c>
    </row>
    <row r="51" spans="5:5" x14ac:dyDescent="0.3">
      <c r="E51" s="1" t="str">
        <f>IF(ISBLANK(Feuil1!$C51),"",Feuil1!$D51-Feuil1!$C51)</f>
        <v/>
      </c>
    </row>
    <row r="52" spans="5:5" x14ac:dyDescent="0.3">
      <c r="E52" s="1" t="str">
        <f>IF(ISBLANK(Feuil1!$C52),"",Feuil1!$D52-Feuil1!$C52)</f>
        <v/>
      </c>
    </row>
    <row r="53" spans="5:5" x14ac:dyDescent="0.3">
      <c r="E53" s="1" t="str">
        <f>IF(ISBLANK(Feuil1!$C53),"",Feuil1!$D53-Feuil1!$C53)</f>
        <v/>
      </c>
    </row>
    <row r="54" spans="5:5" x14ac:dyDescent="0.3">
      <c r="E54" s="1" t="str">
        <f>IF(ISBLANK(Feuil1!$C54),"",Feuil1!$D54-Feuil1!$C54)</f>
        <v/>
      </c>
    </row>
  </sheetData>
  <dataValidations count="3">
    <dataValidation type="list" allowBlank="1" showInputMessage="1" showErrorMessage="1" errorTitle="N'est pas dans la lsit" error="List: CPNV, Maison" sqref="I4:I54">
      <formula1>"CPNV,Maison"</formula1>
    </dataValidation>
    <dataValidation type="list" allowBlank="1" showInputMessage="1" showErrorMessage="1" errorTitle="N'est pas dans la lsit" error="List : Oui, Non" sqref="K4:K54">
      <formula1>"Oui,Non"</formula1>
    </dataValidation>
    <dataValidation type="list" allowBlank="1" showInputMessage="1" showErrorMessage="1" sqref="F4:F54">
      <formula1>"I-114,IEL3,I-101,Economie,Math,Allemand,Ma-09,Ma-10,Ma-20,I-431,Histoire,Anglais"</formula1>
    </dataValidation>
  </dataValidation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Thomas Schwartz</cp:lastModifiedBy>
  <dcterms:created xsi:type="dcterms:W3CDTF">2021-02-04T08:32:34Z</dcterms:created>
  <dcterms:modified xsi:type="dcterms:W3CDTF">2021-02-11T10:46:58Z</dcterms:modified>
</cp:coreProperties>
</file>