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SandBox\BatailleNavale\Doccument_théorique\"/>
    </mc:Choice>
  </mc:AlternateContent>
  <xr:revisionPtr revIDLastSave="0" documentId="13_ncr:1_{797DF35F-F599-47F6-AD2B-E98B6B6838A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E51" i="1"/>
  <c r="E52" i="1"/>
  <c r="E53" i="1"/>
  <c r="E54" i="1"/>
  <c r="E55" i="1"/>
  <c r="E56" i="1"/>
  <c r="E57" i="1"/>
  <c r="E58" i="1"/>
  <c r="E59" i="1"/>
  <c r="E60" i="1"/>
  <c r="E61" i="1"/>
  <c r="E62" i="1"/>
  <c r="E49" i="1"/>
  <c r="E48" i="1"/>
  <c r="E47" i="1"/>
  <c r="E46" i="1"/>
  <c r="E45" i="1"/>
  <c r="E44" i="1"/>
  <c r="E43" i="1"/>
  <c r="E42" i="1"/>
  <c r="E5" i="1"/>
  <c r="E6" i="1"/>
  <c r="E7" i="1"/>
  <c r="E8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<sst xmlns="http://schemas.openxmlformats.org/spreadsheetml/2006/main" count="346" uniqueCount="104">
  <si>
    <t>Date</t>
  </si>
  <si>
    <t>Heure début</t>
  </si>
  <si>
    <t>Heure fin</t>
  </si>
  <si>
    <t>Module</t>
  </si>
  <si>
    <t>Type</t>
  </si>
  <si>
    <t>Tâche</t>
  </si>
  <si>
    <t>Lieu</t>
  </si>
  <si>
    <t>Descriptif</t>
  </si>
  <si>
    <t>Terminer</t>
  </si>
  <si>
    <t>Source</t>
  </si>
  <si>
    <t>I-431</t>
  </si>
  <si>
    <t>Théorie</t>
  </si>
  <si>
    <t>Github</t>
  </si>
  <si>
    <t>CPNV</t>
  </si>
  <si>
    <t>M.Viret bous a montrer comment utiliser Github</t>
  </si>
  <si>
    <t>Oui</t>
  </si>
  <si>
    <t>LVT</t>
  </si>
  <si>
    <t>Documentation</t>
  </si>
  <si>
    <t>J'ai installer Github et upload mes fichiers dessus</t>
  </si>
  <si>
    <t>On a appris a push des dossier sur Github</t>
  </si>
  <si>
    <t>J'ai push mes doccument théorique sur Github et inviter M.Viret</t>
  </si>
  <si>
    <t>Durée</t>
  </si>
  <si>
    <t>On a revu les MCD, on a repasser en vue comment stocker des données</t>
  </si>
  <si>
    <t>MCD</t>
  </si>
  <si>
    <t>Scénario</t>
  </si>
  <si>
    <t xml:space="preserve">J'ai commencer mes MCD, on a réfléchit comment </t>
  </si>
  <si>
    <t xml:space="preserve">J'ai corriger des fautes </t>
  </si>
  <si>
    <t>j'ai corriger des faute de mes scénario, il ne demmarait pas tous au meme endroits</t>
  </si>
  <si>
    <t>non</t>
  </si>
  <si>
    <t>Ma-20</t>
  </si>
  <si>
    <t>Abscence</t>
  </si>
  <si>
    <t>Maison</t>
  </si>
  <si>
    <t>Abcsent</t>
  </si>
  <si>
    <t>Mal de ventre</t>
  </si>
  <si>
    <t>Menu</t>
  </si>
  <si>
    <t>Code</t>
  </si>
  <si>
    <t>Regle</t>
  </si>
  <si>
    <t xml:space="preserve">J'ai commencer mon menu, il a pour l'instant 3 choix </t>
  </si>
  <si>
    <t>J'ai commencer mes regle, je me suis dit qu'il serait interessant de les mettre dans un fichier a part car elles seront suremment asser longue</t>
  </si>
  <si>
    <t>Maquette</t>
  </si>
  <si>
    <t>Théorire</t>
  </si>
  <si>
    <t>Exercice</t>
  </si>
  <si>
    <t>On a vu ce qu'était une manquette</t>
  </si>
  <si>
    <t>En équipe, on a du réaliser des HUD de jeux viéo</t>
  </si>
  <si>
    <t>Nous avons a les un apres les autre fait corriger notre HUD par toutes la classe</t>
  </si>
  <si>
    <t>Apres correction des HUD nous les avons refaire en mieux</t>
  </si>
  <si>
    <t>Nous avons corriger les version 2.0 de tout les HUD de la classe</t>
  </si>
  <si>
    <t>J'ai presque terminer mes regle il me reste pluqu'a mettre de la couleur</t>
  </si>
  <si>
    <t>Je suis aller regarder comment fonctionais plussieur formule</t>
  </si>
  <si>
    <t>https://www.learn-c.org/</t>
  </si>
  <si>
    <t>Jeu</t>
  </si>
  <si>
    <t>j'ai crée 2 focntion pour demande ou le joueur voulais tirer et une troisieme qui regarde si il y a un bateau</t>
  </si>
  <si>
    <t>Grille</t>
  </si>
  <si>
    <t xml:space="preserve">J'ai tester quellque manier de faire une grille et j'ai décider comment j'aillais la faire </t>
  </si>
  <si>
    <t>j'ai finit ma grille et je l'ai afficher dans mon jeux</t>
  </si>
  <si>
    <t>Non</t>
  </si>
  <si>
    <t>J'ai améliorer les fonctions qui demande les postion ou l'on veut tirer, j'ai aussi mis en page le code</t>
  </si>
  <si>
    <t>J'ai fait que lorsque qu'on tire sur une case la grille l affiche</t>
  </si>
  <si>
    <t>oui</t>
  </si>
  <si>
    <t>J'ai fait que les casse tocuher avec un bateau soit différente qu'une case touchée avec rien</t>
  </si>
  <si>
    <t>Cahier des charges</t>
  </si>
  <si>
    <t>On a eu de la théorie sur comment remplir un chier des charges</t>
  </si>
  <si>
    <t>Cas d'utilisation</t>
  </si>
  <si>
    <t>On a crée nos cas d'utilisation pour la bataille navale</t>
  </si>
  <si>
    <t xml:space="preserve">On a eu de la théorie sur comment faire nos scénario </t>
  </si>
  <si>
    <t>On a commencer a faire nos scénario</t>
  </si>
  <si>
    <t>Logo</t>
  </si>
  <si>
    <t>Planification</t>
  </si>
  <si>
    <t>On a parler de la planification de la bataille navale</t>
  </si>
  <si>
    <t>En groupe de 2, on a décris un logo et l autre devait le dessiner sans commentaire entre 2. 
On a refait l ex mais cette fois si en décrivant pendant que l autre dessine 
C'était pour nous introduire Les planification Cascafe et Agile</t>
  </si>
  <si>
    <t>Le prof nous a montrer comment faire des Issues et des Sprints sur github</t>
  </si>
  <si>
    <t>J'ai crée mes Issues et mes Sprints</t>
  </si>
  <si>
    <t>Journal de travaille</t>
  </si>
  <si>
    <t>J'ai corriger mes erreur que j avais dedans</t>
  </si>
  <si>
    <t>J'ai ajouter des case de couleur quand un bateau est toucher et quand une case est toucher avec rien dessus</t>
  </si>
  <si>
    <t>J'ai rajouter dans mes regle les casse de couleur</t>
  </si>
  <si>
    <t>J'ai fait en sorte qu'on puisse pas toucher 2 fois une casse</t>
  </si>
  <si>
    <t>J'ai fait qu'on introduisse des coordée avec A1 plutôt que 1-1</t>
  </si>
  <si>
    <t>J'ai fait que les coordonnée soit verifier, qu'on ne puisse pas mettre n'importe quoi.</t>
  </si>
  <si>
    <t>J'ai améliorer la vérification des coordonnées</t>
  </si>
  <si>
    <t>Mise au propre</t>
  </si>
  <si>
    <t>J'ai corrigé d es fautes d'orthgraphe, ajouter des legends et aussi bien placer mes bateau</t>
  </si>
  <si>
    <t>J'ai temriner mon menu, on ne peut pas sortir du programme si on ne choisis pas 0</t>
  </si>
  <si>
    <t>J'ai fait mes maquettes en prenant des bouts de ma bataille navale déjà existante et des inventé</t>
  </si>
  <si>
    <t>code</t>
  </si>
  <si>
    <t>J'ai réparer mon menu, quand on m'était des lettre dans le chois il crashait</t>
  </si>
  <si>
    <t>Score</t>
  </si>
  <si>
    <t xml:space="preserve">J'ai changer de place quellque variable </t>
  </si>
  <si>
    <t>J'ai crée une fonction qui calcule les scores et j'ai ajouter dans les regle comment le score est calculer</t>
  </si>
  <si>
    <t>Scéanrio teste</t>
  </si>
  <si>
    <t>On a fait un ex, on a parler en anglais de quelle est le meilleur moyen de tester un jeu ?</t>
  </si>
  <si>
    <t>On a regrouper nos réponse et M viret nous a mieu expliquer la théorie</t>
  </si>
  <si>
    <t>On fait un ex sur quelle est le meilleur moyen de tester une calculette</t>
  </si>
  <si>
    <t>On a  mis en commun nos réponse pour tester la calculette et on a éllaborer le meilleur moyen de tester la bataille navale</t>
  </si>
  <si>
    <t>Méthode Smart</t>
  </si>
  <si>
    <t>On a revue des question du questionnaire moodle et ensuite discuter si elle était SMART ou pas</t>
  </si>
  <si>
    <t>J'ai commencer a renommer mes Issues Github</t>
  </si>
  <si>
    <t>J'ai terminer de renommer mes Issues Github</t>
  </si>
  <si>
    <t>Scénario teste</t>
  </si>
  <si>
    <t>J'ai commencer mon scénario teste</t>
  </si>
  <si>
    <t>J'ai crée une fonction qui reinitialise le tableau des bateaux touché</t>
  </si>
  <si>
    <t>Rapport</t>
  </si>
  <si>
    <t>M.Viret nous a donner un Rapport déjà fait en partie et nous avons du proposer quoi enlever / ajouter</t>
  </si>
  <si>
    <t>J'ai chercher comment enregistrer une variable dans un fichier texte a part et j'ai crée une fonction que fait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</si>
</sst>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5EC57-35FF-4539-9109-8C783E6E7498}" name="Tableau1" displayName="Tableau1" ref="B4:L62" totalsRowShown="0">
  <autoFilter ref="B4:L62" xr:uid="{144B54FC-3B12-44C0-ADF1-69A36A3D9E09}"/>
  <tableColumns count="11">
    <tableColumn id="1" xr3:uid="{C69ED52E-80E1-46D1-826B-7C09729DC6AB}" name="Date"/>
    <tableColumn id="2" xr3:uid="{6EC05AA0-8731-47A4-928E-3C03985874D4}" name="Heure début" dataDxfId="3"/>
    <tableColumn id="3" xr3:uid="{A0D6E0C5-3E1B-4BB4-9947-2541E1F6859A}" name="Heure fin" dataDxfId="2"/>
    <tableColumn id="11" xr3:uid="{F1972E60-CD5A-4CD7-B348-8F8E50C358F5}" name="Durée" dataDxfId="1">
      <calculatedColumnFormula>IF(ISBLANK(Tableau1[[#This Row],[Heure fin]]),"",Tableau1[[#This Row],[Heure fin]]-Tableau1[[#This Row],[Heure début]])</calculatedColumnFormula>
    </tableColumn>
    <tableColumn id="4" xr3:uid="{60EE89D6-B68E-4AE0-806C-9F288D767390}" name="Module"/>
    <tableColumn id="5" xr3:uid="{0F726875-2016-47DE-8658-01D6C1348E07}" name="Type"/>
    <tableColumn id="6" xr3:uid="{C042BDDE-C9BC-46B7-A987-B94D920F832D}" name="Tâche"/>
    <tableColumn id="7" xr3:uid="{ADC89799-1040-47E9-B2E4-CC75A0B3D9B7}" name="Lieu"/>
    <tableColumn id="8" xr3:uid="{736704FD-0C09-4D18-9CFD-4EBB341D9FE9}" name="Descriptif" dataDxfId="0"/>
    <tableColumn id="9" xr3:uid="{5AB23A3F-148F-409E-9C15-0A65AB55315F}" name="Terminer"/>
    <tableColumn id="10" xr3:uid="{FDC8B8E5-675D-4789-BCF4-9DD634D4B7A5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62"/>
  <sheetViews>
    <sheetView tabSelected="1" topLeftCell="A44" zoomScale="62" workbookViewId="0">
      <selection activeCell="X47" sqref="X47"/>
    </sheetView>
  </sheetViews>
  <sheetFormatPr baseColWidth="10" defaultColWidth="8.88671875" defaultRowHeight="14.4" x14ac:dyDescent="0.3"/>
  <cols>
    <col min="2" max="2" width="13.44140625" customWidth="1"/>
    <col min="3" max="3" width="19.44140625" style="3" customWidth="1"/>
    <col min="4" max="5" width="17.33203125" style="3" customWidth="1"/>
    <col min="6" max="6" width="12.109375" customWidth="1"/>
    <col min="7" max="7" width="14.77734375" customWidth="1"/>
    <col min="8" max="8" width="29.6640625" customWidth="1"/>
    <col min="9" max="9" width="11" customWidth="1"/>
    <col min="10" max="10" width="31" style="2" customWidth="1"/>
    <col min="11" max="11" width="8" customWidth="1"/>
    <col min="12" max="12" width="30.109375" customWidth="1"/>
  </cols>
  <sheetData>
    <row r="4" spans="2:12" x14ac:dyDescent="0.3">
      <c r="B4" t="s">
        <v>0</v>
      </c>
      <c r="C4" s="3" t="s">
        <v>1</v>
      </c>
      <c r="D4" s="3" t="s">
        <v>2</v>
      </c>
      <c r="E4" s="3" t="s">
        <v>21</v>
      </c>
      <c r="F4" t="s">
        <v>3</v>
      </c>
      <c r="G4" t="s">
        <v>4</v>
      </c>
      <c r="H4" t="s">
        <v>5</v>
      </c>
      <c r="I4" t="s">
        <v>6</v>
      </c>
      <c r="J4" s="2" t="s">
        <v>7</v>
      </c>
      <c r="K4" t="s">
        <v>8</v>
      </c>
      <c r="L4" t="s">
        <v>9</v>
      </c>
    </row>
    <row r="5" spans="2:12" ht="28.8" x14ac:dyDescent="0.3">
      <c r="B5" s="1">
        <v>44238</v>
      </c>
      <c r="C5" s="3">
        <v>0.33333333333333331</v>
      </c>
      <c r="D5" s="3">
        <v>0.36458333333333331</v>
      </c>
      <c r="E5" s="3">
        <f>IF(ISBLANK(Tableau1[[#This Row],[Heure fin]]),"",Tableau1[[#This Row],[Heure fin]]-Tableau1[[#This Row],[Heure début]])</f>
        <v>3.125E-2</v>
      </c>
      <c r="F5" t="s">
        <v>10</v>
      </c>
      <c r="G5" t="s">
        <v>11</v>
      </c>
      <c r="H5" t="s">
        <v>60</v>
      </c>
      <c r="I5" t="s">
        <v>13</v>
      </c>
      <c r="J5" s="2" t="s">
        <v>61</v>
      </c>
    </row>
    <row r="6" spans="2:12" ht="28.8" x14ac:dyDescent="0.3">
      <c r="B6" s="1">
        <v>44238</v>
      </c>
      <c r="C6" s="3">
        <v>0.36458333333333331</v>
      </c>
      <c r="D6" s="3">
        <v>0.39583333333333331</v>
      </c>
      <c r="E6" s="3">
        <f>IF(ISBLANK(Tableau1[[#This Row],[Heure fin]]),"",Tableau1[[#This Row],[Heure fin]]-Tableau1[[#This Row],[Heure début]])</f>
        <v>3.125E-2</v>
      </c>
      <c r="F6" t="s">
        <v>10</v>
      </c>
      <c r="G6" t="s">
        <v>17</v>
      </c>
      <c r="H6" t="s">
        <v>62</v>
      </c>
      <c r="I6" t="s">
        <v>13</v>
      </c>
      <c r="J6" s="2" t="s">
        <v>63</v>
      </c>
    </row>
    <row r="7" spans="2:12" ht="28.8" x14ac:dyDescent="0.3">
      <c r="B7" s="1">
        <v>44238</v>
      </c>
      <c r="C7" s="3">
        <v>0.41666666666666669</v>
      </c>
      <c r="D7" s="3">
        <v>0.47916666666666669</v>
      </c>
      <c r="E7" s="3">
        <f>IF(ISBLANK(Tableau1[[#This Row],[Heure fin]]),"",Tableau1[[#This Row],[Heure fin]]-Tableau1[[#This Row],[Heure début]])</f>
        <v>6.25E-2</v>
      </c>
      <c r="F7" t="s">
        <v>10</v>
      </c>
      <c r="G7" t="s">
        <v>11</v>
      </c>
      <c r="H7" t="s">
        <v>24</v>
      </c>
      <c r="I7" t="s">
        <v>13</v>
      </c>
      <c r="J7" s="2" t="s">
        <v>64</v>
      </c>
    </row>
    <row r="8" spans="2:12" ht="28.8" x14ac:dyDescent="0.3">
      <c r="B8" s="1">
        <v>44238</v>
      </c>
      <c r="C8" s="3">
        <v>0.47916666666666669</v>
      </c>
      <c r="D8" s="3">
        <v>0.48958333333333331</v>
      </c>
      <c r="E8" s="3">
        <f>IF(ISBLANK(Tableau1[[#This Row],[Heure fin]]),"",Tableau1[[#This Row],[Heure fin]]-Tableau1[[#This Row],[Heure début]])</f>
        <v>1.041666666666663E-2</v>
      </c>
      <c r="F8" t="s">
        <v>10</v>
      </c>
      <c r="G8" t="s">
        <v>17</v>
      </c>
      <c r="H8" t="s">
        <v>24</v>
      </c>
      <c r="I8" t="s">
        <v>13</v>
      </c>
      <c r="J8" s="2" t="s">
        <v>65</v>
      </c>
    </row>
    <row r="9" spans="2:12" ht="28.8" x14ac:dyDescent="0.3">
      <c r="B9" s="1">
        <v>44244</v>
      </c>
      <c r="C9" s="3">
        <v>0.5625</v>
      </c>
      <c r="D9" s="3">
        <v>0.57291666666666663</v>
      </c>
      <c r="E9" s="3">
        <f>IF(ISBLANK(Tableau1[[#This Row],[Heure fin]]),"",Tableau1[[#This Row],[Heure fin]]-Tableau1[[#This Row],[Heure début]])</f>
        <v>1.041666666666663E-2</v>
      </c>
      <c r="F9" t="s">
        <v>10</v>
      </c>
      <c r="G9" t="s">
        <v>11</v>
      </c>
      <c r="H9" t="s">
        <v>12</v>
      </c>
      <c r="I9" t="s">
        <v>13</v>
      </c>
      <c r="J9" s="2" t="s">
        <v>14</v>
      </c>
      <c r="K9" t="s">
        <v>15</v>
      </c>
      <c r="L9" t="s">
        <v>16</v>
      </c>
    </row>
    <row r="10" spans="2:12" ht="28.8" x14ac:dyDescent="0.3">
      <c r="B10" s="1">
        <v>44244</v>
      </c>
      <c r="C10" s="3">
        <v>0.57291666666666663</v>
      </c>
      <c r="D10" s="3">
        <v>0.58333333333333337</v>
      </c>
      <c r="E10" s="3">
        <f>IF(ISBLANK(Tableau1[[#This Row],[Heure fin]]),"",Tableau1[[#This Row],[Heure fin]]-Tableau1[[#This Row],[Heure début]])</f>
        <v>1.0416666666666741E-2</v>
      </c>
      <c r="F10" t="s">
        <v>10</v>
      </c>
      <c r="G10" t="s">
        <v>17</v>
      </c>
      <c r="H10" t="s">
        <v>12</v>
      </c>
      <c r="I10" t="s">
        <v>13</v>
      </c>
      <c r="J10" s="2" t="s">
        <v>18</v>
      </c>
      <c r="K10" t="s">
        <v>15</v>
      </c>
    </row>
    <row r="11" spans="2:12" ht="28.8" x14ac:dyDescent="0.3">
      <c r="B11" s="1">
        <v>44244</v>
      </c>
      <c r="C11" s="3">
        <v>0.60416666666666663</v>
      </c>
      <c r="D11" s="3">
        <v>0.61458333333333337</v>
      </c>
      <c r="E11" s="3">
        <f>IF(ISBLANK(Tableau1[[#This Row],[Heure fin]]),"",Tableau1[[#This Row],[Heure fin]]-Tableau1[[#This Row],[Heure début]])</f>
        <v>1.0416666666666741E-2</v>
      </c>
      <c r="F11" t="s">
        <v>10</v>
      </c>
      <c r="G11" t="s">
        <v>11</v>
      </c>
      <c r="H11" t="s">
        <v>12</v>
      </c>
      <c r="I11" t="s">
        <v>13</v>
      </c>
      <c r="J11" s="2" t="s">
        <v>19</v>
      </c>
      <c r="K11" t="s">
        <v>15</v>
      </c>
      <c r="L11" t="s">
        <v>16</v>
      </c>
    </row>
    <row r="12" spans="2:12" ht="28.8" x14ac:dyDescent="0.3">
      <c r="B12" s="1">
        <v>44244</v>
      </c>
      <c r="C12" s="3">
        <v>0.61458333333333337</v>
      </c>
      <c r="D12" s="3">
        <v>0.625</v>
      </c>
      <c r="E12" s="3">
        <f>IF(ISBLANK(Tableau1[[#This Row],[Heure fin]]),"",Tableau1[[#This Row],[Heure fin]]-Tableau1[[#This Row],[Heure début]])</f>
        <v>1.041666666666663E-2</v>
      </c>
      <c r="F12" t="s">
        <v>10</v>
      </c>
      <c r="G12" t="s">
        <v>17</v>
      </c>
      <c r="H12" t="s">
        <v>12</v>
      </c>
      <c r="I12" t="s">
        <v>13</v>
      </c>
      <c r="J12" s="2" t="s">
        <v>20</v>
      </c>
      <c r="K12" t="s">
        <v>15</v>
      </c>
    </row>
    <row r="13" spans="2:12" ht="28.8" x14ac:dyDescent="0.3">
      <c r="B13" s="1">
        <v>44245</v>
      </c>
      <c r="C13" s="3">
        <v>0.33333333333333331</v>
      </c>
      <c r="D13" s="3">
        <v>0.35416666666666669</v>
      </c>
      <c r="E13" s="3">
        <f>IF(ISBLANK(Tableau1[[#This Row],[Heure fin]]),"",Tableau1[[#This Row],[Heure fin]]-Tableau1[[#This Row],[Heure début]])</f>
        <v>2.083333333333337E-2</v>
      </c>
      <c r="F13" t="s">
        <v>10</v>
      </c>
      <c r="G13" t="s">
        <v>11</v>
      </c>
      <c r="H13" t="s">
        <v>23</v>
      </c>
      <c r="I13" t="s">
        <v>13</v>
      </c>
      <c r="J13" s="2" t="s">
        <v>22</v>
      </c>
      <c r="K13" t="s">
        <v>15</v>
      </c>
      <c r="L13" t="s">
        <v>16</v>
      </c>
    </row>
    <row r="14" spans="2:12" ht="43.2" x14ac:dyDescent="0.3">
      <c r="B14" s="1">
        <v>44245</v>
      </c>
      <c r="C14" s="3">
        <v>0.35416666666666669</v>
      </c>
      <c r="D14" s="3">
        <v>0.375</v>
      </c>
      <c r="E14" s="3">
        <f>IF(ISBLANK(Tableau1[[#This Row],[Heure fin]]),"",Tableau1[[#This Row],[Heure fin]]-Tableau1[[#This Row],[Heure début]])</f>
        <v>2.0833333333333315E-2</v>
      </c>
      <c r="F14" t="s">
        <v>10</v>
      </c>
      <c r="G14" t="s">
        <v>17</v>
      </c>
      <c r="H14" t="s">
        <v>24</v>
      </c>
      <c r="I14" t="s">
        <v>13</v>
      </c>
      <c r="J14" s="2" t="s">
        <v>27</v>
      </c>
      <c r="K14" t="s">
        <v>28</v>
      </c>
    </row>
    <row r="15" spans="2:12" ht="28.8" x14ac:dyDescent="0.3">
      <c r="B15" s="1">
        <v>44245</v>
      </c>
      <c r="C15" s="3">
        <v>0.375</v>
      </c>
      <c r="D15" s="3">
        <v>0.48958333333333331</v>
      </c>
      <c r="E15" s="3">
        <f>IF(ISBLANK(Tableau1[[#This Row],[Heure fin]]),"",Tableau1[[#This Row],[Heure fin]]-Tableau1[[#This Row],[Heure début]])</f>
        <v>0.11458333333333331</v>
      </c>
      <c r="F15" t="s">
        <v>10</v>
      </c>
      <c r="G15" t="s">
        <v>17</v>
      </c>
      <c r="H15" t="s">
        <v>23</v>
      </c>
      <c r="I15" t="s">
        <v>13</v>
      </c>
      <c r="J15" s="2" t="s">
        <v>25</v>
      </c>
      <c r="K15" t="s">
        <v>28</v>
      </c>
    </row>
    <row r="16" spans="2:12" x14ac:dyDescent="0.3">
      <c r="B16" s="1">
        <v>44245</v>
      </c>
      <c r="C16" s="3">
        <v>0.48958333333333331</v>
      </c>
      <c r="D16" s="3">
        <v>0.51041666666666663</v>
      </c>
      <c r="E16" s="3">
        <f>IF(ISBLANK(Tableau1[[#This Row],[Heure fin]]),"",Tableau1[[#This Row],[Heure fin]]-Tableau1[[#This Row],[Heure début]])</f>
        <v>2.0833333333333315E-2</v>
      </c>
      <c r="F16" t="s">
        <v>10</v>
      </c>
      <c r="G16" t="s">
        <v>17</v>
      </c>
      <c r="H16" t="s">
        <v>24</v>
      </c>
      <c r="I16" t="s">
        <v>13</v>
      </c>
      <c r="J16" s="2" t="s">
        <v>26</v>
      </c>
      <c r="K16" t="s">
        <v>28</v>
      </c>
    </row>
    <row r="17" spans="2:12" x14ac:dyDescent="0.3">
      <c r="B17" s="1">
        <v>44246</v>
      </c>
      <c r="C17" s="3">
        <v>0.54166666666666663</v>
      </c>
      <c r="D17" s="3">
        <v>0.625</v>
      </c>
      <c r="E17" s="3">
        <f>IF(ISBLANK(Tableau1[[#This Row],[Heure fin]]),"",Tableau1[[#This Row],[Heure fin]]-Tableau1[[#This Row],[Heure début]])</f>
        <v>8.333333333333337E-2</v>
      </c>
      <c r="F17" t="s">
        <v>29</v>
      </c>
      <c r="G17" t="s">
        <v>30</v>
      </c>
      <c r="H17" t="s">
        <v>32</v>
      </c>
      <c r="I17" t="s">
        <v>31</v>
      </c>
      <c r="J17" s="2" t="s">
        <v>33</v>
      </c>
    </row>
    <row r="18" spans="2:12" ht="28.8" x14ac:dyDescent="0.3">
      <c r="B18" s="1">
        <v>44258</v>
      </c>
      <c r="C18" s="3">
        <v>0.54166666666666663</v>
      </c>
      <c r="D18" s="3">
        <v>0.5625</v>
      </c>
      <c r="E18" s="3">
        <f>IF(ISBLANK(Tableau1[[#This Row],[Heure fin]]),"",Tableau1[[#This Row],[Heure fin]]-Tableau1[[#This Row],[Heure début]])</f>
        <v>2.083333333333337E-2</v>
      </c>
      <c r="F18" t="s">
        <v>29</v>
      </c>
      <c r="G18" t="s">
        <v>35</v>
      </c>
      <c r="H18" t="s">
        <v>34</v>
      </c>
      <c r="I18" t="s">
        <v>13</v>
      </c>
      <c r="J18" s="2" t="s">
        <v>37</v>
      </c>
      <c r="K18" t="s">
        <v>15</v>
      </c>
    </row>
    <row r="19" spans="2:12" ht="72" x14ac:dyDescent="0.3">
      <c r="B19" s="1">
        <v>44258</v>
      </c>
      <c r="C19" s="3">
        <v>0.5625</v>
      </c>
      <c r="D19" s="3">
        <v>0.625</v>
      </c>
      <c r="E19" s="3">
        <f>IF(ISBLANK(Tableau1[[#This Row],[Heure fin]]),"",Tableau1[[#This Row],[Heure fin]]-Tableau1[[#This Row],[Heure début]])</f>
        <v>6.25E-2</v>
      </c>
      <c r="F19" t="s">
        <v>29</v>
      </c>
      <c r="G19" t="s">
        <v>35</v>
      </c>
      <c r="H19" t="s">
        <v>36</v>
      </c>
      <c r="I19" t="s">
        <v>13</v>
      </c>
      <c r="J19" s="2" t="s">
        <v>38</v>
      </c>
      <c r="K19" t="s">
        <v>28</v>
      </c>
    </row>
    <row r="20" spans="2:12" x14ac:dyDescent="0.3">
      <c r="B20" s="1">
        <v>40972</v>
      </c>
      <c r="C20" s="3">
        <v>0.33333333333333331</v>
      </c>
      <c r="D20" s="3">
        <v>0.35416666666666669</v>
      </c>
      <c r="E20" s="3">
        <f>IF(ISBLANK(Tableau1[[#This Row],[Heure fin]]),"",Tableau1[[#This Row],[Heure fin]]-Tableau1[[#This Row],[Heure début]])</f>
        <v>2.083333333333337E-2</v>
      </c>
      <c r="F20" t="s">
        <v>10</v>
      </c>
      <c r="G20" t="s">
        <v>11</v>
      </c>
      <c r="H20" t="s">
        <v>39</v>
      </c>
      <c r="I20" t="s">
        <v>13</v>
      </c>
      <c r="J20" s="2" t="s">
        <v>42</v>
      </c>
      <c r="K20" t="s">
        <v>15</v>
      </c>
    </row>
    <row r="21" spans="2:12" ht="28.8" x14ac:dyDescent="0.3">
      <c r="B21" s="1">
        <v>40972</v>
      </c>
      <c r="C21" s="3">
        <v>0.35416666666666669</v>
      </c>
      <c r="D21" s="3">
        <v>0.39583333333333331</v>
      </c>
      <c r="E21" s="3">
        <f>IF(ISBLANK(Tableau1[[#This Row],[Heure fin]]),"",Tableau1[[#This Row],[Heure fin]]-Tableau1[[#This Row],[Heure début]])</f>
        <v>4.166666666666663E-2</v>
      </c>
      <c r="F21" t="s">
        <v>10</v>
      </c>
      <c r="G21" t="s">
        <v>41</v>
      </c>
      <c r="H21" t="s">
        <v>39</v>
      </c>
      <c r="I21" t="s">
        <v>13</v>
      </c>
      <c r="J21" s="2" t="s">
        <v>43</v>
      </c>
      <c r="K21" t="s">
        <v>15</v>
      </c>
    </row>
    <row r="22" spans="2:12" ht="43.2" x14ac:dyDescent="0.3">
      <c r="B22" s="1">
        <v>40972</v>
      </c>
      <c r="C22" s="3">
        <v>0.39583333333333331</v>
      </c>
      <c r="D22" s="3">
        <v>0.44791666666666669</v>
      </c>
      <c r="E22" s="3">
        <f>IF(ISBLANK(Tableau1[[#This Row],[Heure fin]]),"",Tableau1[[#This Row],[Heure fin]]-Tableau1[[#This Row],[Heure début]])</f>
        <v>5.208333333333337E-2</v>
      </c>
      <c r="F22" t="s">
        <v>10</v>
      </c>
      <c r="G22" t="s">
        <v>41</v>
      </c>
      <c r="H22" t="s">
        <v>39</v>
      </c>
      <c r="I22" t="s">
        <v>13</v>
      </c>
      <c r="J22" s="2" t="s">
        <v>44</v>
      </c>
      <c r="K22" t="s">
        <v>15</v>
      </c>
    </row>
    <row r="23" spans="2:12" ht="28.8" x14ac:dyDescent="0.3">
      <c r="B23" s="1">
        <v>40972</v>
      </c>
      <c r="C23" s="3">
        <v>0.44791666666666669</v>
      </c>
      <c r="D23" s="3">
        <v>0.47916666666666669</v>
      </c>
      <c r="E23" s="3">
        <f>IF(ISBLANK(Tableau1[[#This Row],[Heure fin]]),"",Tableau1[[#This Row],[Heure fin]]-Tableau1[[#This Row],[Heure début]])</f>
        <v>3.125E-2</v>
      </c>
      <c r="F23" t="s">
        <v>10</v>
      </c>
      <c r="G23" t="s">
        <v>41</v>
      </c>
      <c r="H23" t="s">
        <v>39</v>
      </c>
      <c r="I23" t="s">
        <v>13</v>
      </c>
      <c r="J23" s="2" t="s">
        <v>45</v>
      </c>
      <c r="K23" t="s">
        <v>15</v>
      </c>
    </row>
    <row r="24" spans="2:12" ht="28.8" x14ac:dyDescent="0.3">
      <c r="B24" s="1">
        <v>40972</v>
      </c>
      <c r="C24" s="3">
        <v>0.47916666666666669</v>
      </c>
      <c r="D24" s="3">
        <v>0.51041666666666663</v>
      </c>
      <c r="E24" s="3">
        <f>IF(ISBLANK(Tableau1[[#This Row],[Heure fin]]),"",Tableau1[[#This Row],[Heure fin]]-Tableau1[[#This Row],[Heure début]])</f>
        <v>3.1249999999999944E-2</v>
      </c>
      <c r="F24" t="s">
        <v>10</v>
      </c>
      <c r="G24" t="s">
        <v>41</v>
      </c>
      <c r="H24" t="s">
        <v>39</v>
      </c>
      <c r="I24" t="s">
        <v>13</v>
      </c>
      <c r="J24" s="2" t="s">
        <v>46</v>
      </c>
      <c r="K24" t="s">
        <v>15</v>
      </c>
    </row>
    <row r="25" spans="2:12" ht="28.8" x14ac:dyDescent="0.3">
      <c r="B25" s="1">
        <v>44260</v>
      </c>
      <c r="C25" s="3">
        <v>0.54166666666666663</v>
      </c>
      <c r="D25" s="3">
        <v>0.5625</v>
      </c>
      <c r="E25" s="3">
        <f>IF(ISBLANK(Tableau1[[#This Row],[Heure fin]]),"",Tableau1[[#This Row],[Heure fin]]-Tableau1[[#This Row],[Heure début]])</f>
        <v>2.083333333333337E-2</v>
      </c>
      <c r="F25" t="s">
        <v>29</v>
      </c>
      <c r="G25" t="s">
        <v>35</v>
      </c>
      <c r="H25" t="s">
        <v>36</v>
      </c>
      <c r="I25" t="s">
        <v>13</v>
      </c>
      <c r="J25" s="2" t="s">
        <v>47</v>
      </c>
      <c r="K25" t="s">
        <v>28</v>
      </c>
    </row>
    <row r="26" spans="2:12" ht="28.8" x14ac:dyDescent="0.3">
      <c r="B26" s="1">
        <v>44260</v>
      </c>
      <c r="C26" s="3">
        <v>0.58333333333333337</v>
      </c>
      <c r="D26" s="3">
        <v>0.625</v>
      </c>
      <c r="E26" s="3">
        <f>IF(ISBLANK(Tableau1[[#This Row],[Heure fin]]),"",Tableau1[[#This Row],[Heure fin]]-Tableau1[[#This Row],[Heure début]])</f>
        <v>4.166666666666663E-2</v>
      </c>
      <c r="F26" t="s">
        <v>29</v>
      </c>
      <c r="G26" t="s">
        <v>35</v>
      </c>
      <c r="H26" t="s">
        <v>40</v>
      </c>
      <c r="I26" t="s">
        <v>13</v>
      </c>
      <c r="J26" s="2" t="s">
        <v>48</v>
      </c>
      <c r="K26" t="s">
        <v>28</v>
      </c>
      <c r="L26" t="s">
        <v>49</v>
      </c>
    </row>
    <row r="27" spans="2:12" ht="57.6" x14ac:dyDescent="0.3">
      <c r="B27" s="1">
        <v>44261</v>
      </c>
      <c r="C27" s="3">
        <v>0.75</v>
      </c>
      <c r="D27" s="3">
        <v>0.77083333333333337</v>
      </c>
      <c r="E27" s="3">
        <f>IF(ISBLANK(Tableau1[[#This Row],[Heure fin]]),"",Tableau1[[#This Row],[Heure fin]]-Tableau1[[#This Row],[Heure début]])</f>
        <v>2.083333333333337E-2</v>
      </c>
      <c r="F27" t="s">
        <v>29</v>
      </c>
      <c r="G27" t="s">
        <v>35</v>
      </c>
      <c r="H27" t="s">
        <v>50</v>
      </c>
      <c r="I27" t="s">
        <v>31</v>
      </c>
      <c r="J27" s="2" t="s">
        <v>51</v>
      </c>
      <c r="K27" t="s">
        <v>55</v>
      </c>
    </row>
    <row r="28" spans="2:12" ht="43.2" x14ac:dyDescent="0.3">
      <c r="B28" s="1">
        <v>44264</v>
      </c>
      <c r="C28" s="3">
        <v>0.79166666666666663</v>
      </c>
      <c r="D28" s="3">
        <v>0.82291666666666663</v>
      </c>
      <c r="E28" s="3">
        <f>IF(ISBLANK(Tableau1[[#This Row],[Heure fin]]),"",Tableau1[[#This Row],[Heure fin]]-Tableau1[[#This Row],[Heure début]])</f>
        <v>3.125E-2</v>
      </c>
      <c r="F28" t="s">
        <v>29</v>
      </c>
      <c r="G28" t="s">
        <v>35</v>
      </c>
      <c r="H28" t="s">
        <v>52</v>
      </c>
      <c r="I28" t="s">
        <v>31</v>
      </c>
      <c r="J28" s="2" t="s">
        <v>53</v>
      </c>
      <c r="K28" t="s">
        <v>28</v>
      </c>
    </row>
    <row r="29" spans="2:12" ht="28.8" x14ac:dyDescent="0.3">
      <c r="B29" s="1">
        <v>44265</v>
      </c>
      <c r="C29" s="3">
        <v>0.5625</v>
      </c>
      <c r="D29" s="3">
        <v>0.625</v>
      </c>
      <c r="E29" s="3">
        <f>IF(ISBLANK(Tableau1[[#This Row],[Heure fin]]),"",Tableau1[[#This Row],[Heure fin]]-Tableau1[[#This Row],[Heure début]])</f>
        <v>6.25E-2</v>
      </c>
      <c r="F29" t="s">
        <v>29</v>
      </c>
      <c r="G29" t="s">
        <v>35</v>
      </c>
      <c r="H29" t="s">
        <v>52</v>
      </c>
      <c r="I29" t="s">
        <v>13</v>
      </c>
      <c r="J29" s="2" t="s">
        <v>54</v>
      </c>
      <c r="K29" t="s">
        <v>15</v>
      </c>
    </row>
    <row r="30" spans="2:12" ht="43.2" x14ac:dyDescent="0.3">
      <c r="B30" s="1">
        <v>44265</v>
      </c>
      <c r="C30" s="3">
        <v>0.72916666666666663</v>
      </c>
      <c r="D30" s="3">
        <v>0.75</v>
      </c>
      <c r="E30" s="3">
        <f>IF(ISBLANK(Tableau1[[#This Row],[Heure fin]]),"",Tableau1[[#This Row],[Heure fin]]-Tableau1[[#This Row],[Heure début]])</f>
        <v>2.083333333333337E-2</v>
      </c>
      <c r="F30" t="s">
        <v>29</v>
      </c>
      <c r="G30" t="s">
        <v>35</v>
      </c>
      <c r="H30" t="s">
        <v>50</v>
      </c>
      <c r="I30" t="s">
        <v>31</v>
      </c>
      <c r="J30" s="2" t="s">
        <v>56</v>
      </c>
      <c r="K30" t="s">
        <v>28</v>
      </c>
    </row>
    <row r="31" spans="2:12" ht="28.8" x14ac:dyDescent="0.3">
      <c r="B31" s="1">
        <v>44265</v>
      </c>
      <c r="C31" s="3">
        <v>0.75</v>
      </c>
      <c r="D31" s="3">
        <v>0.78125</v>
      </c>
      <c r="E31" s="3">
        <f>IF(ISBLANK(Tableau1[[#This Row],[Heure fin]]),"",Tableau1[[#This Row],[Heure fin]]-Tableau1[[#This Row],[Heure début]])</f>
        <v>3.125E-2</v>
      </c>
      <c r="F31" t="s">
        <v>29</v>
      </c>
      <c r="G31" t="s">
        <v>35</v>
      </c>
      <c r="H31" t="s">
        <v>50</v>
      </c>
      <c r="I31" t="s">
        <v>31</v>
      </c>
      <c r="J31" s="2" t="s">
        <v>57</v>
      </c>
      <c r="K31" t="s">
        <v>58</v>
      </c>
    </row>
    <row r="32" spans="2:12" ht="43.2" x14ac:dyDescent="0.3">
      <c r="B32" s="1">
        <v>44266</v>
      </c>
      <c r="C32" s="3">
        <v>0.375</v>
      </c>
      <c r="D32" s="3">
        <v>0.38541666666666669</v>
      </c>
      <c r="E32" s="3">
        <f>IF(ISBLANK(Tableau1[[#This Row],[Heure fin]]),"",Tableau1[[#This Row],[Heure fin]]-Tableau1[[#This Row],[Heure début]])</f>
        <v>1.0416666666666685E-2</v>
      </c>
      <c r="F32" t="s">
        <v>29</v>
      </c>
      <c r="G32" t="s">
        <v>35</v>
      </c>
      <c r="H32" t="s">
        <v>50</v>
      </c>
      <c r="I32" t="s">
        <v>13</v>
      </c>
      <c r="J32" s="2" t="s">
        <v>59</v>
      </c>
      <c r="K32" t="s">
        <v>15</v>
      </c>
    </row>
    <row r="33" spans="2:12" ht="28.8" x14ac:dyDescent="0.3">
      <c r="B33" s="1">
        <v>44266</v>
      </c>
      <c r="C33" s="3">
        <v>0.33333333333333331</v>
      </c>
      <c r="D33" s="3">
        <v>0.34375</v>
      </c>
      <c r="E33" s="3">
        <f>IF(ISBLANK(Tableau1[[#This Row],[Heure fin]]),"",Tableau1[[#This Row],[Heure fin]]-Tableau1[[#This Row],[Heure début]])</f>
        <v>1.0416666666666685E-2</v>
      </c>
      <c r="F33" t="s">
        <v>10</v>
      </c>
      <c r="G33" t="s">
        <v>67</v>
      </c>
      <c r="H33" t="s">
        <v>40</v>
      </c>
      <c r="I33" t="s">
        <v>13</v>
      </c>
      <c r="J33" s="2" t="s">
        <v>68</v>
      </c>
    </row>
    <row r="34" spans="2:12" ht="115.2" x14ac:dyDescent="0.3">
      <c r="B34" s="1">
        <v>44266</v>
      </c>
      <c r="C34" s="3">
        <v>0.34375</v>
      </c>
      <c r="D34" s="3">
        <v>0.375</v>
      </c>
      <c r="E34" s="3">
        <f>IF(ISBLANK(Tableau1[[#This Row],[Heure fin]]),"",Tableau1[[#This Row],[Heure fin]]-Tableau1[[#This Row],[Heure début]])</f>
        <v>3.125E-2</v>
      </c>
      <c r="F34" t="s">
        <v>10</v>
      </c>
      <c r="G34" t="s">
        <v>41</v>
      </c>
      <c r="H34" t="s">
        <v>66</v>
      </c>
      <c r="I34" t="s">
        <v>13</v>
      </c>
      <c r="J34" s="2" t="s">
        <v>69</v>
      </c>
      <c r="K34" t="s">
        <v>15</v>
      </c>
    </row>
    <row r="35" spans="2:12" ht="43.2" x14ac:dyDescent="0.3">
      <c r="B35" s="1">
        <v>44266</v>
      </c>
      <c r="C35" s="3">
        <v>0.375</v>
      </c>
      <c r="D35" s="3">
        <v>0.39583333333333331</v>
      </c>
      <c r="E35" s="3">
        <f>IF(ISBLANK(Tableau1[[#This Row],[Heure fin]]),"",Tableau1[[#This Row],[Heure fin]]-Tableau1[[#This Row],[Heure début]])</f>
        <v>2.0833333333333315E-2</v>
      </c>
      <c r="F35" t="s">
        <v>10</v>
      </c>
      <c r="G35" t="s">
        <v>11</v>
      </c>
      <c r="H35" t="s">
        <v>12</v>
      </c>
      <c r="I35" t="s">
        <v>13</v>
      </c>
      <c r="J35" s="2" t="s">
        <v>70</v>
      </c>
      <c r="K35" t="s">
        <v>15</v>
      </c>
    </row>
    <row r="36" spans="2:12" x14ac:dyDescent="0.3">
      <c r="B36" s="1">
        <v>44266</v>
      </c>
      <c r="C36" s="3">
        <v>0.39583333333333331</v>
      </c>
      <c r="D36" s="3">
        <v>0.41666666666666669</v>
      </c>
      <c r="E36" s="3">
        <f>IF(ISBLANK(Tableau1[[#This Row],[Heure fin]]),"",Tableau1[[#This Row],[Heure fin]]-Tableau1[[#This Row],[Heure début]])</f>
        <v>2.083333333333337E-2</v>
      </c>
      <c r="F36" t="s">
        <v>10</v>
      </c>
      <c r="G36" t="s">
        <v>17</v>
      </c>
      <c r="H36" t="s">
        <v>12</v>
      </c>
      <c r="I36" t="s">
        <v>13</v>
      </c>
      <c r="J36" s="2" t="s">
        <v>71</v>
      </c>
      <c r="K36" t="s">
        <v>15</v>
      </c>
    </row>
    <row r="37" spans="2:12" ht="28.8" x14ac:dyDescent="0.3">
      <c r="B37" s="1">
        <v>44266</v>
      </c>
      <c r="C37" s="3">
        <v>0.41666666666666669</v>
      </c>
      <c r="D37" s="3">
        <v>0.4375</v>
      </c>
      <c r="E37" s="3">
        <f>IF(ISBLANK(Tableau1[[#This Row],[Heure fin]]),"",Tableau1[[#This Row],[Heure fin]]-Tableau1[[#This Row],[Heure début]])</f>
        <v>2.0833333333333315E-2</v>
      </c>
      <c r="F37" t="s">
        <v>10</v>
      </c>
      <c r="G37" t="s">
        <v>17</v>
      </c>
      <c r="H37" t="s">
        <v>72</v>
      </c>
      <c r="I37" t="s">
        <v>13</v>
      </c>
      <c r="J37" s="2" t="s">
        <v>73</v>
      </c>
      <c r="K37" t="s">
        <v>15</v>
      </c>
    </row>
    <row r="38" spans="2:12" ht="57.6" x14ac:dyDescent="0.3">
      <c r="B38" s="1">
        <v>44266</v>
      </c>
      <c r="C38" s="3">
        <v>0.45833333333333331</v>
      </c>
      <c r="D38" s="3">
        <v>0.46875</v>
      </c>
      <c r="E38" s="3">
        <f>IF(ISBLANK(Tableau1[[#This Row],[Heure fin]]),"",Tableau1[[#This Row],[Heure fin]]-Tableau1[[#This Row],[Heure début]])</f>
        <v>1.0416666666666685E-2</v>
      </c>
      <c r="F38" t="s">
        <v>10</v>
      </c>
      <c r="G38" t="s">
        <v>35</v>
      </c>
      <c r="H38" t="s">
        <v>50</v>
      </c>
      <c r="I38" t="s">
        <v>13</v>
      </c>
      <c r="J38" s="2" t="s">
        <v>74</v>
      </c>
      <c r="K38" t="s">
        <v>15</v>
      </c>
    </row>
    <row r="39" spans="2:12" ht="28.8" x14ac:dyDescent="0.3">
      <c r="B39" s="1">
        <v>44266</v>
      </c>
      <c r="C39" s="3">
        <v>0.46875</v>
      </c>
      <c r="D39" s="3">
        <v>0.47916666666666669</v>
      </c>
      <c r="E39" s="3">
        <f>IF(ISBLANK(Tableau1[[#This Row],[Heure fin]]),"",Tableau1[[#This Row],[Heure fin]]-Tableau1[[#This Row],[Heure début]])</f>
        <v>1.0416666666666685E-2</v>
      </c>
      <c r="F39" t="s">
        <v>10</v>
      </c>
      <c r="G39" t="s">
        <v>35</v>
      </c>
      <c r="H39" t="s">
        <v>36</v>
      </c>
      <c r="I39" t="s">
        <v>13</v>
      </c>
      <c r="J39" s="2" t="s">
        <v>75</v>
      </c>
      <c r="K39" t="s">
        <v>15</v>
      </c>
    </row>
    <row r="40" spans="2:12" ht="28.8" x14ac:dyDescent="0.3">
      <c r="B40" s="1">
        <v>44266</v>
      </c>
      <c r="C40" s="3">
        <v>0.47916666666666669</v>
      </c>
      <c r="D40" s="3">
        <v>0.5</v>
      </c>
      <c r="E40" s="3">
        <f>IF(ISBLANK(Tableau1[[#This Row],[Heure fin]]),"",Tableau1[[#This Row],[Heure fin]]-Tableau1[[#This Row],[Heure début]])</f>
        <v>2.0833333333333315E-2</v>
      </c>
      <c r="F40" t="s">
        <v>10</v>
      </c>
      <c r="G40" t="s">
        <v>35</v>
      </c>
      <c r="H40" t="s">
        <v>50</v>
      </c>
      <c r="I40" t="s">
        <v>13</v>
      </c>
      <c r="J40" s="2" t="s">
        <v>76</v>
      </c>
      <c r="K40" t="s">
        <v>15</v>
      </c>
    </row>
    <row r="41" spans="2:12" ht="28.8" x14ac:dyDescent="0.3">
      <c r="B41" s="1">
        <v>44266</v>
      </c>
      <c r="C41" s="3">
        <v>0.875</v>
      </c>
      <c r="D41" s="3">
        <v>0.88541666666666663</v>
      </c>
      <c r="F41" t="s">
        <v>29</v>
      </c>
      <c r="G41" t="s">
        <v>35</v>
      </c>
      <c r="H41" t="s">
        <v>50</v>
      </c>
      <c r="I41" t="s">
        <v>31</v>
      </c>
      <c r="J41" s="2" t="s">
        <v>77</v>
      </c>
      <c r="K41" t="s">
        <v>15</v>
      </c>
    </row>
    <row r="42" spans="2:12" ht="43.2" x14ac:dyDescent="0.3">
      <c r="B42" s="1">
        <v>44266</v>
      </c>
      <c r="C42" s="3">
        <v>0.88541666666666663</v>
      </c>
      <c r="D42" s="3">
        <v>0.89583333333333337</v>
      </c>
      <c r="E42" s="3">
        <f>IF(ISBLANK(Tableau1[[#This Row],[Heure fin]]),"",Tableau1[[#This Row],[Heure fin]]-Tableau1[[#This Row],[Heure début]])</f>
        <v>1.0416666666666741E-2</v>
      </c>
      <c r="F42" t="s">
        <v>29</v>
      </c>
      <c r="G42" t="s">
        <v>35</v>
      </c>
      <c r="H42" t="s">
        <v>50</v>
      </c>
      <c r="I42" t="s">
        <v>13</v>
      </c>
      <c r="J42" s="2" t="s">
        <v>78</v>
      </c>
      <c r="K42" t="s">
        <v>15</v>
      </c>
    </row>
    <row r="43" spans="2:12" ht="28.8" x14ac:dyDescent="0.3">
      <c r="B43" s="1">
        <v>44267</v>
      </c>
      <c r="C43" s="3">
        <v>0.5625</v>
      </c>
      <c r="D43" s="3">
        <v>0.57291666666666663</v>
      </c>
      <c r="E43" s="3">
        <f>IF(ISBLANK(Tableau1[[#This Row],[Heure fin]]),"",Tableau1[[#This Row],[Heure fin]]-Tableau1[[#This Row],[Heure début]])</f>
        <v>1.041666666666663E-2</v>
      </c>
      <c r="F43" t="s">
        <v>29</v>
      </c>
      <c r="G43" t="s">
        <v>35</v>
      </c>
      <c r="H43" t="s">
        <v>50</v>
      </c>
      <c r="I43" t="s">
        <v>13</v>
      </c>
      <c r="J43" s="2" t="s">
        <v>79</v>
      </c>
      <c r="K43" t="s">
        <v>15</v>
      </c>
      <c r="L43" t="s">
        <v>16</v>
      </c>
    </row>
    <row r="44" spans="2:12" ht="43.2" x14ac:dyDescent="0.3">
      <c r="B44" s="1">
        <v>44267</v>
      </c>
      <c r="C44" s="3">
        <v>0.57291666666666663</v>
      </c>
      <c r="D44" s="3">
        <v>0.59375</v>
      </c>
      <c r="E44" s="3">
        <f>IF(ISBLANK(Tableau1[[#This Row],[Heure fin]]),"",Tableau1[[#This Row],[Heure fin]]-Tableau1[[#This Row],[Heure début]])</f>
        <v>2.083333333333337E-2</v>
      </c>
      <c r="F44" t="s">
        <v>29</v>
      </c>
      <c r="G44" t="s">
        <v>35</v>
      </c>
      <c r="H44" t="s">
        <v>80</v>
      </c>
      <c r="I44" t="s">
        <v>13</v>
      </c>
      <c r="J44" s="2" t="s">
        <v>81</v>
      </c>
      <c r="K44" t="s">
        <v>15</v>
      </c>
    </row>
    <row r="45" spans="2:12" ht="43.2" x14ac:dyDescent="0.3">
      <c r="B45" s="1">
        <v>44267</v>
      </c>
      <c r="C45" s="3">
        <v>0.61458333333333337</v>
      </c>
      <c r="D45" s="3">
        <v>0.625</v>
      </c>
      <c r="E45" s="3">
        <f>IF(ISBLANK(Tableau1[[#This Row],[Heure fin]]),"",Tableau1[[#This Row],[Heure fin]]-Tableau1[[#This Row],[Heure début]])</f>
        <v>1.041666666666663E-2</v>
      </c>
      <c r="F45" t="s">
        <v>29</v>
      </c>
      <c r="G45" t="s">
        <v>35</v>
      </c>
      <c r="H45" t="s">
        <v>34</v>
      </c>
      <c r="I45" t="s">
        <v>13</v>
      </c>
      <c r="J45" s="2" t="s">
        <v>82</v>
      </c>
      <c r="K45" t="s">
        <v>15</v>
      </c>
    </row>
    <row r="46" spans="2:12" ht="43.2" x14ac:dyDescent="0.3">
      <c r="B46" s="1">
        <v>44267</v>
      </c>
      <c r="C46" s="3">
        <v>0.625</v>
      </c>
      <c r="D46" s="3">
        <v>0.6875</v>
      </c>
      <c r="E46" s="3">
        <f>IF(ISBLANK(Tableau1[[#This Row],[Heure fin]]),"",Tableau1[[#This Row],[Heure fin]]-Tableau1[[#This Row],[Heure début]])</f>
        <v>6.25E-2</v>
      </c>
      <c r="F46" t="s">
        <v>10</v>
      </c>
      <c r="G46" t="s">
        <v>17</v>
      </c>
      <c r="H46" t="s">
        <v>39</v>
      </c>
      <c r="I46" t="s">
        <v>13</v>
      </c>
      <c r="J46" s="2" t="s">
        <v>83</v>
      </c>
      <c r="K46" t="s">
        <v>15</v>
      </c>
    </row>
    <row r="47" spans="2:12" ht="43.2" x14ac:dyDescent="0.3">
      <c r="B47" s="1">
        <v>44272</v>
      </c>
      <c r="C47" s="3">
        <v>0.5625</v>
      </c>
      <c r="D47" s="3">
        <v>0.58333333333333337</v>
      </c>
      <c r="E47" s="3">
        <f>IF(ISBLANK(Tableau1[[#This Row],[Heure fin]]),"",Tableau1[[#This Row],[Heure fin]]-Tableau1[[#This Row],[Heure début]])</f>
        <v>2.083333333333337E-2</v>
      </c>
      <c r="F47" t="s">
        <v>29</v>
      </c>
      <c r="G47" t="s">
        <v>84</v>
      </c>
      <c r="H47" t="s">
        <v>34</v>
      </c>
      <c r="I47" t="s">
        <v>13</v>
      </c>
      <c r="J47" s="2" t="s">
        <v>85</v>
      </c>
      <c r="K47" t="s">
        <v>15</v>
      </c>
    </row>
    <row r="48" spans="2:12" ht="43.2" x14ac:dyDescent="0.3">
      <c r="B48" s="1">
        <v>44272</v>
      </c>
      <c r="C48" s="3">
        <v>0.58333333333333337</v>
      </c>
      <c r="D48" s="3">
        <v>0.60416666666666663</v>
      </c>
      <c r="E48" s="3">
        <f>IF(ISBLANK(Tableau1[[#This Row],[Heure fin]]),"",Tableau1[[#This Row],[Heure fin]]-Tableau1[[#This Row],[Heure début]])</f>
        <v>2.0833333333333259E-2</v>
      </c>
      <c r="F48" t="s">
        <v>29</v>
      </c>
      <c r="G48" t="s">
        <v>35</v>
      </c>
      <c r="H48" t="s">
        <v>86</v>
      </c>
      <c r="I48" t="s">
        <v>13</v>
      </c>
      <c r="J48" s="2" t="s">
        <v>88</v>
      </c>
      <c r="K48" t="s">
        <v>15</v>
      </c>
    </row>
    <row r="49" spans="2:11" ht="28.8" x14ac:dyDescent="0.3">
      <c r="B49" s="1">
        <v>44272</v>
      </c>
      <c r="C49" s="3">
        <v>0.60416666666666663</v>
      </c>
      <c r="D49" s="3">
        <v>0.625</v>
      </c>
      <c r="E49" s="3">
        <f>IF(ISBLANK(Tableau1[[#This Row],[Heure fin]]),"",Tableau1[[#This Row],[Heure fin]]-Tableau1[[#This Row],[Heure début]])</f>
        <v>2.083333333333337E-2</v>
      </c>
      <c r="F49" t="s">
        <v>29</v>
      </c>
      <c r="G49" t="s">
        <v>35</v>
      </c>
      <c r="H49" t="s">
        <v>80</v>
      </c>
      <c r="I49" t="s">
        <v>13</v>
      </c>
      <c r="J49" s="2" t="s">
        <v>87</v>
      </c>
      <c r="K49" t="s">
        <v>15</v>
      </c>
    </row>
    <row r="50" spans="2:11" ht="43.2" x14ac:dyDescent="0.3">
      <c r="B50" s="1">
        <v>44273</v>
      </c>
      <c r="C50" s="3">
        <v>0.33333333333333331</v>
      </c>
      <c r="D50" s="3">
        <v>0.35416666666666669</v>
      </c>
      <c r="E50" s="3">
        <f>IF(ISBLANK(Tableau1[[#This Row],[Heure fin]]),"",Tableau1[[#This Row],[Heure fin]]-Tableau1[[#This Row],[Heure début]])</f>
        <v>2.083333333333337E-2</v>
      </c>
      <c r="F50" t="s">
        <v>10</v>
      </c>
      <c r="G50" t="s">
        <v>41</v>
      </c>
      <c r="H50" t="s">
        <v>89</v>
      </c>
      <c r="I50" t="s">
        <v>13</v>
      </c>
      <c r="J50" s="2" t="s">
        <v>90</v>
      </c>
      <c r="K50" t="s">
        <v>15</v>
      </c>
    </row>
    <row r="51" spans="2:11" ht="43.2" x14ac:dyDescent="0.3">
      <c r="B51" s="1">
        <v>44273</v>
      </c>
      <c r="C51" s="3">
        <v>0.35416666666666669</v>
      </c>
      <c r="D51" s="3">
        <v>0.38541666666666669</v>
      </c>
      <c r="E51" s="3">
        <f>IF(ISBLANK(Tableau1[[#This Row],[Heure fin]]),"",Tableau1[[#This Row],[Heure fin]]-Tableau1[[#This Row],[Heure début]])</f>
        <v>3.125E-2</v>
      </c>
      <c r="F51" t="s">
        <v>10</v>
      </c>
      <c r="G51" t="s">
        <v>11</v>
      </c>
      <c r="H51" t="s">
        <v>89</v>
      </c>
      <c r="I51" t="s">
        <v>13</v>
      </c>
      <c r="J51" s="2" t="s">
        <v>91</v>
      </c>
      <c r="K51" t="s">
        <v>15</v>
      </c>
    </row>
    <row r="52" spans="2:11" ht="43.2" x14ac:dyDescent="0.3">
      <c r="B52" s="1">
        <v>44273</v>
      </c>
      <c r="C52" s="3">
        <v>0.38541666666666669</v>
      </c>
      <c r="D52" s="3">
        <v>0.40625</v>
      </c>
      <c r="E52" s="3">
        <f>IF(ISBLANK(Tableau1[[#This Row],[Heure fin]]),"",Tableau1[[#This Row],[Heure fin]]-Tableau1[[#This Row],[Heure début]])</f>
        <v>2.0833333333333315E-2</v>
      </c>
      <c r="F52" t="s">
        <v>10</v>
      </c>
      <c r="G52" t="s">
        <v>41</v>
      </c>
      <c r="H52" t="s">
        <v>89</v>
      </c>
      <c r="I52" t="s">
        <v>13</v>
      </c>
      <c r="J52" s="2" t="s">
        <v>92</v>
      </c>
      <c r="K52" t="s">
        <v>15</v>
      </c>
    </row>
    <row r="53" spans="2:11" ht="57.6" x14ac:dyDescent="0.3">
      <c r="B53" s="1">
        <v>44273</v>
      </c>
      <c r="C53" s="3">
        <v>0.40625</v>
      </c>
      <c r="D53" s="3">
        <v>0.44791666666666669</v>
      </c>
      <c r="E53" s="3">
        <f>IF(ISBLANK(Tableau1[[#This Row],[Heure fin]]),"",Tableau1[[#This Row],[Heure fin]]-Tableau1[[#This Row],[Heure début]])</f>
        <v>4.1666666666666685E-2</v>
      </c>
      <c r="F53" t="s">
        <v>10</v>
      </c>
      <c r="G53" t="s">
        <v>11</v>
      </c>
      <c r="H53" t="s">
        <v>89</v>
      </c>
      <c r="I53" t="s">
        <v>13</v>
      </c>
      <c r="J53" s="2" t="s">
        <v>93</v>
      </c>
      <c r="K53" t="s">
        <v>15</v>
      </c>
    </row>
    <row r="54" spans="2:11" ht="43.2" x14ac:dyDescent="0.3">
      <c r="B54" s="1">
        <v>44273</v>
      </c>
      <c r="C54" s="3">
        <v>0.44791666666666669</v>
      </c>
      <c r="D54" s="3">
        <v>0.48958333333333331</v>
      </c>
      <c r="E54" s="3">
        <f>IF(ISBLANK(Tableau1[[#This Row],[Heure fin]]),"",Tableau1[[#This Row],[Heure fin]]-Tableau1[[#This Row],[Heure début]])</f>
        <v>4.166666666666663E-2</v>
      </c>
      <c r="F54" t="s">
        <v>10</v>
      </c>
      <c r="G54" t="s">
        <v>11</v>
      </c>
      <c r="H54" t="s">
        <v>94</v>
      </c>
      <c r="I54" t="s">
        <v>13</v>
      </c>
      <c r="J54" s="2" t="s">
        <v>95</v>
      </c>
      <c r="K54" t="s">
        <v>15</v>
      </c>
    </row>
    <row r="55" spans="2:11" ht="28.8" x14ac:dyDescent="0.3">
      <c r="B55" s="1">
        <v>44273</v>
      </c>
      <c r="C55" s="3">
        <v>0.48958333333333331</v>
      </c>
      <c r="D55" s="3">
        <v>0.51041666666666663</v>
      </c>
      <c r="E55" s="3">
        <f>IF(ISBLANK(Tableau1[[#This Row],[Heure fin]]),"",Tableau1[[#This Row],[Heure fin]]-Tableau1[[#This Row],[Heure début]])</f>
        <v>2.0833333333333315E-2</v>
      </c>
      <c r="F55" t="s">
        <v>10</v>
      </c>
      <c r="G55" t="s">
        <v>17</v>
      </c>
      <c r="H55" t="s">
        <v>12</v>
      </c>
      <c r="I55" t="s">
        <v>13</v>
      </c>
      <c r="J55" s="2" t="s">
        <v>96</v>
      </c>
      <c r="K55" t="s">
        <v>28</v>
      </c>
    </row>
    <row r="56" spans="2:11" ht="28.8" x14ac:dyDescent="0.3">
      <c r="B56" s="1">
        <v>44274</v>
      </c>
      <c r="C56" s="3">
        <v>0.5625</v>
      </c>
      <c r="D56" s="3">
        <v>0.58333333333333337</v>
      </c>
      <c r="E56" s="3">
        <f>IF(ISBLANK(Tableau1[[#This Row],[Heure fin]]),"",Tableau1[[#This Row],[Heure fin]]-Tableau1[[#This Row],[Heure début]])</f>
        <v>2.083333333333337E-2</v>
      </c>
      <c r="F56" t="s">
        <v>29</v>
      </c>
      <c r="G56" t="s">
        <v>17</v>
      </c>
      <c r="H56" t="s">
        <v>12</v>
      </c>
      <c r="I56" t="s">
        <v>13</v>
      </c>
      <c r="J56" s="2" t="s">
        <v>97</v>
      </c>
      <c r="K56" t="s">
        <v>15</v>
      </c>
    </row>
    <row r="57" spans="2:11" x14ac:dyDescent="0.3">
      <c r="B57" s="1">
        <v>44274</v>
      </c>
      <c r="C57" s="3">
        <v>0.58333333333333337</v>
      </c>
      <c r="D57" s="3">
        <v>0.625</v>
      </c>
      <c r="E57" s="3">
        <f>IF(ISBLANK(Tableau1[[#This Row],[Heure fin]]),"",Tableau1[[#This Row],[Heure fin]]-Tableau1[[#This Row],[Heure début]])</f>
        <v>4.166666666666663E-2</v>
      </c>
      <c r="F57" t="s">
        <v>29</v>
      </c>
      <c r="G57" t="s">
        <v>17</v>
      </c>
      <c r="H57" t="s">
        <v>98</v>
      </c>
      <c r="I57" t="s">
        <v>13</v>
      </c>
      <c r="J57" s="2" t="s">
        <v>99</v>
      </c>
      <c r="K57" t="s">
        <v>55</v>
      </c>
    </row>
    <row r="58" spans="2:11" ht="28.8" x14ac:dyDescent="0.3">
      <c r="B58" s="1">
        <v>44279</v>
      </c>
      <c r="C58" s="3">
        <v>0.5625</v>
      </c>
      <c r="D58" s="3">
        <v>0.58333333333333337</v>
      </c>
      <c r="E58" s="3">
        <f>IF(ISBLANK(Tableau1[[#This Row],[Heure fin]]),"",Tableau1[[#This Row],[Heure fin]]-Tableau1[[#This Row],[Heure début]])</f>
        <v>2.083333333333337E-2</v>
      </c>
      <c r="F58" t="s">
        <v>29</v>
      </c>
      <c r="G58" t="s">
        <v>35</v>
      </c>
      <c r="H58" t="s">
        <v>50</v>
      </c>
      <c r="I58" t="s">
        <v>13</v>
      </c>
      <c r="J58" s="2" t="s">
        <v>100</v>
      </c>
      <c r="K58" t="s">
        <v>15</v>
      </c>
    </row>
    <row r="59" spans="2:11" ht="43.2" x14ac:dyDescent="0.3">
      <c r="B59" s="1">
        <v>44280</v>
      </c>
      <c r="C59" s="3">
        <v>0.33333333333333331</v>
      </c>
      <c r="D59" s="3">
        <v>0.57291666666666663</v>
      </c>
      <c r="E59" s="3">
        <f>IF(ISBLANK(Tableau1[[#This Row],[Heure fin]]),"",Tableau1[[#This Row],[Heure fin]]-Tableau1[[#This Row],[Heure début]])</f>
        <v>0.23958333333333331</v>
      </c>
      <c r="F59" t="s">
        <v>10</v>
      </c>
      <c r="G59" t="s">
        <v>41</v>
      </c>
      <c r="H59" t="s">
        <v>101</v>
      </c>
      <c r="I59" t="s">
        <v>13</v>
      </c>
      <c r="J59" s="2" t="s">
        <v>102</v>
      </c>
      <c r="K59" t="s">
        <v>15</v>
      </c>
    </row>
    <row r="60" spans="2:11" ht="57.6" x14ac:dyDescent="0.3">
      <c r="B60" s="1">
        <v>44280</v>
      </c>
      <c r="C60" s="3">
        <v>0.375</v>
      </c>
      <c r="D60" s="3">
        <v>0.4375</v>
      </c>
      <c r="E60" s="3">
        <f>IF(ISBLANK(Tableau1[[#This Row],[Heure fin]]),"",Tableau1[[#This Row],[Heure fin]]-Tableau1[[#This Row],[Heure début]])</f>
        <v>6.25E-2</v>
      </c>
      <c r="F60" t="s">
        <v>29</v>
      </c>
      <c r="G60" t="s">
        <v>35</v>
      </c>
      <c r="H60" t="s">
        <v>86</v>
      </c>
      <c r="I60" t="s">
        <v>13</v>
      </c>
      <c r="J60" s="2" t="s">
        <v>103</v>
      </c>
      <c r="K60" t="s">
        <v>58</v>
      </c>
    </row>
    <row r="61" spans="2:11" x14ac:dyDescent="0.3">
      <c r="E61" s="3" t="str">
        <f>IF(ISBLANK(Tableau1[[#This Row],[Heure fin]]),"",Tableau1[[#This Row],[Heure fin]]-Tableau1[[#This Row],[Heure début]])</f>
        <v/>
      </c>
    </row>
    <row r="62" spans="2:11" x14ac:dyDescent="0.3">
      <c r="E62" s="3" t="str">
        <f>IF(ISBLANK(Tableau1[[#This Row],[Heure fin]]),"",Tableau1[[#This Row],[Heure fin]]-Tableau1[[#This Row],[Heure début]])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Schwartz</dc:creator>
  <cp:lastModifiedBy>Thomas Schwartz</cp:lastModifiedBy>
  <dcterms:created xsi:type="dcterms:W3CDTF">2015-06-05T18:19:34Z</dcterms:created>
  <dcterms:modified xsi:type="dcterms:W3CDTF">2021-03-25T09:27:52Z</dcterms:modified>
</cp:coreProperties>
</file>