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S5801\OneDrive - 1st Franklin Financial Corporation\"/>
    </mc:Choice>
  </mc:AlternateContent>
  <xr:revisionPtr revIDLastSave="1" documentId="8_{B1763C4A-05D9-4303-93A1-7637AF655CB0}" xr6:coauthVersionLast="43" xr6:coauthVersionMax="43" xr10:uidLastSave="{0AC08BFE-DA7B-418C-B25D-B391AC3B0AF9}"/>
  <bookViews>
    <workbookView minimized="1" xWindow="2520" yWindow="1425" windowWidth="24510" windowHeight="11325" xr2:uid="{6EEE86E2-898A-4A1B-98EB-9CE47874E401}"/>
  </bookViews>
  <sheets>
    <sheet name="PD-LGD-EAD" sheetId="5" r:id="rId1"/>
    <sheet name="Data Quality Criteria" sheetId="1" r:id="rId2"/>
    <sheet name="PD-LGD-EAD MODEL REQUIREMENTS" sheetId="2" r:id="rId3"/>
    <sheet name="Model Discrim. vs Calibration" sheetId="3" r:id="rId4"/>
    <sheet name="Backtesting" sheetId="4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5" l="1"/>
</calcChain>
</file>

<file path=xl/sharedStrings.xml><?xml version="1.0" encoding="utf-8"?>
<sst xmlns="http://schemas.openxmlformats.org/spreadsheetml/2006/main" count="160" uniqueCount="158">
  <si>
    <t>CAT.</t>
  </si>
  <si>
    <t>DQ DIMENSIONS</t>
  </si>
  <si>
    <t>DEFINITIONS</t>
  </si>
  <si>
    <t>INTRINSIC</t>
  </si>
  <si>
    <t>ACCURACY</t>
  </si>
  <si>
    <t>OBJECTIVITY</t>
  </si>
  <si>
    <t>REPUTATION</t>
  </si>
  <si>
    <t>COMPLETENESS</t>
  </si>
  <si>
    <t>APPROPRIATE AMOUNT</t>
  </si>
  <si>
    <t>VALUE ADDED</t>
  </si>
  <si>
    <t>RELEVANCE</t>
  </si>
  <si>
    <t>TIMELINESS</t>
  </si>
  <si>
    <t>ACTIONABLE</t>
  </si>
  <si>
    <t>INTERPRETABLE</t>
  </si>
  <si>
    <t>EASILY UNDERSTANDABLE</t>
  </si>
  <si>
    <t>REPRESENTATIONAL</t>
  </si>
  <si>
    <t>CONCISELY REPRESENTED</t>
  </si>
  <si>
    <t>ALIGNMENT</t>
  </si>
  <si>
    <t>ACCESSIBILITY</t>
  </si>
  <si>
    <t>SECURITY</t>
  </si>
  <si>
    <t>TRACABILITY</t>
  </si>
  <si>
    <t>CODE</t>
  </si>
  <si>
    <t>AC</t>
  </si>
  <si>
    <t>OBJ</t>
  </si>
  <si>
    <t>REP</t>
  </si>
  <si>
    <t>COM</t>
  </si>
  <si>
    <t>APM</t>
  </si>
  <si>
    <t>VAD</t>
  </si>
  <si>
    <t>REL</t>
  </si>
  <si>
    <t>TIM</t>
  </si>
  <si>
    <t>ACT</t>
  </si>
  <si>
    <t>INT</t>
  </si>
  <si>
    <t>EU</t>
  </si>
  <si>
    <t>RC</t>
  </si>
  <si>
    <t>CR</t>
  </si>
  <si>
    <t>AL</t>
  </si>
  <si>
    <t>ACC</t>
  </si>
  <si>
    <t>SEC</t>
  </si>
  <si>
    <t>TRA</t>
  </si>
  <si>
    <t>CONTEXTUAL</t>
  </si>
  <si>
    <t>ACCESS</t>
  </si>
  <si>
    <t>Extent of accurate data that is error free, correct, flawless, reliable</t>
  </si>
  <si>
    <t>data that is unbiased, based on facts</t>
  </si>
  <si>
    <t>extent to which the data is regarded in terms of sources</t>
  </si>
  <si>
    <t>extent to which data is not missing and covers the needs of the tasks at hand</t>
  </si>
  <si>
    <t xml:space="preserve">extent of volume of data </t>
  </si>
  <si>
    <t>data that is beneficial and provides advantages from use</t>
  </si>
  <si>
    <t>data that is applicable</t>
  </si>
  <si>
    <t>data that is up to date for task at hand</t>
  </si>
  <si>
    <t>data that is ready to use</t>
  </si>
  <si>
    <t>data that has clear definitions</t>
  </si>
  <si>
    <t>data that is easy to comprehend</t>
  </si>
  <si>
    <t>data that is presented in the same format</t>
  </si>
  <si>
    <t>data that is presented in a well organized, well formated way</t>
  </si>
  <si>
    <t>extent that data is reconcilable</t>
  </si>
  <si>
    <t>extent that data is available</t>
  </si>
  <si>
    <t>extent that data access is restricted for security</t>
  </si>
  <si>
    <t>extent to which data is traceable to the source</t>
  </si>
  <si>
    <t>Solutions for Data Quality Issues:</t>
  </si>
  <si>
    <t>Deal with data in a statistical way by using transformations, outlier truncation, missing value imputation, data enhancement or by buying external data</t>
  </si>
  <si>
    <t xml:space="preserve">Re-design data entry processes and have a master data management </t>
  </si>
  <si>
    <t>Short</t>
  </si>
  <si>
    <t>Long</t>
  </si>
  <si>
    <t>PD/LGD/EAD MODEL REQUIREMENTS</t>
  </si>
  <si>
    <t>Statistical Performance</t>
  </si>
  <si>
    <t>Life Curve, ROC curve, Gini Coefficient, R-squared, MSE,…</t>
  </si>
  <si>
    <t>Interpretability+Justifiability</t>
  </si>
  <si>
    <t>Subjective but crucial part!! This is used to balance against statistical performance</t>
  </si>
  <si>
    <t>Operational Efficiency</t>
  </si>
  <si>
    <t>How much effort is needed to evaluate/monitor/re-train the models?</t>
  </si>
  <si>
    <t>Economical Costs</t>
  </si>
  <si>
    <t>What is the cost to gather the model imputs and evaluate the model?</t>
  </si>
  <si>
    <t>Is it worthwhile buying external data/models?</t>
  </si>
  <si>
    <t>Regulatory Compliance</t>
  </si>
  <si>
    <t>Has to be in accordance with regulation/legislation</t>
  </si>
  <si>
    <t>Model Discrimination vs Calibration</t>
  </si>
  <si>
    <t>Model Discrimination</t>
  </si>
  <si>
    <t>Rank order (score) with respect to likelihood of event occuring</t>
  </si>
  <si>
    <t>ex. Rank order customers in terms of likelihood to default on loan</t>
  </si>
  <si>
    <t>Model Calibration</t>
  </si>
  <si>
    <t xml:space="preserve">Provide well-calibrated and accurate projected probabilities based on </t>
  </si>
  <si>
    <t>history</t>
  </si>
  <si>
    <t>expectation with respect to future growth/loss</t>
  </si>
  <si>
    <t>Losses only make sense in an ABSOLUTE way</t>
  </si>
  <si>
    <t>ex. P(cust defaults)=0.90; P(cust defaults)=0.75</t>
  </si>
  <si>
    <t>Macro-economy into the model</t>
  </si>
  <si>
    <t>Model Discrimination Example</t>
  </si>
  <si>
    <t>AGE 1</t>
  </si>
  <si>
    <t>AGE 2</t>
  </si>
  <si>
    <t>AGE 3</t>
  </si>
  <si>
    <t>AGE 4</t>
  </si>
  <si>
    <t>GENDER 1</t>
  </si>
  <si>
    <t>GENDER 2</t>
  </si>
  <si>
    <t>SALARY 1</t>
  </si>
  <si>
    <t>SALARY 2</t>
  </si>
  <si>
    <t>SALARY 3</t>
  </si>
  <si>
    <t>SALARY 4</t>
  </si>
  <si>
    <t>SALARY 5</t>
  </si>
  <si>
    <t>CHARACTERISTIC</t>
  </si>
  <si>
    <t>ATTRIBUTE</t>
  </si>
  <si>
    <t>SCORE</t>
  </si>
  <si>
    <t>UP TO 26</t>
  </si>
  <si>
    <t>26-35</t>
  </si>
  <si>
    <t>35-37</t>
  </si>
  <si>
    <t>37+</t>
  </si>
  <si>
    <t>MALE</t>
  </si>
  <si>
    <t>FEMALE</t>
  </si>
  <si>
    <t>UP TO500</t>
  </si>
  <si>
    <t>501-1000</t>
  </si>
  <si>
    <t>1001-1500</t>
  </si>
  <si>
    <t>1501-2000</t>
  </si>
  <si>
    <t>2001+</t>
  </si>
  <si>
    <t>Backtesting</t>
  </si>
  <si>
    <t>Rating Category</t>
  </si>
  <si>
    <t>Estimated PD</t>
  </si>
  <si>
    <t># of Observations</t>
  </si>
  <si>
    <t>Number of Observed Defaults</t>
  </si>
  <si>
    <t>A</t>
  </si>
  <si>
    <t>B</t>
  </si>
  <si>
    <t>C</t>
  </si>
  <si>
    <t>D</t>
  </si>
  <si>
    <t>Score Range</t>
  </si>
  <si>
    <t>0-169</t>
  </si>
  <si>
    <t>170-179</t>
  </si>
  <si>
    <t>180-189</t>
  </si>
  <si>
    <t>190-199</t>
  </si>
  <si>
    <t>200-209</t>
  </si>
  <si>
    <t>210-219</t>
  </si>
  <si>
    <t>220-229</t>
  </si>
  <si>
    <t>230-239</t>
  </si>
  <si>
    <t>240-249</t>
  </si>
  <si>
    <t>250+</t>
  </si>
  <si>
    <t>SSI vs Expected</t>
  </si>
  <si>
    <t>SSI vs t -1</t>
  </si>
  <si>
    <t>Expected (training)%</t>
  </si>
  <si>
    <t>Observed (actual) % at t</t>
  </si>
  <si>
    <t>Observed (actual) % at t+1</t>
  </si>
  <si>
    <t>Probability of Default (PD)</t>
  </si>
  <si>
    <t>probability of default over 1yr period</t>
  </si>
  <si>
    <t>Loss Given Default (LGD)</t>
  </si>
  <si>
    <t>ratio of account balance to total outstanding</t>
  </si>
  <si>
    <t>Exposure at Default (EAD)</t>
  </si>
  <si>
    <t>amount of balance at default</t>
  </si>
  <si>
    <t>Expected Loss Formula</t>
  </si>
  <si>
    <t>PD*LGD*EAD</t>
  </si>
  <si>
    <t xml:space="preserve">Unexpected Loss </t>
  </si>
  <si>
    <t>f(PD,LGD,EAD)</t>
  </si>
  <si>
    <t>decimal</t>
  </si>
  <si>
    <t>$$</t>
  </si>
  <si>
    <t>PD-  Application Scoring uses factors of age, income, yrs@job, etc.</t>
  </si>
  <si>
    <t>LGD- LTV, collateralization, measure of default risk</t>
  </si>
  <si>
    <t>R-squared= 1-(First Sum of Errors)/(Second Sum of Errors)</t>
  </si>
  <si>
    <t>is a measure of variance</t>
  </si>
  <si>
    <t xml:space="preserve">Cluster the scores into pools </t>
  </si>
  <si>
    <t>For each pool, calculate the probablity of default using ARIMA, VAR, Markov Chains</t>
  </si>
  <si>
    <t xml:space="preserve">Stress test- evaluating the possible impact of events </t>
  </si>
  <si>
    <t xml:space="preserve">Sensitivity analysis- 1 variable vs 2+ variables </t>
  </si>
  <si>
    <t>Scenario Analysis- historical/hypothetical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</si>
</sst>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6699FF"/>
      <name val="Antique Olive"/>
      <family val="2"/>
    </font>
    <font>
      <sz val="11"/>
      <color theme="1"/>
      <name val="Antique Oliv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0" borderId="0" xfId="0" applyNumberFormat="1"/>
    <xf numFmtId="3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AC7FC-03BB-4CAD-A2DD-1AAA5B3FBD81}">
  <dimension ref="B2:U24"/>
  <sheetViews>
    <sheetView tabSelected="1" workbookViewId="0">
      <selection activeCell="P16" sqref="P16"/>
    </sheetView>
  </sheetViews>
  <sheetFormatPr defaultRowHeight="15"/>
  <sheetData>
    <row r="2" spans="2:12">
      <c r="B2" t="s">
        <v>147</v>
      </c>
      <c r="C2" t="s">
        <v>137</v>
      </c>
      <c r="F2" t="s">
        <v>138</v>
      </c>
      <c r="L2">
        <v>0.25</v>
      </c>
    </row>
    <row r="4" spans="2:12">
      <c r="B4" t="s">
        <v>147</v>
      </c>
      <c r="C4" t="s">
        <v>139</v>
      </c>
      <c r="F4" t="s">
        <v>140</v>
      </c>
      <c r="L4">
        <v>1.7399999999999999E-2</v>
      </c>
    </row>
    <row r="6" spans="2:12">
      <c r="B6" t="s">
        <v>148</v>
      </c>
      <c r="C6" t="s">
        <v>141</v>
      </c>
      <c r="F6" t="s">
        <v>142</v>
      </c>
      <c r="L6" s="3">
        <v>21399</v>
      </c>
    </row>
    <row r="8" spans="2:12">
      <c r="C8" t="s">
        <v>143</v>
      </c>
      <c r="F8" t="s">
        <v>144</v>
      </c>
      <c r="L8">
        <f>SUM(L2*L4*L6)</f>
        <v>93.085649999999987</v>
      </c>
    </row>
    <row r="10" spans="2:12">
      <c r="C10" t="s">
        <v>145</v>
      </c>
      <c r="F10" t="s">
        <v>146</v>
      </c>
    </row>
    <row r="14" spans="2:12">
      <c r="C14" t="s">
        <v>149</v>
      </c>
    </row>
    <row r="15" spans="2:12">
      <c r="C15" t="s">
        <v>150</v>
      </c>
    </row>
    <row r="17" spans="2:21" ht="15.75">
      <c r="C17" t="s">
        <v>151</v>
      </c>
      <c r="O17" s="4"/>
      <c r="P17" s="5"/>
      <c r="Q17" s="6"/>
      <c r="R17" s="5"/>
      <c r="S17" s="7"/>
      <c r="T17" s="7"/>
      <c r="U17" s="8"/>
    </row>
    <row r="18" spans="2:21" ht="15.75">
      <c r="C18" t="s">
        <v>152</v>
      </c>
      <c r="O18" s="4"/>
      <c r="P18" s="5"/>
      <c r="Q18" s="6"/>
      <c r="R18" s="5"/>
      <c r="S18" s="7"/>
      <c r="T18" s="7"/>
      <c r="U18" s="8"/>
    </row>
    <row r="19" spans="2:21" ht="15.75">
      <c r="O19" s="4"/>
      <c r="P19" s="5"/>
      <c r="Q19" s="6"/>
      <c r="R19" s="5"/>
      <c r="S19" s="7"/>
      <c r="T19" s="7"/>
      <c r="U19" s="8"/>
    </row>
    <row r="20" spans="2:21" ht="15.75">
      <c r="B20">
        <v>1</v>
      </c>
      <c r="C20" t="s">
        <v>153</v>
      </c>
      <c r="O20" s="4"/>
      <c r="P20" s="5"/>
      <c r="Q20" s="6"/>
      <c r="R20" s="5"/>
      <c r="S20" s="7"/>
      <c r="T20" s="7"/>
      <c r="U20" s="8"/>
    </row>
    <row r="21" spans="2:21" ht="15.75">
      <c r="B21">
        <v>2</v>
      </c>
      <c r="C21" t="s">
        <v>154</v>
      </c>
      <c r="O21" s="4"/>
      <c r="P21" s="5"/>
      <c r="Q21" s="6"/>
      <c r="R21" s="5"/>
      <c r="S21" s="7"/>
      <c r="T21" s="7"/>
      <c r="U21" s="8"/>
    </row>
    <row r="22" spans="2:21" ht="15.75">
      <c r="B22">
        <v>3</v>
      </c>
      <c r="C22" t="s">
        <v>155</v>
      </c>
      <c r="O22" s="4"/>
      <c r="P22" s="5"/>
      <c r="Q22" s="6"/>
      <c r="R22" s="5"/>
      <c r="S22" s="7"/>
      <c r="T22" s="7"/>
      <c r="U22" s="8"/>
    </row>
    <row r="23" spans="2:21" ht="15.75">
      <c r="C23" t="s">
        <v>156</v>
      </c>
      <c r="O23" s="4"/>
      <c r="P23" s="5"/>
      <c r="Q23" s="6"/>
      <c r="R23" s="5"/>
      <c r="S23" s="7"/>
      <c r="T23" s="7"/>
      <c r="U23" s="8"/>
    </row>
    <row r="24" spans="2:21" ht="15.75">
      <c r="C24" t="s">
        <v>157</v>
      </c>
      <c r="O24" s="4"/>
      <c r="P24" s="5"/>
      <c r="Q24" s="6"/>
      <c r="R24" s="5"/>
      <c r="S24" s="7"/>
      <c r="T24" s="7"/>
      <c r="U2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98E6-8063-4A0F-8139-FB294F8899D7}">
  <dimension ref="A1:G25"/>
  <sheetViews>
    <sheetView workbookViewId="0">
      <selection activeCell="A28" sqref="A28"/>
    </sheetView>
  </sheetViews>
  <sheetFormatPr defaultRowHeight="15"/>
  <cols>
    <col min="5" max="5" width="15.140625" customWidth="1"/>
  </cols>
  <sheetData>
    <row r="1" spans="1:7">
      <c r="B1" t="s">
        <v>0</v>
      </c>
      <c r="D1" t="s">
        <v>1</v>
      </c>
      <c r="F1" t="s">
        <v>21</v>
      </c>
      <c r="G1" t="s">
        <v>2</v>
      </c>
    </row>
    <row r="2" spans="1:7">
      <c r="A2" t="s">
        <v>3</v>
      </c>
      <c r="D2" t="s">
        <v>4</v>
      </c>
      <c r="F2" t="s">
        <v>22</v>
      </c>
      <c r="G2" t="s">
        <v>41</v>
      </c>
    </row>
    <row r="3" spans="1:7">
      <c r="D3" t="s">
        <v>5</v>
      </c>
      <c r="F3" t="s">
        <v>23</v>
      </c>
      <c r="G3" t="s">
        <v>42</v>
      </c>
    </row>
    <row r="4" spans="1:7">
      <c r="D4" t="s">
        <v>6</v>
      </c>
      <c r="F4" t="s">
        <v>24</v>
      </c>
      <c r="G4" t="s">
        <v>43</v>
      </c>
    </row>
    <row r="5" spans="1:7">
      <c r="A5" t="s">
        <v>39</v>
      </c>
      <c r="D5" t="s">
        <v>7</v>
      </c>
      <c r="F5" t="s">
        <v>25</v>
      </c>
      <c r="G5" t="s">
        <v>44</v>
      </c>
    </row>
    <row r="6" spans="1:7">
      <c r="D6" t="s">
        <v>8</v>
      </c>
      <c r="F6" t="s">
        <v>26</v>
      </c>
      <c r="G6" t="s">
        <v>45</v>
      </c>
    </row>
    <row r="7" spans="1:7">
      <c r="D7" t="s">
        <v>9</v>
      </c>
      <c r="F7" t="s">
        <v>27</v>
      </c>
      <c r="G7" t="s">
        <v>46</v>
      </c>
    </row>
    <row r="8" spans="1:7">
      <c r="D8" t="s">
        <v>10</v>
      </c>
      <c r="F8" t="s">
        <v>28</v>
      </c>
      <c r="G8" t="s">
        <v>47</v>
      </c>
    </row>
    <row r="9" spans="1:7">
      <c r="D9" t="s">
        <v>11</v>
      </c>
      <c r="F9" t="s">
        <v>29</v>
      </c>
      <c r="G9" t="s">
        <v>48</v>
      </c>
    </row>
    <row r="10" spans="1:7">
      <c r="D10" t="s">
        <v>12</v>
      </c>
      <c r="F10" t="s">
        <v>30</v>
      </c>
      <c r="G10" t="s">
        <v>49</v>
      </c>
    </row>
    <row r="11" spans="1:7">
      <c r="A11" t="s">
        <v>15</v>
      </c>
      <c r="D11" t="s">
        <v>13</v>
      </c>
      <c r="F11" t="s">
        <v>31</v>
      </c>
      <c r="G11" t="s">
        <v>50</v>
      </c>
    </row>
    <row r="12" spans="1:7">
      <c r="D12" t="s">
        <v>14</v>
      </c>
      <c r="F12" t="s">
        <v>32</v>
      </c>
      <c r="G12" t="s">
        <v>51</v>
      </c>
    </row>
    <row r="13" spans="1:7">
      <c r="D13" t="s">
        <v>15</v>
      </c>
      <c r="F13" t="s">
        <v>33</v>
      </c>
      <c r="G13" t="s">
        <v>52</v>
      </c>
    </row>
    <row r="14" spans="1:7">
      <c r="D14" t="s">
        <v>16</v>
      </c>
      <c r="F14" t="s">
        <v>34</v>
      </c>
      <c r="G14" t="s">
        <v>53</v>
      </c>
    </row>
    <row r="15" spans="1:7">
      <c r="D15" t="s">
        <v>17</v>
      </c>
      <c r="F15" t="s">
        <v>35</v>
      </c>
      <c r="G15" t="s">
        <v>54</v>
      </c>
    </row>
    <row r="16" spans="1:7">
      <c r="A16" t="s">
        <v>40</v>
      </c>
      <c r="D16" t="s">
        <v>18</v>
      </c>
      <c r="F16" t="s">
        <v>36</v>
      </c>
      <c r="G16" t="s">
        <v>55</v>
      </c>
    </row>
    <row r="17" spans="1:7">
      <c r="D17" t="s">
        <v>19</v>
      </c>
      <c r="F17" t="s">
        <v>37</v>
      </c>
      <c r="G17" t="s">
        <v>56</v>
      </c>
    </row>
    <row r="18" spans="1:7">
      <c r="D18" t="s">
        <v>20</v>
      </c>
      <c r="F18" t="s">
        <v>38</v>
      </c>
      <c r="G18" t="s">
        <v>57</v>
      </c>
    </row>
    <row r="23" spans="1:7">
      <c r="A23" t="s">
        <v>58</v>
      </c>
    </row>
    <row r="24" spans="1:7">
      <c r="A24" t="s">
        <v>61</v>
      </c>
      <c r="B24">
        <v>1</v>
      </c>
      <c r="C24" t="s">
        <v>59</v>
      </c>
    </row>
    <row r="25" spans="1:7">
      <c r="A25" t="s">
        <v>62</v>
      </c>
      <c r="B25">
        <v>2</v>
      </c>
      <c r="C25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E4295-716A-46CC-8E8C-19F2A430189B}">
  <dimension ref="B1:B17"/>
  <sheetViews>
    <sheetView workbookViewId="0">
      <selection activeCell="B18" sqref="B18"/>
    </sheetView>
  </sheetViews>
  <sheetFormatPr defaultRowHeight="15"/>
  <sheetData>
    <row r="1" spans="2:2">
      <c r="B1" t="s">
        <v>63</v>
      </c>
    </row>
    <row r="3" spans="2:2">
      <c r="B3" t="s">
        <v>64</v>
      </c>
    </row>
    <row r="4" spans="2:2">
      <c r="B4" t="s">
        <v>65</v>
      </c>
    </row>
    <row r="6" spans="2:2">
      <c r="B6" t="s">
        <v>66</v>
      </c>
    </row>
    <row r="7" spans="2:2">
      <c r="B7" t="s">
        <v>67</v>
      </c>
    </row>
    <row r="9" spans="2:2">
      <c r="B9" t="s">
        <v>68</v>
      </c>
    </row>
    <row r="10" spans="2:2">
      <c r="B10" t="s">
        <v>69</v>
      </c>
    </row>
    <row r="12" spans="2:2">
      <c r="B12" t="s">
        <v>70</v>
      </c>
    </row>
    <row r="13" spans="2:2">
      <c r="B13" t="s">
        <v>71</v>
      </c>
    </row>
    <row r="14" spans="2:2">
      <c r="B14" t="s">
        <v>72</v>
      </c>
    </row>
    <row r="16" spans="2:2">
      <c r="B16" t="s">
        <v>73</v>
      </c>
    </row>
    <row r="17" spans="2:2">
      <c r="B17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ACE0-7945-4AAB-B011-10BDD625C55B}">
  <dimension ref="A1:C29"/>
  <sheetViews>
    <sheetView workbookViewId="0">
      <selection activeCell="C30" sqref="C30"/>
    </sheetView>
  </sheetViews>
  <sheetFormatPr defaultRowHeight="15"/>
  <sheetData>
    <row r="1" spans="2:3">
      <c r="B1" t="s">
        <v>75</v>
      </c>
    </row>
    <row r="3" spans="2:3">
      <c r="B3" t="s">
        <v>76</v>
      </c>
    </row>
    <row r="4" spans="2:3">
      <c r="B4" t="s">
        <v>77</v>
      </c>
    </row>
    <row r="5" spans="2:3">
      <c r="C5" t="s">
        <v>78</v>
      </c>
    </row>
    <row r="7" spans="2:3">
      <c r="B7" t="s">
        <v>79</v>
      </c>
    </row>
    <row r="8" spans="2:3">
      <c r="B8" t="s">
        <v>80</v>
      </c>
    </row>
    <row r="9" spans="2:3">
      <c r="B9" t="s">
        <v>81</v>
      </c>
    </row>
    <row r="10" spans="2:3">
      <c r="B10" t="s">
        <v>82</v>
      </c>
    </row>
    <row r="11" spans="2:3">
      <c r="B11" t="s">
        <v>83</v>
      </c>
    </row>
    <row r="12" spans="2:3">
      <c r="B12" t="s">
        <v>84</v>
      </c>
    </row>
    <row r="14" spans="2:3">
      <c r="B14" t="s">
        <v>85</v>
      </c>
    </row>
    <row r="17" spans="1:3">
      <c r="A17" t="s">
        <v>86</v>
      </c>
    </row>
    <row r="18" spans="1:3">
      <c r="A18" t="s">
        <v>98</v>
      </c>
      <c r="B18" t="s">
        <v>99</v>
      </c>
      <c r="C18" t="s">
        <v>100</v>
      </c>
    </row>
    <row r="19" spans="1:3">
      <c r="A19" t="s">
        <v>87</v>
      </c>
      <c r="B19" t="s">
        <v>101</v>
      </c>
      <c r="C19">
        <v>100</v>
      </c>
    </row>
    <row r="20" spans="1:3">
      <c r="A20" t="s">
        <v>88</v>
      </c>
      <c r="B20" t="s">
        <v>102</v>
      </c>
      <c r="C20">
        <v>120</v>
      </c>
    </row>
    <row r="21" spans="1:3">
      <c r="A21" t="s">
        <v>89</v>
      </c>
      <c r="B21" t="s">
        <v>103</v>
      </c>
      <c r="C21">
        <v>185</v>
      </c>
    </row>
    <row r="22" spans="1:3">
      <c r="A22" t="s">
        <v>90</v>
      </c>
      <c r="B22" t="s">
        <v>104</v>
      </c>
      <c r="C22">
        <v>225</v>
      </c>
    </row>
    <row r="23" spans="1:3">
      <c r="A23" t="s">
        <v>91</v>
      </c>
      <c r="B23" t="s">
        <v>105</v>
      </c>
      <c r="C23">
        <v>90</v>
      </c>
    </row>
    <row r="24" spans="1:3">
      <c r="A24" t="s">
        <v>92</v>
      </c>
      <c r="B24" t="s">
        <v>106</v>
      </c>
      <c r="C24">
        <v>180</v>
      </c>
    </row>
    <row r="25" spans="1:3">
      <c r="A25" t="s">
        <v>93</v>
      </c>
      <c r="B25" t="s">
        <v>107</v>
      </c>
      <c r="C25">
        <v>120</v>
      </c>
    </row>
    <row r="26" spans="1:3">
      <c r="A26" t="s">
        <v>94</v>
      </c>
      <c r="B26" t="s">
        <v>108</v>
      </c>
      <c r="C26">
        <v>140</v>
      </c>
    </row>
    <row r="27" spans="1:3">
      <c r="A27" t="s">
        <v>95</v>
      </c>
      <c r="B27" t="s">
        <v>109</v>
      </c>
      <c r="C27">
        <v>160</v>
      </c>
    </row>
    <row r="28" spans="1:3">
      <c r="A28" t="s">
        <v>96</v>
      </c>
      <c r="B28" t="s">
        <v>110</v>
      </c>
      <c r="C28">
        <v>200</v>
      </c>
    </row>
    <row r="29" spans="1:3">
      <c r="A29" t="s">
        <v>97</v>
      </c>
      <c r="B29" t="s">
        <v>111</v>
      </c>
      <c r="C29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A230-4F0C-4464-94E0-02FA3F52AC7F}">
  <dimension ref="B1:F24"/>
  <sheetViews>
    <sheetView workbookViewId="0">
      <selection activeCell="E13" sqref="E13"/>
    </sheetView>
  </sheetViews>
  <sheetFormatPr defaultRowHeight="15"/>
  <sheetData>
    <row r="1" spans="2:5">
      <c r="B1" t="s">
        <v>112</v>
      </c>
    </row>
    <row r="3" spans="2:5">
      <c r="B3" t="s">
        <v>113</v>
      </c>
      <c r="C3" t="s">
        <v>114</v>
      </c>
      <c r="D3" t="s">
        <v>115</v>
      </c>
      <c r="E3" t="s">
        <v>116</v>
      </c>
    </row>
    <row r="4" spans="2:5">
      <c r="B4" t="s">
        <v>117</v>
      </c>
      <c r="C4" s="1">
        <v>0.02</v>
      </c>
      <c r="D4">
        <v>1000</v>
      </c>
      <c r="E4">
        <v>17</v>
      </c>
    </row>
    <row r="5" spans="2:5">
      <c r="B5" t="s">
        <v>118</v>
      </c>
      <c r="C5" s="1">
        <v>0.03</v>
      </c>
      <c r="D5">
        <v>500</v>
      </c>
      <c r="E5">
        <v>20</v>
      </c>
    </row>
    <row r="6" spans="2:5">
      <c r="B6" t="s">
        <v>119</v>
      </c>
      <c r="C6" s="1">
        <v>7.0000000000000007E-2</v>
      </c>
      <c r="D6">
        <v>400</v>
      </c>
      <c r="E6">
        <v>35</v>
      </c>
    </row>
    <row r="7" spans="2:5">
      <c r="B7" t="s">
        <v>120</v>
      </c>
      <c r="C7" s="1">
        <v>0.2</v>
      </c>
      <c r="D7">
        <v>200</v>
      </c>
      <c r="E7">
        <v>50</v>
      </c>
    </row>
    <row r="12" spans="2:5">
      <c r="B12" t="s">
        <v>121</v>
      </c>
      <c r="C12" t="s">
        <v>134</v>
      </c>
      <c r="D12" t="s">
        <v>135</v>
      </c>
      <c r="E12" t="s">
        <v>136</v>
      </c>
    </row>
    <row r="13" spans="2:5">
      <c r="B13" t="s">
        <v>122</v>
      </c>
      <c r="C13" s="1">
        <v>0.06</v>
      </c>
      <c r="D13" s="1">
        <v>7.0000000000000007E-2</v>
      </c>
      <c r="E13" s="1">
        <v>0.06</v>
      </c>
    </row>
    <row r="14" spans="2:5">
      <c r="B14" t="s">
        <v>123</v>
      </c>
      <c r="C14" s="1">
        <v>0.1</v>
      </c>
      <c r="D14" s="1">
        <v>0.08</v>
      </c>
      <c r="E14" s="1">
        <v>7.0000000000000007E-2</v>
      </c>
    </row>
    <row r="15" spans="2:5">
      <c r="B15" t="s">
        <v>124</v>
      </c>
      <c r="C15" s="1">
        <v>0.09</v>
      </c>
      <c r="D15" s="1">
        <v>7.0000000000000007E-2</v>
      </c>
      <c r="E15" s="1">
        <v>0.1</v>
      </c>
    </row>
    <row r="16" spans="2:5">
      <c r="B16" t="s">
        <v>125</v>
      </c>
      <c r="C16" s="1">
        <v>0.12</v>
      </c>
      <c r="D16" s="1">
        <v>0.09</v>
      </c>
      <c r="E16" s="1">
        <v>0.11</v>
      </c>
    </row>
    <row r="17" spans="2:6">
      <c r="B17" t="s">
        <v>126</v>
      </c>
      <c r="C17" s="1">
        <v>0.12</v>
      </c>
      <c r="D17" s="1">
        <v>0.11</v>
      </c>
      <c r="E17" s="1">
        <v>0.1</v>
      </c>
    </row>
    <row r="18" spans="2:6">
      <c r="B18" t="s">
        <v>127</v>
      </c>
      <c r="C18" s="1">
        <v>0.08</v>
      </c>
      <c r="D18" s="1">
        <v>0.11</v>
      </c>
      <c r="E18" s="1">
        <v>0.09</v>
      </c>
    </row>
    <row r="19" spans="2:6">
      <c r="B19" t="s">
        <v>128</v>
      </c>
      <c r="C19" s="1">
        <v>7.0000000000000007E-2</v>
      </c>
      <c r="D19" s="1">
        <v>0.1</v>
      </c>
      <c r="E19" s="1">
        <v>0.11</v>
      </c>
    </row>
    <row r="20" spans="2:6">
      <c r="B20" t="s">
        <v>129</v>
      </c>
      <c r="C20" s="1">
        <v>0.08</v>
      </c>
      <c r="D20" s="1">
        <v>0.12</v>
      </c>
      <c r="E20" s="1">
        <v>0.11</v>
      </c>
    </row>
    <row r="21" spans="2:6">
      <c r="B21" t="s">
        <v>130</v>
      </c>
      <c r="C21" s="1">
        <v>0.12</v>
      </c>
      <c r="D21" s="1">
        <v>0.11</v>
      </c>
      <c r="E21" s="1">
        <v>0.1</v>
      </c>
    </row>
    <row r="22" spans="2:6">
      <c r="B22" t="s">
        <v>131</v>
      </c>
      <c r="C22" s="1">
        <v>0.16</v>
      </c>
      <c r="D22" s="1">
        <v>0.14000000000000001</v>
      </c>
      <c r="E22" s="1">
        <v>0.15</v>
      </c>
    </row>
    <row r="23" spans="2:6">
      <c r="B23" t="s">
        <v>132</v>
      </c>
      <c r="D23" s="2">
        <v>6.0499999999999998E-2</v>
      </c>
      <c r="E23" s="2">
        <v>0.49399999999999999</v>
      </c>
      <c r="F23" s="2"/>
    </row>
    <row r="24" spans="2:6">
      <c r="B24" t="s">
        <v>133</v>
      </c>
      <c r="E24" s="2">
        <v>2.5999999999999999E-2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0382-881B-40D4-BF8C-B05E89FA4C94}">
  <dimension ref="D12:J19"/>
  <sheetViews>
    <sheetView workbookViewId="0">
      <selection activeCell="D7" sqref="D7"/>
    </sheetView>
  </sheetViews>
  <sheetFormatPr defaultRowHeight="15"/>
  <sheetData>
    <row r="12" spans="4:10" ht="15.75">
      <c r="D12" s="4"/>
      <c r="E12" s="5"/>
      <c r="F12" s="6"/>
      <c r="G12" s="5"/>
      <c r="H12" s="7"/>
      <c r="I12" s="7"/>
      <c r="J12" s="8"/>
    </row>
    <row r="13" spans="4:10" ht="15.75">
      <c r="D13" s="4"/>
      <c r="E13" s="5"/>
      <c r="F13" s="6"/>
      <c r="G13" s="5"/>
      <c r="H13" s="7"/>
      <c r="I13" s="7"/>
      <c r="J13" s="8"/>
    </row>
    <row r="14" spans="4:10" ht="15.75">
      <c r="D14" s="4"/>
      <c r="E14" s="5"/>
      <c r="F14" s="6"/>
      <c r="G14" s="5"/>
      <c r="H14" s="7"/>
      <c r="I14" s="7"/>
      <c r="J14" s="8"/>
    </row>
    <row r="15" spans="4:10" ht="15.75">
      <c r="D15" s="4"/>
      <c r="E15" s="5"/>
      <c r="F15" s="6"/>
      <c r="G15" s="5"/>
      <c r="H15" s="7"/>
      <c r="I15" s="7"/>
      <c r="J15" s="8"/>
    </row>
    <row r="16" spans="4:10" ht="15.75">
      <c r="D16" s="4"/>
      <c r="E16" s="5"/>
      <c r="F16" s="6"/>
      <c r="G16" s="5"/>
      <c r="H16" s="7"/>
      <c r="I16" s="7"/>
      <c r="J16" s="8"/>
    </row>
    <row r="17" spans="4:10" ht="15.75">
      <c r="D17" s="4"/>
      <c r="E17" s="5"/>
      <c r="F17" s="6"/>
      <c r="G17" s="5"/>
      <c r="H17" s="7"/>
      <c r="I17" s="7"/>
      <c r="J17" s="8"/>
    </row>
    <row r="18" spans="4:10" ht="15.75">
      <c r="D18" s="4"/>
      <c r="E18" s="5"/>
      <c r="F18" s="6"/>
      <c r="G18" s="5"/>
      <c r="H18" s="7"/>
      <c r="I18" s="7"/>
      <c r="J18" s="8"/>
    </row>
    <row r="19" spans="4:10" ht="15.75">
      <c r="D19" s="4"/>
      <c r="E19" s="5"/>
      <c r="F19" s="6"/>
      <c r="G19" s="5"/>
      <c r="H19" s="7"/>
      <c r="I19" s="7"/>
      <c r="J19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0FB5727BB8BC428B5BA6D2550F3515" ma:contentTypeVersion="8" ma:contentTypeDescription="Create a new document." ma:contentTypeScope="" ma:versionID="32807a9933a0549109139ce442f99156">
  <xsd:schema xmlns:xsd="http://www.w3.org/2001/XMLSchema" xmlns:xs="http://www.w3.org/2001/XMLSchema" xmlns:p="http://schemas.microsoft.com/office/2006/metadata/properties" xmlns:ns3="2e3d864a-d77e-4ca5-bdb9-16f9c9aac0f8" xmlns:ns4="73d5db1e-9cf1-486b-b5bf-dfd5bcc87acc" targetNamespace="http://schemas.microsoft.com/office/2006/metadata/properties" ma:root="true" ma:fieldsID="a4db4ec394ef2f4a6f13e776b1009ecf" ns3:_="" ns4:_="">
    <xsd:import namespace="2e3d864a-d77e-4ca5-bdb9-16f9c9aac0f8"/>
    <xsd:import namespace="73d5db1e-9cf1-486b-b5bf-dfd5bcc87a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d864a-d77e-4ca5-bdb9-16f9c9aac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d5db1e-9cf1-486b-b5bf-dfd5bcc87ac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13BCF0-FC7A-4819-B46D-D3F6BC3349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36B436-0328-41FA-8926-B54A93D7FB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d864a-d77e-4ca5-bdb9-16f9c9aac0f8"/>
    <ds:schemaRef ds:uri="73d5db1e-9cf1-486b-b5bf-dfd5bcc87a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484846-AB64-41F8-931D-3277DF8C771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2e3d864a-d77e-4ca5-bdb9-16f9c9aac0f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d5db1e-9cf1-486b-b5bf-dfd5bcc87ac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PD-LGD-EAD</vt:lpstr>
      <vt:lpstr>Data Quality Criteria</vt:lpstr>
      <vt:lpstr>PD-LGD-EAD MODEL REQUIREMENTS</vt:lpstr>
      <vt:lpstr>Model Discrim. vs Calibration</vt:lpstr>
      <vt:lpstr>Backtesting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employee</cp:lastModifiedBy>
  <dcterms:created xsi:type="dcterms:W3CDTF">2019-08-15T13:50:20Z</dcterms:created>
  <dcterms:modified xsi:type="dcterms:W3CDTF">2019-08-16T14:34:20Z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0x0101008D0FB5727BB8BC428B5BA6D2550F3515</vt:lpwstr>
  </property>
</Properties>
</file>