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ngo\Documents\_USF_Spring_2017\Operating Systems\Proj2\"/>
    </mc:Choice>
  </mc:AlternateContent>
  <bookViews>
    <workbookView xWindow="0" yWindow="0" windowWidth="25920" windowHeight="13404"/>
  </bookViews>
  <sheets>
    <sheet name="bzip" sheetId="1" r:id="rId1"/>
    <sheet name="gcc" sheetId="2" r:id="rId2"/>
    <sheet name="sixpack" sheetId="3" r:id="rId3"/>
    <sheet name="swim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C63" i="1"/>
  <c r="B63" i="1"/>
  <c r="C62" i="1"/>
  <c r="C61" i="1"/>
  <c r="B61" i="1"/>
  <c r="C60" i="1"/>
  <c r="C59" i="1"/>
  <c r="B59" i="1"/>
  <c r="C58" i="1"/>
  <c r="C57" i="1"/>
  <c r="B57" i="1"/>
  <c r="C56" i="1"/>
  <c r="C55" i="1"/>
  <c r="B55" i="1"/>
  <c r="C54" i="1"/>
  <c r="C53" i="1"/>
  <c r="B53" i="1"/>
  <c r="C52" i="1"/>
  <c r="C51" i="1"/>
  <c r="B51" i="1"/>
  <c r="C50" i="1"/>
  <c r="C49" i="1"/>
  <c r="B49" i="1"/>
  <c r="C48" i="1"/>
  <c r="C47" i="1"/>
  <c r="B47" i="1"/>
  <c r="C64" i="4"/>
  <c r="C63" i="4"/>
  <c r="B63" i="4"/>
  <c r="C62" i="4"/>
  <c r="C61" i="4"/>
  <c r="B61" i="4"/>
  <c r="C60" i="4"/>
  <c r="C59" i="4"/>
  <c r="B59" i="4"/>
  <c r="C58" i="4"/>
  <c r="C57" i="4"/>
  <c r="B57" i="4"/>
  <c r="C56" i="4"/>
  <c r="C55" i="4"/>
  <c r="B55" i="4"/>
  <c r="C54" i="4"/>
  <c r="C53" i="4"/>
  <c r="B53" i="4"/>
  <c r="C52" i="4"/>
  <c r="C51" i="4"/>
  <c r="B51" i="4"/>
  <c r="C50" i="4"/>
  <c r="B50" i="4"/>
  <c r="C49" i="4"/>
  <c r="B49" i="4"/>
  <c r="C48" i="4"/>
  <c r="B48" i="4"/>
  <c r="C47" i="4"/>
  <c r="B47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2" i="4"/>
  <c r="B64" i="4" s="1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B49" i="3"/>
  <c r="C48" i="3"/>
  <c r="C47" i="3"/>
  <c r="C43" i="3"/>
  <c r="C42" i="3"/>
  <c r="C41" i="3"/>
  <c r="C40" i="3"/>
  <c r="C39" i="3"/>
  <c r="C38" i="3"/>
  <c r="B38" i="3"/>
  <c r="C37" i="3"/>
  <c r="C36" i="3"/>
  <c r="C35" i="3"/>
  <c r="C34" i="3"/>
  <c r="C33" i="3"/>
  <c r="C32" i="3"/>
  <c r="C31" i="3"/>
  <c r="C30" i="3"/>
  <c r="B30" i="3"/>
  <c r="C29" i="3"/>
  <c r="C28" i="3"/>
  <c r="C27" i="3"/>
  <c r="C26" i="3"/>
  <c r="C22" i="3"/>
  <c r="B22" i="3"/>
  <c r="C21" i="3"/>
  <c r="C20" i="3"/>
  <c r="B20" i="3"/>
  <c r="C19" i="3"/>
  <c r="C18" i="3"/>
  <c r="B18" i="3"/>
  <c r="C17" i="3"/>
  <c r="C16" i="3"/>
  <c r="B16" i="3"/>
  <c r="C15" i="3"/>
  <c r="C14" i="3"/>
  <c r="B14" i="3"/>
  <c r="C13" i="3"/>
  <c r="C12" i="3"/>
  <c r="B12" i="3"/>
  <c r="C11" i="3"/>
  <c r="C10" i="3"/>
  <c r="B10" i="3"/>
  <c r="C9" i="3"/>
  <c r="B9" i="3"/>
  <c r="C8" i="3"/>
  <c r="B8" i="3"/>
  <c r="C7" i="3"/>
  <c r="B7" i="3"/>
  <c r="C6" i="3"/>
  <c r="B6" i="3"/>
  <c r="C5" i="3"/>
  <c r="B5" i="3"/>
  <c r="C2" i="3"/>
  <c r="B64" i="3" s="1"/>
  <c r="B53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2" i="2"/>
  <c r="B43" i="2" s="1"/>
  <c r="B8" i="1"/>
  <c r="B9" i="1"/>
  <c r="B12" i="1"/>
  <c r="B13" i="1"/>
  <c r="B16" i="1"/>
  <c r="B17" i="1"/>
  <c r="B20" i="1"/>
  <c r="B21" i="1"/>
  <c r="B32" i="1"/>
  <c r="B33" i="1"/>
  <c r="B36" i="1"/>
  <c r="B37" i="1"/>
  <c r="B40" i="1"/>
  <c r="B41" i="1"/>
  <c r="B30" i="1"/>
  <c r="B31" i="1"/>
  <c r="B27" i="1"/>
  <c r="B26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2" i="1"/>
  <c r="C21" i="1"/>
  <c r="C20" i="1"/>
  <c r="C17" i="1"/>
  <c r="C15" i="1"/>
  <c r="C19" i="1"/>
  <c r="C18" i="1"/>
  <c r="C16" i="1"/>
  <c r="C14" i="1"/>
  <c r="C13" i="1"/>
  <c r="C12" i="1"/>
  <c r="C11" i="1"/>
  <c r="C10" i="1"/>
  <c r="C9" i="1"/>
  <c r="C8" i="1"/>
  <c r="C7" i="1"/>
  <c r="C6" i="1"/>
  <c r="C5" i="1"/>
  <c r="C2" i="1"/>
  <c r="B6" i="1" s="1"/>
  <c r="B28" i="1" l="1"/>
  <c r="B43" i="1"/>
  <c r="B39" i="1"/>
  <c r="B35" i="1"/>
  <c r="B5" i="1"/>
  <c r="B19" i="1"/>
  <c r="B15" i="1"/>
  <c r="B11" i="1"/>
  <c r="B7" i="1"/>
  <c r="B48" i="1"/>
  <c r="B50" i="1"/>
  <c r="B52" i="1"/>
  <c r="B54" i="1"/>
  <c r="B56" i="1"/>
  <c r="B58" i="1"/>
  <c r="B60" i="1"/>
  <c r="B62" i="1"/>
  <c r="B64" i="1"/>
  <c r="B29" i="1"/>
  <c r="B42" i="1"/>
  <c r="B38" i="1"/>
  <c r="B34" i="1"/>
  <c r="B22" i="1"/>
  <c r="B18" i="1"/>
  <c r="B14" i="1"/>
  <c r="B10" i="1"/>
  <c r="B52" i="4"/>
  <c r="B54" i="4"/>
  <c r="B56" i="4"/>
  <c r="B58" i="4"/>
  <c r="B60" i="4"/>
  <c r="B62" i="4"/>
  <c r="B47" i="2"/>
  <c r="B49" i="2"/>
  <c r="B61" i="2"/>
  <c r="B57" i="2"/>
  <c r="B64" i="2"/>
  <c r="B60" i="2"/>
  <c r="B56" i="2"/>
  <c r="B52" i="2"/>
  <c r="B48" i="2"/>
  <c r="B63" i="2"/>
  <c r="B59" i="2"/>
  <c r="B55" i="2"/>
  <c r="B51" i="2"/>
  <c r="B62" i="2"/>
  <c r="B58" i="2"/>
  <c r="B54" i="2"/>
  <c r="B50" i="2"/>
  <c r="B28" i="3"/>
  <c r="B36" i="3"/>
  <c r="B47" i="3"/>
  <c r="B63" i="3"/>
  <c r="B11" i="3"/>
  <c r="B13" i="3"/>
  <c r="B15" i="3"/>
  <c r="B17" i="3"/>
  <c r="B19" i="3"/>
  <c r="B21" i="3"/>
  <c r="B26" i="3"/>
  <c r="B34" i="3"/>
  <c r="B42" i="3"/>
  <c r="B57" i="3"/>
  <c r="B32" i="3"/>
  <c r="B40" i="3"/>
  <c r="B55" i="3"/>
  <c r="B27" i="3"/>
  <c r="B29" i="3"/>
  <c r="B31" i="3"/>
  <c r="B33" i="3"/>
  <c r="B35" i="3"/>
  <c r="B37" i="3"/>
  <c r="B39" i="3"/>
  <c r="B41" i="3"/>
  <c r="B43" i="3"/>
  <c r="B53" i="3"/>
  <c r="B61" i="3"/>
  <c r="B51" i="3"/>
  <c r="B59" i="3"/>
  <c r="B48" i="3"/>
  <c r="B50" i="3"/>
  <c r="B52" i="3"/>
  <c r="B54" i="3"/>
  <c r="B56" i="3"/>
  <c r="B58" i="3"/>
  <c r="B60" i="3"/>
  <c r="B62" i="3"/>
  <c r="B30" i="2"/>
  <c r="B5" i="2"/>
  <c r="B7" i="2"/>
  <c r="B9" i="2"/>
  <c r="B11" i="2"/>
  <c r="B13" i="2"/>
  <c r="B15" i="2"/>
  <c r="B17" i="2"/>
  <c r="B19" i="2"/>
  <c r="B21" i="2"/>
  <c r="B28" i="2"/>
  <c r="B26" i="2"/>
  <c r="B34" i="2"/>
  <c r="B42" i="2"/>
  <c r="B6" i="2"/>
  <c r="B8" i="2"/>
  <c r="B10" i="2"/>
  <c r="B12" i="2"/>
  <c r="B14" i="2"/>
  <c r="B16" i="2"/>
  <c r="B18" i="2"/>
  <c r="B20" i="2"/>
  <c r="B22" i="2"/>
  <c r="B32" i="2"/>
  <c r="B40" i="2"/>
  <c r="B38" i="2"/>
  <c r="B36" i="2"/>
  <c r="B27" i="2"/>
  <c r="B29" i="2"/>
  <c r="B31" i="2"/>
  <c r="B33" i="2"/>
  <c r="B35" i="2"/>
  <c r="B37" i="2"/>
  <c r="B39" i="2"/>
  <c r="B41" i="2"/>
</calcChain>
</file>

<file path=xl/sharedStrings.xml><?xml version="1.0" encoding="utf-8"?>
<sst xmlns="http://schemas.openxmlformats.org/spreadsheetml/2006/main" count="76" uniqueCount="9">
  <si>
    <t>Optimal Policy</t>
  </si>
  <si>
    <t>Traces=</t>
  </si>
  <si>
    <t>Hits</t>
  </si>
  <si>
    <t>Hit %</t>
  </si>
  <si>
    <t>Cache Size</t>
  </si>
  <si>
    <t>Reads</t>
  </si>
  <si>
    <t>Writes</t>
  </si>
  <si>
    <t>LRU</t>
  </si>
  <si>
    <t>CLK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</si>
</sst>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bzip.trace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1270331170363"/>
          <c:y val="8.6347517730496468E-2"/>
          <c:w val="0.75255842780646687"/>
          <c:h val="0.79358331538344939"/>
        </c:manualLayout>
      </c:layout>
      <c:scatterChart>
        <c:scatterStyle val="smoothMarker"/>
        <c:varyColors val="0"/>
        <c:ser>
          <c:idx val="0"/>
          <c:order val="0"/>
          <c:tx>
            <c:v>Optimal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067A-4268-AD2B-19A3DEFD4E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bzip!$C$5:$C$22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bzip!$B$5:$B$22</c:f>
              <c:numCache>
                <c:formatCode>0.000%</c:formatCode>
                <c:ptCount val="18"/>
                <c:pt idx="0">
                  <c:v>0.99742500000000001</c:v>
                </c:pt>
                <c:pt idx="1">
                  <c:v>0.99791200000000002</c:v>
                </c:pt>
                <c:pt idx="2">
                  <c:v>0.99830200000000002</c:v>
                </c:pt>
                <c:pt idx="3">
                  <c:v>0.99857099999999999</c:v>
                </c:pt>
                <c:pt idx="4">
                  <c:v>0.99873999999999996</c:v>
                </c:pt>
                <c:pt idx="5">
                  <c:v>0.99884799999999996</c:v>
                </c:pt>
                <c:pt idx="6">
                  <c:v>0.99893299999999996</c:v>
                </c:pt>
                <c:pt idx="7">
                  <c:v>0.99900199999999995</c:v>
                </c:pt>
                <c:pt idx="8">
                  <c:v>0.99906200000000001</c:v>
                </c:pt>
                <c:pt idx="9">
                  <c:v>0.999116</c:v>
                </c:pt>
                <c:pt idx="10">
                  <c:v>0.999166</c:v>
                </c:pt>
                <c:pt idx="11">
                  <c:v>0.99920799999999999</c:v>
                </c:pt>
                <c:pt idx="12">
                  <c:v>0.99924299999999999</c:v>
                </c:pt>
                <c:pt idx="13">
                  <c:v>0.99927299999999997</c:v>
                </c:pt>
                <c:pt idx="14">
                  <c:v>0.99930399999999997</c:v>
                </c:pt>
                <c:pt idx="15">
                  <c:v>0.99933399999999994</c:v>
                </c:pt>
                <c:pt idx="16">
                  <c:v>0.999359</c:v>
                </c:pt>
                <c:pt idx="17">
                  <c:v>0.99938400000000005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067A-4268-AD2B-19A3DEFD4EAD}"/>
            </c:ext>
          </c:extLst>
        </c:ser>
        <c:ser>
          <c:idx val="1"/>
          <c:order val="1"/>
          <c:tx>
            <c:v>LRU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bzip!$C$26:$C$43</c:f>
              <c:numCache>
                <c:formatCode>General</c:formatCode>
                <c:ptCount val="18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</c:numCache>
            </c:numRef>
          </c:xVal>
          <c:yVal>
            <c:numRef>
              <c:f>bzip!$B$26:$B$43</c:f>
              <c:numCache>
                <c:formatCode>0.000%</c:formatCode>
                <c:ptCount val="18"/>
                <c:pt idx="0">
                  <c:v>0.50518399999999997</c:v>
                </c:pt>
                <c:pt idx="1">
                  <c:v>0.546261</c:v>
                </c:pt>
                <c:pt idx="2">
                  <c:v>0.59151299999999996</c:v>
                </c:pt>
                <c:pt idx="3">
                  <c:v>0.62095699999999998</c:v>
                </c:pt>
                <c:pt idx="4">
                  <c:v>0.60072899999999996</c:v>
                </c:pt>
                <c:pt idx="5">
                  <c:v>0.61160599999999998</c:v>
                </c:pt>
                <c:pt idx="6">
                  <c:v>0.62632399999999999</c:v>
                </c:pt>
                <c:pt idx="7">
                  <c:v>0.62619100000000005</c:v>
                </c:pt>
                <c:pt idx="8">
                  <c:v>0.64003900000000002</c:v>
                </c:pt>
                <c:pt idx="9">
                  <c:v>0.64380899999999996</c:v>
                </c:pt>
                <c:pt idx="10">
                  <c:v>0.63927599999999996</c:v>
                </c:pt>
                <c:pt idx="11">
                  <c:v>0.64157399999999998</c:v>
                </c:pt>
                <c:pt idx="12">
                  <c:v>0.64213100000000001</c:v>
                </c:pt>
                <c:pt idx="13">
                  <c:v>0.64010500000000004</c:v>
                </c:pt>
                <c:pt idx="14">
                  <c:v>0.64398</c:v>
                </c:pt>
                <c:pt idx="15">
                  <c:v>0.66316399999999998</c:v>
                </c:pt>
                <c:pt idx="16">
                  <c:v>0.68704399999999999</c:v>
                </c:pt>
                <c:pt idx="17">
                  <c:v>0.73088399999999998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6-067A-4268-AD2B-19A3DEFD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31504"/>
        <c:axId val="2040132752"/>
      </c:scatterChart>
      <c:valAx>
        <c:axId val="2040131504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32752"/>
        <c:crosses val="autoZero"/>
        <c:crossBetween val="midCat"/>
      </c:valAx>
      <c:valAx>
        <c:axId val="2040132752"/>
        <c:scaling>
          <c:orientation val="minMax"/>
          <c:max val="1.05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3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</xdr:row>
      <xdr:rowOff>0</xdr:rowOff>
    </xdr:from>
    <xdr:to>
      <xdr:col>20</xdr:col>
      <xdr:colOff>297180</xdr:colOff>
      <xdr:row>38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tabSelected="1" workbookViewId="0">
      <selection activeCell="D5" sqref="D5"/>
    </sheetView>
  </sheetViews>
  <sheetFormatPr defaultRowHeight="14.4" x14ac:dyDescent="0.3"/>
  <cols>
    <col min="1" max="1" width="14.33203125" bestFit="1" customWidth="1"/>
    <col min="4" max="4" width="9.5546875" bestFit="1" customWidth="1"/>
  </cols>
  <sheetData>
    <row r="2" spans="1:5" x14ac:dyDescent="0.3">
      <c r="B2" t="s">
        <v>1</v>
      </c>
      <c r="C2">
        <f>1000000</f>
        <v>1000000</v>
      </c>
    </row>
    <row r="3" spans="1:5" x14ac:dyDescent="0.3">
      <c r="A3" t="s">
        <v>0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A5">
        <v>997425</v>
      </c>
      <c r="B5" s="1">
        <f>$A5/$C$2</f>
        <v>0.99742500000000001</v>
      </c>
      <c r="C5">
        <f>15</f>
        <v>15</v>
      </c>
      <c r="D5">
        <v>2575</v>
      </c>
      <c r="E5">
        <v>369</v>
      </c>
    </row>
    <row r="6" spans="1:5" x14ac:dyDescent="0.3">
      <c r="A6">
        <v>997912</v>
      </c>
      <c r="B6" s="1">
        <f>$A6/$C$2</f>
        <v>0.99791200000000002</v>
      </c>
      <c r="C6">
        <f>20</f>
        <v>20</v>
      </c>
      <c r="D6">
        <v>2088</v>
      </c>
      <c r="E6">
        <v>322</v>
      </c>
    </row>
    <row r="7" spans="1:5" x14ac:dyDescent="0.3">
      <c r="A7">
        <v>998302</v>
      </c>
      <c r="B7" s="1">
        <f>$A7/$C$2</f>
        <v>0.99830200000000002</v>
      </c>
      <c r="C7">
        <f>25</f>
        <v>25</v>
      </c>
      <c r="D7">
        <v>1698</v>
      </c>
      <c r="E7">
        <v>268</v>
      </c>
    </row>
    <row r="8" spans="1:5" x14ac:dyDescent="0.3">
      <c r="A8">
        <v>998571</v>
      </c>
      <c r="B8" s="1">
        <f>$A8/$C$2</f>
        <v>0.99857099999999999</v>
      </c>
      <c r="C8">
        <f>30</f>
        <v>30</v>
      </c>
      <c r="D8">
        <v>1429</v>
      </c>
      <c r="E8">
        <v>229</v>
      </c>
    </row>
    <row r="9" spans="1:5" x14ac:dyDescent="0.3">
      <c r="A9">
        <v>998740</v>
      </c>
      <c r="B9" s="1">
        <f>$A9/$C$2</f>
        <v>0.99873999999999996</v>
      </c>
      <c r="C9">
        <f>35</f>
        <v>35</v>
      </c>
      <c r="D9">
        <v>1260</v>
      </c>
      <c r="E9">
        <v>212</v>
      </c>
    </row>
    <row r="10" spans="1:5" x14ac:dyDescent="0.3">
      <c r="A10">
        <v>998848</v>
      </c>
      <c r="B10" s="1">
        <f>$A10/$C$2</f>
        <v>0.99884799999999996</v>
      </c>
      <c r="C10">
        <f>40</f>
        <v>40</v>
      </c>
      <c r="D10">
        <v>1152</v>
      </c>
      <c r="E10">
        <v>200</v>
      </c>
    </row>
    <row r="11" spans="1:5" x14ac:dyDescent="0.3">
      <c r="A11">
        <v>998933</v>
      </c>
      <c r="B11" s="1">
        <f>$A11/$C$2</f>
        <v>0.99893299999999996</v>
      </c>
      <c r="C11">
        <f>45</f>
        <v>45</v>
      </c>
      <c r="D11">
        <v>1067</v>
      </c>
      <c r="E11">
        <v>190</v>
      </c>
    </row>
    <row r="12" spans="1:5" x14ac:dyDescent="0.3">
      <c r="A12">
        <v>999002</v>
      </c>
      <c r="B12" s="1">
        <f>$A12/$C$2</f>
        <v>0.99900199999999995</v>
      </c>
      <c r="C12">
        <f>50</f>
        <v>50</v>
      </c>
      <c r="D12">
        <v>998</v>
      </c>
      <c r="E12">
        <v>182</v>
      </c>
    </row>
    <row r="13" spans="1:5" x14ac:dyDescent="0.3">
      <c r="A13">
        <v>999062</v>
      </c>
      <c r="B13" s="1">
        <f>$A13/$C$2</f>
        <v>0.99906200000000001</v>
      </c>
      <c r="C13">
        <f>55</f>
        <v>55</v>
      </c>
      <c r="D13">
        <v>938</v>
      </c>
      <c r="E13">
        <v>177</v>
      </c>
    </row>
    <row r="14" spans="1:5" x14ac:dyDescent="0.3">
      <c r="A14">
        <v>999116</v>
      </c>
      <c r="B14" s="1">
        <f>$A14/$C$2</f>
        <v>0.999116</v>
      </c>
      <c r="C14">
        <f>60</f>
        <v>60</v>
      </c>
      <c r="D14">
        <v>884</v>
      </c>
      <c r="E14">
        <v>163</v>
      </c>
    </row>
    <row r="15" spans="1:5" x14ac:dyDescent="0.3">
      <c r="A15">
        <v>999166</v>
      </c>
      <c r="B15" s="1">
        <f>$A15/$C$2</f>
        <v>0.999166</v>
      </c>
      <c r="C15">
        <f>65</f>
        <v>65</v>
      </c>
      <c r="D15">
        <v>834</v>
      </c>
      <c r="E15">
        <v>154</v>
      </c>
    </row>
    <row r="16" spans="1:5" x14ac:dyDescent="0.3">
      <c r="A16">
        <v>999208</v>
      </c>
      <c r="B16" s="1">
        <f>$A16/$C$2</f>
        <v>0.99920799999999999</v>
      </c>
      <c r="C16">
        <f>70</f>
        <v>70</v>
      </c>
      <c r="D16">
        <v>792</v>
      </c>
      <c r="E16">
        <v>143</v>
      </c>
    </row>
    <row r="17" spans="1:5" x14ac:dyDescent="0.3">
      <c r="A17">
        <v>999243</v>
      </c>
      <c r="B17" s="1">
        <f>$A17/$C$2</f>
        <v>0.99924299999999999</v>
      </c>
      <c r="C17">
        <f>75</f>
        <v>75</v>
      </c>
      <c r="D17">
        <v>757</v>
      </c>
      <c r="E17">
        <v>133</v>
      </c>
    </row>
    <row r="18" spans="1:5" x14ac:dyDescent="0.3">
      <c r="A18">
        <v>999273</v>
      </c>
      <c r="B18" s="1">
        <f>$A18/$C$2</f>
        <v>0.99927299999999997</v>
      </c>
      <c r="C18">
        <f>80</f>
        <v>80</v>
      </c>
      <c r="D18">
        <v>727</v>
      </c>
      <c r="E18">
        <v>120</v>
      </c>
    </row>
    <row r="19" spans="1:5" x14ac:dyDescent="0.3">
      <c r="A19">
        <v>999304</v>
      </c>
      <c r="B19" s="1">
        <f>$A19/$C$2</f>
        <v>0.99930399999999997</v>
      </c>
      <c r="C19">
        <f>85</f>
        <v>85</v>
      </c>
      <c r="D19">
        <v>696</v>
      </c>
      <c r="E19">
        <v>109</v>
      </c>
    </row>
    <row r="20" spans="1:5" x14ac:dyDescent="0.3">
      <c r="A20">
        <v>999334</v>
      </c>
      <c r="B20" s="1">
        <f>$A20/$C$2</f>
        <v>0.99933399999999994</v>
      </c>
      <c r="C20">
        <f>90</f>
        <v>90</v>
      </c>
      <c r="D20">
        <v>666</v>
      </c>
      <c r="E20">
        <v>101</v>
      </c>
    </row>
    <row r="21" spans="1:5" x14ac:dyDescent="0.3">
      <c r="A21">
        <v>999359</v>
      </c>
      <c r="B21" s="1">
        <f>$A21/$C$2</f>
        <v>0.999359</v>
      </c>
      <c r="C21">
        <f>95</f>
        <v>95</v>
      </c>
      <c r="D21">
        <v>641</v>
      </c>
      <c r="E21">
        <v>93</v>
      </c>
    </row>
    <row r="22" spans="1:5" x14ac:dyDescent="0.3">
      <c r="A22">
        <v>999384</v>
      </c>
      <c r="B22" s="1">
        <f>$A22/$C$2</f>
        <v>0.99938400000000005</v>
      </c>
      <c r="C22">
        <f>100</f>
        <v>100</v>
      </c>
      <c r="D22">
        <v>616</v>
      </c>
      <c r="E22">
        <v>84</v>
      </c>
    </row>
    <row r="24" spans="1:5" x14ac:dyDescent="0.3">
      <c r="A24" t="s">
        <v>7</v>
      </c>
    </row>
    <row r="25" spans="1:5" x14ac:dyDescent="0.3">
      <c r="A25" t="s">
        <v>2</v>
      </c>
      <c r="B25" t="s">
        <v>3</v>
      </c>
      <c r="C25" t="s">
        <v>4</v>
      </c>
      <c r="D25" t="s">
        <v>5</v>
      </c>
      <c r="E25" t="s">
        <v>6</v>
      </c>
    </row>
    <row r="26" spans="1:5" x14ac:dyDescent="0.3">
      <c r="A26">
        <v>505184</v>
      </c>
      <c r="B26" s="1">
        <f>A26/C2</f>
        <v>0.50518399999999997</v>
      </c>
      <c r="C26">
        <f>15</f>
        <v>15</v>
      </c>
      <c r="D26">
        <v>494816</v>
      </c>
      <c r="E26">
        <v>69730</v>
      </c>
    </row>
    <row r="27" spans="1:5" x14ac:dyDescent="0.3">
      <c r="A27">
        <v>546261</v>
      </c>
      <c r="B27" s="1">
        <f>A27/C2</f>
        <v>0.546261</v>
      </c>
      <c r="C27">
        <f>20</f>
        <v>20</v>
      </c>
      <c r="D27">
        <v>453739</v>
      </c>
      <c r="E27">
        <v>56309</v>
      </c>
    </row>
    <row r="28" spans="1:5" x14ac:dyDescent="0.3">
      <c r="A28">
        <v>591513</v>
      </c>
      <c r="B28" s="1">
        <f>A28/C2</f>
        <v>0.59151299999999996</v>
      </c>
      <c r="C28">
        <f>25</f>
        <v>25</v>
      </c>
      <c r="D28">
        <v>408487</v>
      </c>
      <c r="E28">
        <v>56372</v>
      </c>
    </row>
    <row r="29" spans="1:5" x14ac:dyDescent="0.3">
      <c r="A29">
        <v>620957</v>
      </c>
      <c r="B29" s="1">
        <f>$A29/$C$2</f>
        <v>0.62095699999999998</v>
      </c>
      <c r="C29">
        <f>30</f>
        <v>30</v>
      </c>
      <c r="D29">
        <v>379043</v>
      </c>
      <c r="E29">
        <v>60109</v>
      </c>
    </row>
    <row r="30" spans="1:5" x14ac:dyDescent="0.3">
      <c r="A30">
        <v>600729</v>
      </c>
      <c r="B30" s="1">
        <f>$A30/$C$2</f>
        <v>0.60072899999999996</v>
      </c>
      <c r="C30">
        <f>35</f>
        <v>35</v>
      </c>
      <c r="D30">
        <v>399271</v>
      </c>
      <c r="E30">
        <v>63630</v>
      </c>
    </row>
    <row r="31" spans="1:5" x14ac:dyDescent="0.3">
      <c r="A31">
        <v>611606</v>
      </c>
      <c r="B31" s="1">
        <f>$A31/$C$2</f>
        <v>0.61160599999999998</v>
      </c>
      <c r="C31">
        <f>40</f>
        <v>40</v>
      </c>
      <c r="D31">
        <v>388394</v>
      </c>
      <c r="E31">
        <v>63242</v>
      </c>
    </row>
    <row r="32" spans="1:5" x14ac:dyDescent="0.3">
      <c r="A32">
        <v>626324</v>
      </c>
      <c r="B32" s="1">
        <f>$A32/$C$2</f>
        <v>0.62632399999999999</v>
      </c>
      <c r="C32">
        <f>45</f>
        <v>45</v>
      </c>
      <c r="D32">
        <v>373676</v>
      </c>
      <c r="E32">
        <v>58833</v>
      </c>
    </row>
    <row r="33" spans="1:5" x14ac:dyDescent="0.3">
      <c r="A33">
        <v>626191</v>
      </c>
      <c r="B33" s="1">
        <f>$A33/$C$2</f>
        <v>0.62619100000000005</v>
      </c>
      <c r="C33">
        <f>50</f>
        <v>50</v>
      </c>
      <c r="D33">
        <v>373809</v>
      </c>
      <c r="E33">
        <v>63855</v>
      </c>
    </row>
    <row r="34" spans="1:5" x14ac:dyDescent="0.3">
      <c r="A34">
        <v>640039</v>
      </c>
      <c r="B34" s="1">
        <f>$A34/$C$2</f>
        <v>0.64003900000000002</v>
      </c>
      <c r="C34">
        <f>55</f>
        <v>55</v>
      </c>
      <c r="D34">
        <v>359961</v>
      </c>
      <c r="E34">
        <v>64731</v>
      </c>
    </row>
    <row r="35" spans="1:5" x14ac:dyDescent="0.3">
      <c r="A35">
        <v>643809</v>
      </c>
      <c r="B35" s="1">
        <f>$A35/$C$2</f>
        <v>0.64380899999999996</v>
      </c>
      <c r="C35">
        <f>60</f>
        <v>60</v>
      </c>
      <c r="D35">
        <v>356191</v>
      </c>
      <c r="E35">
        <v>59798</v>
      </c>
    </row>
    <row r="36" spans="1:5" x14ac:dyDescent="0.3">
      <c r="A36">
        <v>639276</v>
      </c>
      <c r="B36" s="1">
        <f>$A36/$C$2</f>
        <v>0.63927599999999996</v>
      </c>
      <c r="C36">
        <f>65</f>
        <v>65</v>
      </c>
      <c r="D36">
        <v>360724</v>
      </c>
      <c r="E36">
        <v>65620</v>
      </c>
    </row>
    <row r="37" spans="1:5" x14ac:dyDescent="0.3">
      <c r="A37">
        <v>641574</v>
      </c>
      <c r="B37" s="1">
        <f>$A37/$C$2</f>
        <v>0.64157399999999998</v>
      </c>
      <c r="C37">
        <f>70</f>
        <v>70</v>
      </c>
      <c r="D37">
        <v>358426</v>
      </c>
      <c r="E37">
        <v>62769</v>
      </c>
    </row>
    <row r="38" spans="1:5" x14ac:dyDescent="0.3">
      <c r="A38">
        <v>642131</v>
      </c>
      <c r="B38" s="1">
        <f>$A38/$C$2</f>
        <v>0.64213100000000001</v>
      </c>
      <c r="C38">
        <f>75</f>
        <v>75</v>
      </c>
      <c r="D38">
        <v>357869</v>
      </c>
      <c r="E38">
        <v>62682</v>
      </c>
    </row>
    <row r="39" spans="1:5" x14ac:dyDescent="0.3">
      <c r="A39">
        <v>640105</v>
      </c>
      <c r="B39" s="1">
        <f>$A39/$C$2</f>
        <v>0.64010500000000004</v>
      </c>
      <c r="C39">
        <f>80</f>
        <v>80</v>
      </c>
      <c r="D39">
        <v>359895</v>
      </c>
      <c r="E39">
        <v>64574</v>
      </c>
    </row>
    <row r="40" spans="1:5" x14ac:dyDescent="0.3">
      <c r="A40">
        <v>643980</v>
      </c>
      <c r="B40" s="1">
        <f>$A40/$C$2</f>
        <v>0.64398</v>
      </c>
      <c r="C40">
        <f>85</f>
        <v>85</v>
      </c>
      <c r="D40">
        <v>356020</v>
      </c>
      <c r="E40">
        <v>65511</v>
      </c>
    </row>
    <row r="41" spans="1:5" x14ac:dyDescent="0.3">
      <c r="A41">
        <v>663164</v>
      </c>
      <c r="B41" s="1">
        <f>$A41/$C$2</f>
        <v>0.66316399999999998</v>
      </c>
      <c r="C41">
        <f>90</f>
        <v>90</v>
      </c>
      <c r="D41">
        <v>336836</v>
      </c>
      <c r="E41">
        <v>60003</v>
      </c>
    </row>
    <row r="42" spans="1:5" x14ac:dyDescent="0.3">
      <c r="A42">
        <v>687044</v>
      </c>
      <c r="B42" s="1">
        <f>$A42/$C$2</f>
        <v>0.68704399999999999</v>
      </c>
      <c r="C42">
        <f>95</f>
        <v>95</v>
      </c>
      <c r="D42">
        <v>312956</v>
      </c>
      <c r="E42">
        <v>60712</v>
      </c>
    </row>
    <row r="43" spans="1:5" x14ac:dyDescent="0.3">
      <c r="A43">
        <v>730884</v>
      </c>
      <c r="B43" s="1">
        <f>$A43/$C$2</f>
        <v>0.73088399999999998</v>
      </c>
      <c r="C43">
        <f>100</f>
        <v>100</v>
      </c>
      <c r="D43">
        <v>269116</v>
      </c>
      <c r="E43">
        <v>52195</v>
      </c>
    </row>
    <row r="45" spans="1:5" x14ac:dyDescent="0.3">
      <c r="A45" t="s">
        <v>8</v>
      </c>
    </row>
    <row r="46" spans="1:5" x14ac:dyDescent="0.3">
      <c r="A46" t="s">
        <v>2</v>
      </c>
      <c r="B46" t="s">
        <v>3</v>
      </c>
      <c r="C46" t="s">
        <v>4</v>
      </c>
      <c r="D46" t="s">
        <v>5</v>
      </c>
      <c r="E46" t="s">
        <v>6</v>
      </c>
    </row>
    <row r="47" spans="1:5" x14ac:dyDescent="0.3">
      <c r="B47" s="1">
        <f>$A47/$C$2</f>
        <v>0</v>
      </c>
      <c r="C47">
        <f>15</f>
        <v>15</v>
      </c>
    </row>
    <row r="48" spans="1:5" x14ac:dyDescent="0.3">
      <c r="B48" s="1">
        <f>$A48/$C$2</f>
        <v>0</v>
      </c>
      <c r="C48">
        <f>20</f>
        <v>20</v>
      </c>
    </row>
    <row r="49" spans="2:3" x14ac:dyDescent="0.3">
      <c r="B49" s="1">
        <f>$A49/$C$2</f>
        <v>0</v>
      </c>
      <c r="C49">
        <f>25</f>
        <v>25</v>
      </c>
    </row>
    <row r="50" spans="2:3" x14ac:dyDescent="0.3">
      <c r="B50" s="1">
        <f>$A50/$C$2</f>
        <v>0</v>
      </c>
      <c r="C50">
        <f>30</f>
        <v>30</v>
      </c>
    </row>
    <row r="51" spans="2:3" x14ac:dyDescent="0.3">
      <c r="B51" s="1">
        <f>$A51/$C$2</f>
        <v>0</v>
      </c>
      <c r="C51">
        <f>35</f>
        <v>35</v>
      </c>
    </row>
    <row r="52" spans="2:3" x14ac:dyDescent="0.3">
      <c r="B52" s="1">
        <f>$A52/$C$2</f>
        <v>0</v>
      </c>
      <c r="C52">
        <f>40</f>
        <v>40</v>
      </c>
    </row>
    <row r="53" spans="2:3" x14ac:dyDescent="0.3">
      <c r="B53" s="1">
        <f>$A53/$C$2</f>
        <v>0</v>
      </c>
      <c r="C53">
        <f>45</f>
        <v>45</v>
      </c>
    </row>
    <row r="54" spans="2:3" x14ac:dyDescent="0.3">
      <c r="B54" s="1">
        <f>$A54/$C$2</f>
        <v>0</v>
      </c>
      <c r="C54">
        <f>50</f>
        <v>50</v>
      </c>
    </row>
    <row r="55" spans="2:3" x14ac:dyDescent="0.3">
      <c r="B55" s="1">
        <f>$A55/$C$2</f>
        <v>0</v>
      </c>
      <c r="C55">
        <f>55</f>
        <v>55</v>
      </c>
    </row>
    <row r="56" spans="2:3" x14ac:dyDescent="0.3">
      <c r="B56" s="1">
        <f>$A56/$C$2</f>
        <v>0</v>
      </c>
      <c r="C56">
        <f>60</f>
        <v>60</v>
      </c>
    </row>
    <row r="57" spans="2:3" x14ac:dyDescent="0.3">
      <c r="B57" s="1">
        <f>$A57/$C$2</f>
        <v>0</v>
      </c>
      <c r="C57">
        <f>65</f>
        <v>65</v>
      </c>
    </row>
    <row r="58" spans="2:3" x14ac:dyDescent="0.3">
      <c r="B58" s="1">
        <f>$A58/$C$2</f>
        <v>0</v>
      </c>
      <c r="C58">
        <f>70</f>
        <v>70</v>
      </c>
    </row>
    <row r="59" spans="2:3" x14ac:dyDescent="0.3">
      <c r="B59" s="1">
        <f>$A59/$C$2</f>
        <v>0</v>
      </c>
      <c r="C59">
        <f>75</f>
        <v>75</v>
      </c>
    </row>
    <row r="60" spans="2:3" x14ac:dyDescent="0.3">
      <c r="B60" s="1">
        <f>$A60/$C$2</f>
        <v>0</v>
      </c>
      <c r="C60">
        <f>80</f>
        <v>80</v>
      </c>
    </row>
    <row r="61" spans="2:3" x14ac:dyDescent="0.3">
      <c r="B61" s="1">
        <f>$A61/$C$2</f>
        <v>0</v>
      </c>
      <c r="C61">
        <f>85</f>
        <v>85</v>
      </c>
    </row>
    <row r="62" spans="2:3" x14ac:dyDescent="0.3">
      <c r="B62" s="1">
        <f>$A62/$C$2</f>
        <v>0</v>
      </c>
      <c r="C62">
        <f>90</f>
        <v>90</v>
      </c>
    </row>
    <row r="63" spans="2:3" x14ac:dyDescent="0.3">
      <c r="B63" s="1">
        <f>$A63/$C$2</f>
        <v>0</v>
      </c>
      <c r="C63">
        <f>95</f>
        <v>95</v>
      </c>
    </row>
    <row r="64" spans="2:3" x14ac:dyDescent="0.3">
      <c r="B64" s="1">
        <f>$A64/$C$2</f>
        <v>0</v>
      </c>
      <c r="C64">
        <f>100</f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topLeftCell="A43" workbookViewId="0">
      <selection activeCell="A45" sqref="A45:E64"/>
    </sheetView>
  </sheetViews>
  <sheetFormatPr defaultRowHeight="14.4" x14ac:dyDescent="0.3"/>
  <sheetData>
    <row r="2" spans="1:5" x14ac:dyDescent="0.3">
      <c r="B2" t="s">
        <v>1</v>
      </c>
      <c r="C2">
        <f>1000000</f>
        <v>1000000</v>
      </c>
    </row>
    <row r="3" spans="1:5" x14ac:dyDescent="0.3">
      <c r="A3" t="s">
        <v>0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B5" s="1">
        <f>$A5/$C$2</f>
        <v>0</v>
      </c>
      <c r="C5">
        <f>15</f>
        <v>15</v>
      </c>
    </row>
    <row r="6" spans="1:5" x14ac:dyDescent="0.3">
      <c r="B6" s="1">
        <f>$A6/$C$2</f>
        <v>0</v>
      </c>
      <c r="C6">
        <f>20</f>
        <v>20</v>
      </c>
    </row>
    <row r="7" spans="1:5" x14ac:dyDescent="0.3">
      <c r="B7" s="1">
        <f>$A7/$C$2</f>
        <v>0</v>
      </c>
      <c r="C7">
        <f>25</f>
        <v>25</v>
      </c>
    </row>
    <row r="8" spans="1:5" x14ac:dyDescent="0.3">
      <c r="B8" s="1">
        <f>$A8/$C$2</f>
        <v>0</v>
      </c>
      <c r="C8">
        <f>30</f>
        <v>30</v>
      </c>
    </row>
    <row r="9" spans="1:5" x14ac:dyDescent="0.3">
      <c r="B9" s="1">
        <f>$A9/$C$2</f>
        <v>0</v>
      </c>
      <c r="C9">
        <f>35</f>
        <v>35</v>
      </c>
    </row>
    <row r="10" spans="1:5" x14ac:dyDescent="0.3">
      <c r="B10" s="1">
        <f>$A10/$C$2</f>
        <v>0</v>
      </c>
      <c r="C10">
        <f>40</f>
        <v>40</v>
      </c>
    </row>
    <row r="11" spans="1:5" x14ac:dyDescent="0.3">
      <c r="B11" s="1">
        <f>$A11/$C$2</f>
        <v>0</v>
      </c>
      <c r="C11">
        <f>45</f>
        <v>45</v>
      </c>
    </row>
    <row r="12" spans="1:5" x14ac:dyDescent="0.3">
      <c r="B12" s="1">
        <f>$A12/$C$2</f>
        <v>0</v>
      </c>
      <c r="C12">
        <f>50</f>
        <v>50</v>
      </c>
    </row>
    <row r="13" spans="1:5" x14ac:dyDescent="0.3">
      <c r="B13" s="1">
        <f>$A13/$C$2</f>
        <v>0</v>
      </c>
      <c r="C13">
        <f>55</f>
        <v>55</v>
      </c>
    </row>
    <row r="14" spans="1:5" x14ac:dyDescent="0.3">
      <c r="B14" s="1">
        <f>$A14/$C$2</f>
        <v>0</v>
      </c>
      <c r="C14">
        <f>60</f>
        <v>60</v>
      </c>
    </row>
    <row r="15" spans="1:5" x14ac:dyDescent="0.3">
      <c r="B15" s="1">
        <f>$A15/$C$2</f>
        <v>0</v>
      </c>
      <c r="C15">
        <f>65</f>
        <v>65</v>
      </c>
    </row>
    <row r="16" spans="1:5" x14ac:dyDescent="0.3">
      <c r="B16" s="1">
        <f>$A16/$C$2</f>
        <v>0</v>
      </c>
      <c r="C16">
        <f>70</f>
        <v>70</v>
      </c>
    </row>
    <row r="17" spans="1:5" x14ac:dyDescent="0.3">
      <c r="B17" s="1">
        <f>$A17/$C$2</f>
        <v>0</v>
      </c>
      <c r="C17">
        <f>75</f>
        <v>75</v>
      </c>
    </row>
    <row r="18" spans="1:5" x14ac:dyDescent="0.3">
      <c r="B18" s="1">
        <f>$A18/$C$2</f>
        <v>0</v>
      </c>
      <c r="C18">
        <f>80</f>
        <v>80</v>
      </c>
    </row>
    <row r="19" spans="1:5" x14ac:dyDescent="0.3">
      <c r="B19" s="1">
        <f>$A19/$C$2</f>
        <v>0</v>
      </c>
      <c r="C19">
        <f>85</f>
        <v>85</v>
      </c>
    </row>
    <row r="20" spans="1:5" x14ac:dyDescent="0.3">
      <c r="B20" s="1">
        <f>$A20/$C$2</f>
        <v>0</v>
      </c>
      <c r="C20">
        <f>90</f>
        <v>90</v>
      </c>
    </row>
    <row r="21" spans="1:5" x14ac:dyDescent="0.3">
      <c r="B21" s="1">
        <f>$A21/$C$2</f>
        <v>0</v>
      </c>
      <c r="C21">
        <f>95</f>
        <v>95</v>
      </c>
    </row>
    <row r="22" spans="1:5" x14ac:dyDescent="0.3">
      <c r="B22" s="1">
        <f>$A22/$C$2</f>
        <v>0</v>
      </c>
      <c r="C22">
        <f>100</f>
        <v>100</v>
      </c>
    </row>
    <row r="24" spans="1:5" x14ac:dyDescent="0.3">
      <c r="A24" t="s">
        <v>7</v>
      </c>
    </row>
    <row r="25" spans="1:5" x14ac:dyDescent="0.3">
      <c r="A25" t="s">
        <v>2</v>
      </c>
      <c r="B25" t="s">
        <v>3</v>
      </c>
      <c r="C25" t="s">
        <v>4</v>
      </c>
      <c r="D25" t="s">
        <v>5</v>
      </c>
      <c r="E25" t="s">
        <v>6</v>
      </c>
    </row>
    <row r="26" spans="1:5" x14ac:dyDescent="0.3">
      <c r="B26" s="1">
        <f>A26/C2</f>
        <v>0</v>
      </c>
      <c r="C26">
        <f>15</f>
        <v>15</v>
      </c>
    </row>
    <row r="27" spans="1:5" x14ac:dyDescent="0.3">
      <c r="B27" s="1">
        <f>A27/C2</f>
        <v>0</v>
      </c>
      <c r="C27">
        <f>20</f>
        <v>20</v>
      </c>
    </row>
    <row r="28" spans="1:5" x14ac:dyDescent="0.3">
      <c r="B28" s="1">
        <f>A28/C2</f>
        <v>0</v>
      </c>
      <c r="C28">
        <f>25</f>
        <v>25</v>
      </c>
    </row>
    <row r="29" spans="1:5" x14ac:dyDescent="0.3">
      <c r="B29" s="1">
        <f>$A29/$C$2</f>
        <v>0</v>
      </c>
      <c r="C29">
        <f>30</f>
        <v>30</v>
      </c>
    </row>
    <row r="30" spans="1:5" x14ac:dyDescent="0.3">
      <c r="B30" s="1">
        <f>$A30/$C$2</f>
        <v>0</v>
      </c>
      <c r="C30">
        <f>35</f>
        <v>35</v>
      </c>
    </row>
    <row r="31" spans="1:5" x14ac:dyDescent="0.3">
      <c r="B31" s="1">
        <f>$A31/$C$2</f>
        <v>0</v>
      </c>
      <c r="C31">
        <f>40</f>
        <v>40</v>
      </c>
    </row>
    <row r="32" spans="1:5" x14ac:dyDescent="0.3">
      <c r="B32" s="1">
        <f>$A32/$C$2</f>
        <v>0</v>
      </c>
      <c r="C32">
        <f>45</f>
        <v>45</v>
      </c>
    </row>
    <row r="33" spans="1:5" x14ac:dyDescent="0.3">
      <c r="B33" s="1">
        <f>$A33/$C$2</f>
        <v>0</v>
      </c>
      <c r="C33">
        <f>50</f>
        <v>50</v>
      </c>
    </row>
    <row r="34" spans="1:5" x14ac:dyDescent="0.3">
      <c r="B34" s="1">
        <f>$A34/$C$2</f>
        <v>0</v>
      </c>
      <c r="C34">
        <f>55</f>
        <v>55</v>
      </c>
    </row>
    <row r="35" spans="1:5" x14ac:dyDescent="0.3">
      <c r="B35" s="1">
        <f>$A35/$C$2</f>
        <v>0</v>
      </c>
      <c r="C35">
        <f>60</f>
        <v>60</v>
      </c>
    </row>
    <row r="36" spans="1:5" x14ac:dyDescent="0.3">
      <c r="B36" s="1">
        <f>$A36/$C$2</f>
        <v>0</v>
      </c>
      <c r="C36">
        <f>65</f>
        <v>65</v>
      </c>
    </row>
    <row r="37" spans="1:5" x14ac:dyDescent="0.3">
      <c r="B37" s="1">
        <f>$A37/$C$2</f>
        <v>0</v>
      </c>
      <c r="C37">
        <f>70</f>
        <v>70</v>
      </c>
    </row>
    <row r="38" spans="1:5" x14ac:dyDescent="0.3">
      <c r="B38" s="1">
        <f>$A38/$C$2</f>
        <v>0</v>
      </c>
      <c r="C38">
        <f>75</f>
        <v>75</v>
      </c>
    </row>
    <row r="39" spans="1:5" x14ac:dyDescent="0.3">
      <c r="B39" s="1">
        <f>$A39/$C$2</f>
        <v>0</v>
      </c>
      <c r="C39">
        <f>80</f>
        <v>80</v>
      </c>
    </row>
    <row r="40" spans="1:5" x14ac:dyDescent="0.3">
      <c r="B40" s="1">
        <f>$A40/$C$2</f>
        <v>0</v>
      </c>
      <c r="C40">
        <f>85</f>
        <v>85</v>
      </c>
    </row>
    <row r="41" spans="1:5" x14ac:dyDescent="0.3">
      <c r="B41" s="1">
        <f>$A41/$C$2</f>
        <v>0</v>
      </c>
      <c r="C41">
        <f>90</f>
        <v>90</v>
      </c>
    </row>
    <row r="42" spans="1:5" x14ac:dyDescent="0.3">
      <c r="B42" s="1">
        <f>$A42/$C$2</f>
        <v>0</v>
      </c>
      <c r="C42">
        <f>95</f>
        <v>95</v>
      </c>
    </row>
    <row r="43" spans="1:5" x14ac:dyDescent="0.3">
      <c r="B43" s="1">
        <f>$A43/$C$2</f>
        <v>0</v>
      </c>
      <c r="C43">
        <f>100</f>
        <v>100</v>
      </c>
    </row>
    <row r="45" spans="1:5" x14ac:dyDescent="0.3">
      <c r="A45" t="s">
        <v>8</v>
      </c>
    </row>
    <row r="46" spans="1:5" x14ac:dyDescent="0.3">
      <c r="A46" t="s">
        <v>2</v>
      </c>
      <c r="B46" t="s">
        <v>3</v>
      </c>
      <c r="C46" t="s">
        <v>4</v>
      </c>
      <c r="D46" t="s">
        <v>5</v>
      </c>
      <c r="E46" t="s">
        <v>6</v>
      </c>
    </row>
    <row r="47" spans="1:5" x14ac:dyDescent="0.3">
      <c r="B47" s="1">
        <f>$A47/$C$2</f>
        <v>0</v>
      </c>
      <c r="C47">
        <f>15</f>
        <v>15</v>
      </c>
    </row>
    <row r="48" spans="1:5" x14ac:dyDescent="0.3">
      <c r="B48" s="1">
        <f>$A48/$C$2</f>
        <v>0</v>
      </c>
      <c r="C48">
        <f>20</f>
        <v>20</v>
      </c>
    </row>
    <row r="49" spans="2:3" x14ac:dyDescent="0.3">
      <c r="B49" s="1">
        <f>$A49/$C$2</f>
        <v>0</v>
      </c>
      <c r="C49">
        <f>25</f>
        <v>25</v>
      </c>
    </row>
    <row r="50" spans="2:3" x14ac:dyDescent="0.3">
      <c r="B50" s="1">
        <f>$A50/$C$2</f>
        <v>0</v>
      </c>
      <c r="C50">
        <f>30</f>
        <v>30</v>
      </c>
    </row>
    <row r="51" spans="2:3" x14ac:dyDescent="0.3">
      <c r="B51" s="1">
        <f>$A51/$C$2</f>
        <v>0</v>
      </c>
      <c r="C51">
        <f>35</f>
        <v>35</v>
      </c>
    </row>
    <row r="52" spans="2:3" x14ac:dyDescent="0.3">
      <c r="B52" s="1">
        <f>$A52/$C$2</f>
        <v>0</v>
      </c>
      <c r="C52">
        <f>40</f>
        <v>40</v>
      </c>
    </row>
    <row r="53" spans="2:3" x14ac:dyDescent="0.3">
      <c r="B53" s="1">
        <f>$A53/$C$2</f>
        <v>0</v>
      </c>
      <c r="C53">
        <f>45</f>
        <v>45</v>
      </c>
    </row>
    <row r="54" spans="2:3" x14ac:dyDescent="0.3">
      <c r="B54" s="1">
        <f>$A54/$C$2</f>
        <v>0</v>
      </c>
      <c r="C54">
        <f>50</f>
        <v>50</v>
      </c>
    </row>
    <row r="55" spans="2:3" x14ac:dyDescent="0.3">
      <c r="B55" s="1">
        <f>$A55/$C$2</f>
        <v>0</v>
      </c>
      <c r="C55">
        <f>55</f>
        <v>55</v>
      </c>
    </row>
    <row r="56" spans="2:3" x14ac:dyDescent="0.3">
      <c r="B56" s="1">
        <f>$A56/$C$2</f>
        <v>0</v>
      </c>
      <c r="C56">
        <f>60</f>
        <v>60</v>
      </c>
    </row>
    <row r="57" spans="2:3" x14ac:dyDescent="0.3">
      <c r="B57" s="1">
        <f>$A57/$C$2</f>
        <v>0</v>
      </c>
      <c r="C57">
        <f>65</f>
        <v>65</v>
      </c>
    </row>
    <row r="58" spans="2:3" x14ac:dyDescent="0.3">
      <c r="B58" s="1">
        <f>$A58/$C$2</f>
        <v>0</v>
      </c>
      <c r="C58">
        <f>70</f>
        <v>70</v>
      </c>
    </row>
    <row r="59" spans="2:3" x14ac:dyDescent="0.3">
      <c r="B59" s="1">
        <f>$A59/$C$2</f>
        <v>0</v>
      </c>
      <c r="C59">
        <f>75</f>
        <v>75</v>
      </c>
    </row>
    <row r="60" spans="2:3" x14ac:dyDescent="0.3">
      <c r="B60" s="1">
        <f>$A60/$C$2</f>
        <v>0</v>
      </c>
      <c r="C60">
        <f>80</f>
        <v>80</v>
      </c>
    </row>
    <row r="61" spans="2:3" x14ac:dyDescent="0.3">
      <c r="B61" s="1">
        <f>$A61/$C$2</f>
        <v>0</v>
      </c>
      <c r="C61">
        <f>85</f>
        <v>85</v>
      </c>
    </row>
    <row r="62" spans="2:3" x14ac:dyDescent="0.3">
      <c r="B62" s="1">
        <f>$A62/$C$2</f>
        <v>0</v>
      </c>
      <c r="C62">
        <f>90</f>
        <v>90</v>
      </c>
    </row>
    <row r="63" spans="2:3" x14ac:dyDescent="0.3">
      <c r="B63" s="1">
        <f>$A63/$C$2</f>
        <v>0</v>
      </c>
      <c r="C63">
        <f>95</f>
        <v>95</v>
      </c>
    </row>
    <row r="64" spans="2:3" x14ac:dyDescent="0.3">
      <c r="B64" s="1">
        <f>$A64/$C$2</f>
        <v>0</v>
      </c>
      <c r="C64">
        <f>100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workbookViewId="0">
      <selection activeCell="E64" sqref="A2:E64"/>
    </sheetView>
  </sheetViews>
  <sheetFormatPr defaultRowHeight="14.4" x14ac:dyDescent="0.3"/>
  <sheetData>
    <row r="2" spans="1:5" x14ac:dyDescent="0.3">
      <c r="B2" t="s">
        <v>1</v>
      </c>
      <c r="C2">
        <f>1000000</f>
        <v>1000000</v>
      </c>
    </row>
    <row r="3" spans="1:5" x14ac:dyDescent="0.3">
      <c r="A3" t="s">
        <v>0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B5" s="1">
        <f>$A5/$C$2</f>
        <v>0</v>
      </c>
      <c r="C5">
        <f>15</f>
        <v>15</v>
      </c>
    </row>
    <row r="6" spans="1:5" x14ac:dyDescent="0.3">
      <c r="B6" s="1">
        <f>$A6/$C$2</f>
        <v>0</v>
      </c>
      <c r="C6">
        <f>20</f>
        <v>20</v>
      </c>
    </row>
    <row r="7" spans="1:5" x14ac:dyDescent="0.3">
      <c r="B7" s="1">
        <f>$A7/$C$2</f>
        <v>0</v>
      </c>
      <c r="C7">
        <f>25</f>
        <v>25</v>
      </c>
    </row>
    <row r="8" spans="1:5" x14ac:dyDescent="0.3">
      <c r="B8" s="1">
        <f>$A8/$C$2</f>
        <v>0</v>
      </c>
      <c r="C8">
        <f>30</f>
        <v>30</v>
      </c>
    </row>
    <row r="9" spans="1:5" x14ac:dyDescent="0.3">
      <c r="B9" s="1">
        <f>$A9/$C$2</f>
        <v>0</v>
      </c>
      <c r="C9">
        <f>35</f>
        <v>35</v>
      </c>
    </row>
    <row r="10" spans="1:5" x14ac:dyDescent="0.3">
      <c r="B10" s="1">
        <f>$A10/$C$2</f>
        <v>0</v>
      </c>
      <c r="C10">
        <f>40</f>
        <v>40</v>
      </c>
    </row>
    <row r="11" spans="1:5" x14ac:dyDescent="0.3">
      <c r="B11" s="1">
        <f>$A11/$C$2</f>
        <v>0</v>
      </c>
      <c r="C11">
        <f>45</f>
        <v>45</v>
      </c>
    </row>
    <row r="12" spans="1:5" x14ac:dyDescent="0.3">
      <c r="B12" s="1">
        <f>$A12/$C$2</f>
        <v>0</v>
      </c>
      <c r="C12">
        <f>50</f>
        <v>50</v>
      </c>
    </row>
    <row r="13" spans="1:5" x14ac:dyDescent="0.3">
      <c r="B13" s="1">
        <f>$A13/$C$2</f>
        <v>0</v>
      </c>
      <c r="C13">
        <f>55</f>
        <v>55</v>
      </c>
    </row>
    <row r="14" spans="1:5" x14ac:dyDescent="0.3">
      <c r="B14" s="1">
        <f>$A14/$C$2</f>
        <v>0</v>
      </c>
      <c r="C14">
        <f>60</f>
        <v>60</v>
      </c>
    </row>
    <row r="15" spans="1:5" x14ac:dyDescent="0.3">
      <c r="B15" s="1">
        <f>$A15/$C$2</f>
        <v>0</v>
      </c>
      <c r="C15">
        <f>65</f>
        <v>65</v>
      </c>
    </row>
    <row r="16" spans="1:5" x14ac:dyDescent="0.3">
      <c r="B16" s="1">
        <f>$A16/$C$2</f>
        <v>0</v>
      </c>
      <c r="C16">
        <f>70</f>
        <v>70</v>
      </c>
    </row>
    <row r="17" spans="1:5" x14ac:dyDescent="0.3">
      <c r="B17" s="1">
        <f>$A17/$C$2</f>
        <v>0</v>
      </c>
      <c r="C17">
        <f>75</f>
        <v>75</v>
      </c>
    </row>
    <row r="18" spans="1:5" x14ac:dyDescent="0.3">
      <c r="B18" s="1">
        <f>$A18/$C$2</f>
        <v>0</v>
      </c>
      <c r="C18">
        <f>80</f>
        <v>80</v>
      </c>
    </row>
    <row r="19" spans="1:5" x14ac:dyDescent="0.3">
      <c r="B19" s="1">
        <f>$A19/$C$2</f>
        <v>0</v>
      </c>
      <c r="C19">
        <f>85</f>
        <v>85</v>
      </c>
    </row>
    <row r="20" spans="1:5" x14ac:dyDescent="0.3">
      <c r="B20" s="1">
        <f>$A20/$C$2</f>
        <v>0</v>
      </c>
      <c r="C20">
        <f>90</f>
        <v>90</v>
      </c>
    </row>
    <row r="21" spans="1:5" x14ac:dyDescent="0.3">
      <c r="B21" s="1">
        <f>$A21/$C$2</f>
        <v>0</v>
      </c>
      <c r="C21">
        <f>95</f>
        <v>95</v>
      </c>
    </row>
    <row r="22" spans="1:5" x14ac:dyDescent="0.3">
      <c r="B22" s="1">
        <f>$A22/$C$2</f>
        <v>0</v>
      </c>
      <c r="C22">
        <f>100</f>
        <v>100</v>
      </c>
    </row>
    <row r="24" spans="1:5" x14ac:dyDescent="0.3">
      <c r="A24" t="s">
        <v>7</v>
      </c>
    </row>
    <row r="25" spans="1:5" x14ac:dyDescent="0.3">
      <c r="A25" t="s">
        <v>2</v>
      </c>
      <c r="B25" t="s">
        <v>3</v>
      </c>
      <c r="C25" t="s">
        <v>4</v>
      </c>
      <c r="D25" t="s">
        <v>5</v>
      </c>
      <c r="E25" t="s">
        <v>6</v>
      </c>
    </row>
    <row r="26" spans="1:5" x14ac:dyDescent="0.3">
      <c r="B26" s="1">
        <f>A26/C2</f>
        <v>0</v>
      </c>
      <c r="C26">
        <f>15</f>
        <v>15</v>
      </c>
    </row>
    <row r="27" spans="1:5" x14ac:dyDescent="0.3">
      <c r="B27" s="1">
        <f>A27/C2</f>
        <v>0</v>
      </c>
      <c r="C27">
        <f>20</f>
        <v>20</v>
      </c>
    </row>
    <row r="28" spans="1:5" x14ac:dyDescent="0.3">
      <c r="B28" s="1">
        <f>A28/C2</f>
        <v>0</v>
      </c>
      <c r="C28">
        <f>25</f>
        <v>25</v>
      </c>
    </row>
    <row r="29" spans="1:5" x14ac:dyDescent="0.3">
      <c r="B29" s="1">
        <f>$A29/$C$2</f>
        <v>0</v>
      </c>
      <c r="C29">
        <f>30</f>
        <v>30</v>
      </c>
    </row>
    <row r="30" spans="1:5" x14ac:dyDescent="0.3">
      <c r="B30" s="1">
        <f>$A30/$C$2</f>
        <v>0</v>
      </c>
      <c r="C30">
        <f>35</f>
        <v>35</v>
      </c>
    </row>
    <row r="31" spans="1:5" x14ac:dyDescent="0.3">
      <c r="B31" s="1">
        <f>$A31/$C$2</f>
        <v>0</v>
      </c>
      <c r="C31">
        <f>40</f>
        <v>40</v>
      </c>
    </row>
    <row r="32" spans="1:5" x14ac:dyDescent="0.3">
      <c r="B32" s="1">
        <f>$A32/$C$2</f>
        <v>0</v>
      </c>
      <c r="C32">
        <f>45</f>
        <v>45</v>
      </c>
    </row>
    <row r="33" spans="1:5" x14ac:dyDescent="0.3">
      <c r="B33" s="1">
        <f>$A33/$C$2</f>
        <v>0</v>
      </c>
      <c r="C33">
        <f>50</f>
        <v>50</v>
      </c>
    </row>
    <row r="34" spans="1:5" x14ac:dyDescent="0.3">
      <c r="B34" s="1">
        <f>$A34/$C$2</f>
        <v>0</v>
      </c>
      <c r="C34">
        <f>55</f>
        <v>55</v>
      </c>
    </row>
    <row r="35" spans="1:5" x14ac:dyDescent="0.3">
      <c r="B35" s="1">
        <f>$A35/$C$2</f>
        <v>0</v>
      </c>
      <c r="C35">
        <f>60</f>
        <v>60</v>
      </c>
    </row>
    <row r="36" spans="1:5" x14ac:dyDescent="0.3">
      <c r="B36" s="1">
        <f>$A36/$C$2</f>
        <v>0</v>
      </c>
      <c r="C36">
        <f>65</f>
        <v>65</v>
      </c>
    </row>
    <row r="37" spans="1:5" x14ac:dyDescent="0.3">
      <c r="B37" s="1">
        <f>$A37/$C$2</f>
        <v>0</v>
      </c>
      <c r="C37">
        <f>70</f>
        <v>70</v>
      </c>
    </row>
    <row r="38" spans="1:5" x14ac:dyDescent="0.3">
      <c r="B38" s="1">
        <f>$A38/$C$2</f>
        <v>0</v>
      </c>
      <c r="C38">
        <f>75</f>
        <v>75</v>
      </c>
    </row>
    <row r="39" spans="1:5" x14ac:dyDescent="0.3">
      <c r="B39" s="1">
        <f>$A39/$C$2</f>
        <v>0</v>
      </c>
      <c r="C39">
        <f>80</f>
        <v>80</v>
      </c>
    </row>
    <row r="40" spans="1:5" x14ac:dyDescent="0.3">
      <c r="B40" s="1">
        <f>$A40/$C$2</f>
        <v>0</v>
      </c>
      <c r="C40">
        <f>85</f>
        <v>85</v>
      </c>
    </row>
    <row r="41" spans="1:5" x14ac:dyDescent="0.3">
      <c r="B41" s="1">
        <f>$A41/$C$2</f>
        <v>0</v>
      </c>
      <c r="C41">
        <f>90</f>
        <v>90</v>
      </c>
    </row>
    <row r="42" spans="1:5" x14ac:dyDescent="0.3">
      <c r="B42" s="1">
        <f>$A42/$C$2</f>
        <v>0</v>
      </c>
      <c r="C42">
        <f>95</f>
        <v>95</v>
      </c>
    </row>
    <row r="43" spans="1:5" x14ac:dyDescent="0.3">
      <c r="B43" s="1">
        <f>$A43/$C$2</f>
        <v>0</v>
      </c>
      <c r="C43">
        <f>100</f>
        <v>100</v>
      </c>
    </row>
    <row r="45" spans="1:5" x14ac:dyDescent="0.3">
      <c r="A45" t="s">
        <v>8</v>
      </c>
    </row>
    <row r="46" spans="1:5" x14ac:dyDescent="0.3">
      <c r="A46" t="s">
        <v>2</v>
      </c>
      <c r="B46" t="s">
        <v>3</v>
      </c>
      <c r="C46" t="s">
        <v>4</v>
      </c>
      <c r="D46" t="s">
        <v>5</v>
      </c>
      <c r="E46" t="s">
        <v>6</v>
      </c>
    </row>
    <row r="47" spans="1:5" x14ac:dyDescent="0.3">
      <c r="B47" s="1">
        <f>$A47/$C$2</f>
        <v>0</v>
      </c>
      <c r="C47">
        <f>15</f>
        <v>15</v>
      </c>
    </row>
    <row r="48" spans="1:5" x14ac:dyDescent="0.3">
      <c r="B48" s="1">
        <f>$A48/$C$2</f>
        <v>0</v>
      </c>
      <c r="C48">
        <f>20</f>
        <v>20</v>
      </c>
    </row>
    <row r="49" spans="2:3" x14ac:dyDescent="0.3">
      <c r="B49" s="1">
        <f>$A49/$C$2</f>
        <v>0</v>
      </c>
      <c r="C49">
        <f>25</f>
        <v>25</v>
      </c>
    </row>
    <row r="50" spans="2:3" x14ac:dyDescent="0.3">
      <c r="B50" s="1">
        <f>$A50/$C$2</f>
        <v>0</v>
      </c>
      <c r="C50">
        <f>30</f>
        <v>30</v>
      </c>
    </row>
    <row r="51" spans="2:3" x14ac:dyDescent="0.3">
      <c r="B51" s="1">
        <f>$A51/$C$2</f>
        <v>0</v>
      </c>
      <c r="C51">
        <f>35</f>
        <v>35</v>
      </c>
    </row>
    <row r="52" spans="2:3" x14ac:dyDescent="0.3">
      <c r="B52" s="1">
        <f>$A52/$C$2</f>
        <v>0</v>
      </c>
      <c r="C52">
        <f>40</f>
        <v>40</v>
      </c>
    </row>
    <row r="53" spans="2:3" x14ac:dyDescent="0.3">
      <c r="B53" s="1">
        <f>$A53/$C$2</f>
        <v>0</v>
      </c>
      <c r="C53">
        <f>45</f>
        <v>45</v>
      </c>
    </row>
    <row r="54" spans="2:3" x14ac:dyDescent="0.3">
      <c r="B54" s="1">
        <f>$A54/$C$2</f>
        <v>0</v>
      </c>
      <c r="C54">
        <f>50</f>
        <v>50</v>
      </c>
    </row>
    <row r="55" spans="2:3" x14ac:dyDescent="0.3">
      <c r="B55" s="1">
        <f>$A55/$C$2</f>
        <v>0</v>
      </c>
      <c r="C55">
        <f>55</f>
        <v>55</v>
      </c>
    </row>
    <row r="56" spans="2:3" x14ac:dyDescent="0.3">
      <c r="B56" s="1">
        <f>$A56/$C$2</f>
        <v>0</v>
      </c>
      <c r="C56">
        <f>60</f>
        <v>60</v>
      </c>
    </row>
    <row r="57" spans="2:3" x14ac:dyDescent="0.3">
      <c r="B57" s="1">
        <f>$A57/$C$2</f>
        <v>0</v>
      </c>
      <c r="C57">
        <f>65</f>
        <v>65</v>
      </c>
    </row>
    <row r="58" spans="2:3" x14ac:dyDescent="0.3">
      <c r="B58" s="1">
        <f>$A58/$C$2</f>
        <v>0</v>
      </c>
      <c r="C58">
        <f>70</f>
        <v>70</v>
      </c>
    </row>
    <row r="59" spans="2:3" x14ac:dyDescent="0.3">
      <c r="B59" s="1">
        <f>$A59/$C$2</f>
        <v>0</v>
      </c>
      <c r="C59">
        <f>75</f>
        <v>75</v>
      </c>
    </row>
    <row r="60" spans="2:3" x14ac:dyDescent="0.3">
      <c r="B60" s="1">
        <f>$A60/$C$2</f>
        <v>0</v>
      </c>
      <c r="C60">
        <f>80</f>
        <v>80</v>
      </c>
    </row>
    <row r="61" spans="2:3" x14ac:dyDescent="0.3">
      <c r="B61" s="1">
        <f>$A61/$C$2</f>
        <v>0</v>
      </c>
      <c r="C61">
        <f>85</f>
        <v>85</v>
      </c>
    </row>
    <row r="62" spans="2:3" x14ac:dyDescent="0.3">
      <c r="B62" s="1">
        <f>$A62/$C$2</f>
        <v>0</v>
      </c>
      <c r="C62">
        <f>90</f>
        <v>90</v>
      </c>
    </row>
    <row r="63" spans="2:3" x14ac:dyDescent="0.3">
      <c r="B63" s="1">
        <f>$A63/$C$2</f>
        <v>0</v>
      </c>
      <c r="C63">
        <f>95</f>
        <v>95</v>
      </c>
    </row>
    <row r="64" spans="2:3" x14ac:dyDescent="0.3">
      <c r="B64" s="1">
        <f>$A64/$C$2</f>
        <v>0</v>
      </c>
      <c r="C64">
        <f>100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4"/>
  <sheetViews>
    <sheetView workbookViewId="0">
      <selection activeCell="H15" sqref="H15"/>
    </sheetView>
  </sheetViews>
  <sheetFormatPr defaultRowHeight="14.4" x14ac:dyDescent="0.3"/>
  <sheetData>
    <row r="2" spans="1:5" x14ac:dyDescent="0.3">
      <c r="B2" t="s">
        <v>1</v>
      </c>
      <c r="C2">
        <f>1000000</f>
        <v>1000000</v>
      </c>
    </row>
    <row r="3" spans="1:5" x14ac:dyDescent="0.3">
      <c r="A3" t="s">
        <v>0</v>
      </c>
    </row>
    <row r="4" spans="1:5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3">
      <c r="B5" s="1">
        <f>$A5/$C$2</f>
        <v>0</v>
      </c>
      <c r="C5">
        <f>15</f>
        <v>15</v>
      </c>
    </row>
    <row r="6" spans="1:5" x14ac:dyDescent="0.3">
      <c r="B6" s="1">
        <f>$A6/$C$2</f>
        <v>0</v>
      </c>
      <c r="C6">
        <f>20</f>
        <v>20</v>
      </c>
    </row>
    <row r="7" spans="1:5" x14ac:dyDescent="0.3">
      <c r="B7" s="1">
        <f>$A7/$C$2</f>
        <v>0</v>
      </c>
      <c r="C7">
        <f>25</f>
        <v>25</v>
      </c>
    </row>
    <row r="8" spans="1:5" x14ac:dyDescent="0.3">
      <c r="B8" s="1">
        <f>$A8/$C$2</f>
        <v>0</v>
      </c>
      <c r="C8">
        <f>30</f>
        <v>30</v>
      </c>
    </row>
    <row r="9" spans="1:5" x14ac:dyDescent="0.3">
      <c r="B9" s="1">
        <f>$A9/$C$2</f>
        <v>0</v>
      </c>
      <c r="C9">
        <f>35</f>
        <v>35</v>
      </c>
    </row>
    <row r="10" spans="1:5" x14ac:dyDescent="0.3">
      <c r="B10" s="1">
        <f>$A10/$C$2</f>
        <v>0</v>
      </c>
      <c r="C10">
        <f>40</f>
        <v>40</v>
      </c>
    </row>
    <row r="11" spans="1:5" x14ac:dyDescent="0.3">
      <c r="B11" s="1">
        <f>$A11/$C$2</f>
        <v>0</v>
      </c>
      <c r="C11">
        <f>45</f>
        <v>45</v>
      </c>
    </row>
    <row r="12" spans="1:5" x14ac:dyDescent="0.3">
      <c r="B12" s="1">
        <f>$A12/$C$2</f>
        <v>0</v>
      </c>
      <c r="C12">
        <f>50</f>
        <v>50</v>
      </c>
    </row>
    <row r="13" spans="1:5" x14ac:dyDescent="0.3">
      <c r="B13" s="1">
        <f>$A13/$C$2</f>
        <v>0</v>
      </c>
      <c r="C13">
        <f>55</f>
        <v>55</v>
      </c>
    </row>
    <row r="14" spans="1:5" x14ac:dyDescent="0.3">
      <c r="B14" s="1">
        <f>$A14/$C$2</f>
        <v>0</v>
      </c>
      <c r="C14">
        <f>60</f>
        <v>60</v>
      </c>
    </row>
    <row r="15" spans="1:5" x14ac:dyDescent="0.3">
      <c r="B15" s="1">
        <f>$A15/$C$2</f>
        <v>0</v>
      </c>
      <c r="C15">
        <f>65</f>
        <v>65</v>
      </c>
    </row>
    <row r="16" spans="1:5" x14ac:dyDescent="0.3">
      <c r="B16" s="1">
        <f>$A16/$C$2</f>
        <v>0</v>
      </c>
      <c r="C16">
        <f>70</f>
        <v>70</v>
      </c>
    </row>
    <row r="17" spans="1:5" x14ac:dyDescent="0.3">
      <c r="B17" s="1">
        <f>$A17/$C$2</f>
        <v>0</v>
      </c>
      <c r="C17">
        <f>75</f>
        <v>75</v>
      </c>
    </row>
    <row r="18" spans="1:5" x14ac:dyDescent="0.3">
      <c r="B18" s="1">
        <f>$A18/$C$2</f>
        <v>0</v>
      </c>
      <c r="C18">
        <f>80</f>
        <v>80</v>
      </c>
    </row>
    <row r="19" spans="1:5" x14ac:dyDescent="0.3">
      <c r="B19" s="1">
        <f>$A19/$C$2</f>
        <v>0</v>
      </c>
      <c r="C19">
        <f>85</f>
        <v>85</v>
      </c>
    </row>
    <row r="20" spans="1:5" x14ac:dyDescent="0.3">
      <c r="B20" s="1">
        <f>$A20/$C$2</f>
        <v>0</v>
      </c>
      <c r="C20">
        <f>90</f>
        <v>90</v>
      </c>
    </row>
    <row r="21" spans="1:5" x14ac:dyDescent="0.3">
      <c r="B21" s="1">
        <f>$A21/$C$2</f>
        <v>0</v>
      </c>
      <c r="C21">
        <f>95</f>
        <v>95</v>
      </c>
    </row>
    <row r="22" spans="1:5" x14ac:dyDescent="0.3">
      <c r="B22" s="1">
        <f>$A22/$C$2</f>
        <v>0</v>
      </c>
      <c r="C22">
        <f>100</f>
        <v>100</v>
      </c>
    </row>
    <row r="24" spans="1:5" x14ac:dyDescent="0.3">
      <c r="A24" t="s">
        <v>7</v>
      </c>
    </row>
    <row r="25" spans="1:5" x14ac:dyDescent="0.3">
      <c r="A25" t="s">
        <v>2</v>
      </c>
      <c r="B25" t="s">
        <v>3</v>
      </c>
      <c r="C25" t="s">
        <v>4</v>
      </c>
      <c r="D25" t="s">
        <v>5</v>
      </c>
      <c r="E25" t="s">
        <v>6</v>
      </c>
    </row>
    <row r="26" spans="1:5" x14ac:dyDescent="0.3">
      <c r="B26" s="1">
        <f>A26/C2</f>
        <v>0</v>
      </c>
      <c r="C26">
        <f>15</f>
        <v>15</v>
      </c>
    </row>
    <row r="27" spans="1:5" x14ac:dyDescent="0.3">
      <c r="B27" s="1">
        <f>A27/C2</f>
        <v>0</v>
      </c>
      <c r="C27">
        <f>20</f>
        <v>20</v>
      </c>
    </row>
    <row r="28" spans="1:5" x14ac:dyDescent="0.3">
      <c r="B28" s="1">
        <f>A28/C2</f>
        <v>0</v>
      </c>
      <c r="C28">
        <f>25</f>
        <v>25</v>
      </c>
    </row>
    <row r="29" spans="1:5" x14ac:dyDescent="0.3">
      <c r="B29" s="1">
        <f>$A29/$C$2</f>
        <v>0</v>
      </c>
      <c r="C29">
        <f>30</f>
        <v>30</v>
      </c>
    </row>
    <row r="30" spans="1:5" x14ac:dyDescent="0.3">
      <c r="B30" s="1">
        <f>$A30/$C$2</f>
        <v>0</v>
      </c>
      <c r="C30">
        <f>35</f>
        <v>35</v>
      </c>
    </row>
    <row r="31" spans="1:5" x14ac:dyDescent="0.3">
      <c r="B31" s="1">
        <f>$A31/$C$2</f>
        <v>0</v>
      </c>
      <c r="C31">
        <f>40</f>
        <v>40</v>
      </c>
    </row>
    <row r="32" spans="1:5" x14ac:dyDescent="0.3">
      <c r="B32" s="1">
        <f>$A32/$C$2</f>
        <v>0</v>
      </c>
      <c r="C32">
        <f>45</f>
        <v>45</v>
      </c>
    </row>
    <row r="33" spans="1:5" x14ac:dyDescent="0.3">
      <c r="B33" s="1">
        <f>$A33/$C$2</f>
        <v>0</v>
      </c>
      <c r="C33">
        <f>50</f>
        <v>50</v>
      </c>
    </row>
    <row r="34" spans="1:5" x14ac:dyDescent="0.3">
      <c r="B34" s="1">
        <f>$A34/$C$2</f>
        <v>0</v>
      </c>
      <c r="C34">
        <f>55</f>
        <v>55</v>
      </c>
    </row>
    <row r="35" spans="1:5" x14ac:dyDescent="0.3">
      <c r="B35" s="1">
        <f>$A35/$C$2</f>
        <v>0</v>
      </c>
      <c r="C35">
        <f>60</f>
        <v>60</v>
      </c>
    </row>
    <row r="36" spans="1:5" x14ac:dyDescent="0.3">
      <c r="B36" s="1">
        <f>$A36/$C$2</f>
        <v>0</v>
      </c>
      <c r="C36">
        <f>65</f>
        <v>65</v>
      </c>
    </row>
    <row r="37" spans="1:5" x14ac:dyDescent="0.3">
      <c r="B37" s="1">
        <f>$A37/$C$2</f>
        <v>0</v>
      </c>
      <c r="C37">
        <f>70</f>
        <v>70</v>
      </c>
    </row>
    <row r="38" spans="1:5" x14ac:dyDescent="0.3">
      <c r="B38" s="1">
        <f>$A38/$C$2</f>
        <v>0</v>
      </c>
      <c r="C38">
        <f>75</f>
        <v>75</v>
      </c>
    </row>
    <row r="39" spans="1:5" x14ac:dyDescent="0.3">
      <c r="B39" s="1">
        <f>$A39/$C$2</f>
        <v>0</v>
      </c>
      <c r="C39">
        <f>80</f>
        <v>80</v>
      </c>
    </row>
    <row r="40" spans="1:5" x14ac:dyDescent="0.3">
      <c r="B40" s="1">
        <f>$A40/$C$2</f>
        <v>0</v>
      </c>
      <c r="C40">
        <f>85</f>
        <v>85</v>
      </c>
    </row>
    <row r="41" spans="1:5" x14ac:dyDescent="0.3">
      <c r="B41" s="1">
        <f>$A41/$C$2</f>
        <v>0</v>
      </c>
      <c r="C41">
        <f>90</f>
        <v>90</v>
      </c>
    </row>
    <row r="42" spans="1:5" x14ac:dyDescent="0.3">
      <c r="B42" s="1">
        <f>$A42/$C$2</f>
        <v>0</v>
      </c>
      <c r="C42">
        <f>95</f>
        <v>95</v>
      </c>
    </row>
    <row r="43" spans="1:5" x14ac:dyDescent="0.3">
      <c r="B43" s="1">
        <f>$A43/$C$2</f>
        <v>0</v>
      </c>
      <c r="C43">
        <f>100</f>
        <v>100</v>
      </c>
    </row>
    <row r="45" spans="1:5" x14ac:dyDescent="0.3">
      <c r="A45" t="s">
        <v>8</v>
      </c>
    </row>
    <row r="46" spans="1:5" x14ac:dyDescent="0.3">
      <c r="A46" t="s">
        <v>2</v>
      </c>
      <c r="B46" t="s">
        <v>3</v>
      </c>
      <c r="C46" t="s">
        <v>4</v>
      </c>
      <c r="D46" t="s">
        <v>5</v>
      </c>
      <c r="E46" t="s">
        <v>6</v>
      </c>
    </row>
    <row r="47" spans="1:5" x14ac:dyDescent="0.3">
      <c r="B47" s="1">
        <f>$A47/$C$2</f>
        <v>0</v>
      </c>
      <c r="C47">
        <f>15</f>
        <v>15</v>
      </c>
    </row>
    <row r="48" spans="1:5" x14ac:dyDescent="0.3">
      <c r="B48" s="1">
        <f>$A48/$C$2</f>
        <v>0</v>
      </c>
      <c r="C48">
        <f>20</f>
        <v>20</v>
      </c>
    </row>
    <row r="49" spans="2:3" x14ac:dyDescent="0.3">
      <c r="B49" s="1">
        <f>$A49/$C$2</f>
        <v>0</v>
      </c>
      <c r="C49">
        <f>25</f>
        <v>25</v>
      </c>
    </row>
    <row r="50" spans="2:3" x14ac:dyDescent="0.3">
      <c r="B50" s="1">
        <f>$A50/$C$2</f>
        <v>0</v>
      </c>
      <c r="C50">
        <f>30</f>
        <v>30</v>
      </c>
    </row>
    <row r="51" spans="2:3" x14ac:dyDescent="0.3">
      <c r="B51" s="1">
        <f>$A51/$C$2</f>
        <v>0</v>
      </c>
      <c r="C51">
        <f>35</f>
        <v>35</v>
      </c>
    </row>
    <row r="52" spans="2:3" x14ac:dyDescent="0.3">
      <c r="B52" s="1">
        <f>$A52/$C$2</f>
        <v>0</v>
      </c>
      <c r="C52">
        <f>40</f>
        <v>40</v>
      </c>
    </row>
    <row r="53" spans="2:3" x14ac:dyDescent="0.3">
      <c r="B53" s="1">
        <f>$A53/$C$2</f>
        <v>0</v>
      </c>
      <c r="C53">
        <f>45</f>
        <v>45</v>
      </c>
    </row>
    <row r="54" spans="2:3" x14ac:dyDescent="0.3">
      <c r="B54" s="1">
        <f>$A54/$C$2</f>
        <v>0</v>
      </c>
      <c r="C54">
        <f>50</f>
        <v>50</v>
      </c>
    </row>
    <row r="55" spans="2:3" x14ac:dyDescent="0.3">
      <c r="B55" s="1">
        <f>$A55/$C$2</f>
        <v>0</v>
      </c>
      <c r="C55">
        <f>55</f>
        <v>55</v>
      </c>
    </row>
    <row r="56" spans="2:3" x14ac:dyDescent="0.3">
      <c r="B56" s="1">
        <f>$A56/$C$2</f>
        <v>0</v>
      </c>
      <c r="C56">
        <f>60</f>
        <v>60</v>
      </c>
    </row>
    <row r="57" spans="2:3" x14ac:dyDescent="0.3">
      <c r="B57" s="1">
        <f>$A57/$C$2</f>
        <v>0</v>
      </c>
      <c r="C57">
        <f>65</f>
        <v>65</v>
      </c>
    </row>
    <row r="58" spans="2:3" x14ac:dyDescent="0.3">
      <c r="B58" s="1">
        <f>$A58/$C$2</f>
        <v>0</v>
      </c>
      <c r="C58">
        <f>70</f>
        <v>70</v>
      </c>
    </row>
    <row r="59" spans="2:3" x14ac:dyDescent="0.3">
      <c r="B59" s="1">
        <f>$A59/$C$2</f>
        <v>0</v>
      </c>
      <c r="C59">
        <f>75</f>
        <v>75</v>
      </c>
    </row>
    <row r="60" spans="2:3" x14ac:dyDescent="0.3">
      <c r="B60" s="1">
        <f>$A60/$C$2</f>
        <v>0</v>
      </c>
      <c r="C60">
        <f>80</f>
        <v>80</v>
      </c>
    </row>
    <row r="61" spans="2:3" x14ac:dyDescent="0.3">
      <c r="B61" s="1">
        <f>$A61/$C$2</f>
        <v>0</v>
      </c>
      <c r="C61">
        <f>85</f>
        <v>85</v>
      </c>
    </row>
    <row r="62" spans="2:3" x14ac:dyDescent="0.3">
      <c r="B62" s="1">
        <f>$A62/$C$2</f>
        <v>0</v>
      </c>
      <c r="C62">
        <f>90</f>
        <v>90</v>
      </c>
    </row>
    <row r="63" spans="2:3" x14ac:dyDescent="0.3">
      <c r="B63" s="1">
        <f>$A63/$C$2</f>
        <v>0</v>
      </c>
      <c r="C63">
        <f>95</f>
        <v>95</v>
      </c>
    </row>
    <row r="64" spans="2:3" x14ac:dyDescent="0.3">
      <c r="B64" s="1">
        <f>$A64/$C$2</f>
        <v>0</v>
      </c>
      <c r="C64">
        <f>100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bzip</vt:lpstr>
      <vt:lpstr>gcc</vt:lpstr>
      <vt:lpstr>sixpack</vt:lpstr>
      <vt:lpstr>swim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Pongo</dc:creator>
  <cp:lastModifiedBy>Pongo</cp:lastModifiedBy>
  <dcterms:created xsi:type="dcterms:W3CDTF">2017-03-02T00:29:53Z</dcterms:created>
  <dcterms:modified xsi:type="dcterms:W3CDTF">2017-03-02T04:53:39Z</dcterms:modified>
</cp:coreProperties>
</file>