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ongo\Documents\_USF_Spring_2017\Operating Systems\Proj2\"/>
    </mc:Choice>
  </mc:AlternateContent>
  <bookViews>
    <workbookView xWindow="0" yWindow="0" windowWidth="25920" windowHeight="13404" activeTab="1"/>
  </bookViews>
  <sheets>
    <sheet name="bzip" sheetId="1" r:id="rId1"/>
    <sheet name="gcc" sheetId="2" r:id="rId2"/>
    <sheet name="sixpack" sheetId="3" r:id="rId3"/>
    <sheet name="swim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2" l="1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26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5" i="2"/>
  <c r="C64" i="1" l="1"/>
  <c r="C63" i="1"/>
  <c r="B63" i="1"/>
  <c r="C62" i="1"/>
  <c r="C61" i="1"/>
  <c r="B61" i="1"/>
  <c r="C60" i="1"/>
  <c r="C59" i="1"/>
  <c r="B59" i="1"/>
  <c r="C58" i="1"/>
  <c r="C57" i="1"/>
  <c r="B57" i="1"/>
  <c r="C56" i="1"/>
  <c r="C55" i="1"/>
  <c r="B55" i="1"/>
  <c r="C54" i="1"/>
  <c r="C53" i="1"/>
  <c r="B53" i="1"/>
  <c r="C52" i="1"/>
  <c r="C51" i="1"/>
  <c r="B51" i="1"/>
  <c r="C50" i="1"/>
  <c r="C49" i="1"/>
  <c r="B49" i="1"/>
  <c r="C48" i="1"/>
  <c r="C47" i="1"/>
  <c r="B47" i="1"/>
  <c r="C64" i="4"/>
  <c r="C63" i="4"/>
  <c r="B63" i="4"/>
  <c r="C62" i="4"/>
  <c r="C61" i="4"/>
  <c r="B61" i="4"/>
  <c r="C60" i="4"/>
  <c r="C59" i="4"/>
  <c r="B59" i="4"/>
  <c r="C58" i="4"/>
  <c r="C57" i="4"/>
  <c r="B57" i="4"/>
  <c r="C56" i="4"/>
  <c r="C55" i="4"/>
  <c r="B55" i="4"/>
  <c r="C54" i="4"/>
  <c r="C53" i="4"/>
  <c r="B53" i="4"/>
  <c r="C52" i="4"/>
  <c r="C51" i="4"/>
  <c r="B51" i="4"/>
  <c r="C50" i="4"/>
  <c r="B50" i="4"/>
  <c r="C49" i="4"/>
  <c r="B49" i="4"/>
  <c r="C48" i="4"/>
  <c r="B48" i="4"/>
  <c r="C47" i="4"/>
  <c r="B47" i="4"/>
  <c r="C43" i="4"/>
  <c r="B43" i="4"/>
  <c r="C42" i="4"/>
  <c r="B42" i="4"/>
  <c r="C41" i="4"/>
  <c r="B41" i="4"/>
  <c r="C40" i="4"/>
  <c r="B40" i="4"/>
  <c r="C39" i="4"/>
  <c r="B39" i="4"/>
  <c r="C38" i="4"/>
  <c r="B3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C28" i="4"/>
  <c r="B28" i="4"/>
  <c r="C27" i="4"/>
  <c r="B27" i="4"/>
  <c r="C26" i="4"/>
  <c r="B26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2" i="4"/>
  <c r="B64" i="4" s="1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B49" i="3"/>
  <c r="C48" i="3"/>
  <c r="C47" i="3"/>
  <c r="C43" i="3"/>
  <c r="C42" i="3"/>
  <c r="C41" i="3"/>
  <c r="C40" i="3"/>
  <c r="C39" i="3"/>
  <c r="C38" i="3"/>
  <c r="B38" i="3"/>
  <c r="C37" i="3"/>
  <c r="C36" i="3"/>
  <c r="C35" i="3"/>
  <c r="C34" i="3"/>
  <c r="C33" i="3"/>
  <c r="C32" i="3"/>
  <c r="C31" i="3"/>
  <c r="C30" i="3"/>
  <c r="B30" i="3"/>
  <c r="C29" i="3"/>
  <c r="C28" i="3"/>
  <c r="C27" i="3"/>
  <c r="C26" i="3"/>
  <c r="C22" i="3"/>
  <c r="B22" i="3"/>
  <c r="C21" i="3"/>
  <c r="C20" i="3"/>
  <c r="B20" i="3"/>
  <c r="C19" i="3"/>
  <c r="C18" i="3"/>
  <c r="B18" i="3"/>
  <c r="C17" i="3"/>
  <c r="C16" i="3"/>
  <c r="B16" i="3"/>
  <c r="C15" i="3"/>
  <c r="C14" i="3"/>
  <c r="B14" i="3"/>
  <c r="C13" i="3"/>
  <c r="C12" i="3"/>
  <c r="B12" i="3"/>
  <c r="C11" i="3"/>
  <c r="C10" i="3"/>
  <c r="B10" i="3"/>
  <c r="C9" i="3"/>
  <c r="B9" i="3"/>
  <c r="C8" i="3"/>
  <c r="B8" i="3"/>
  <c r="C7" i="3"/>
  <c r="B7" i="3"/>
  <c r="C6" i="3"/>
  <c r="B6" i="3"/>
  <c r="C5" i="3"/>
  <c r="B5" i="3"/>
  <c r="C2" i="3"/>
  <c r="B64" i="3" s="1"/>
  <c r="B53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2" i="2"/>
  <c r="B8" i="1"/>
  <c r="B9" i="1"/>
  <c r="B12" i="1"/>
  <c r="B13" i="1"/>
  <c r="B16" i="1"/>
  <c r="B17" i="1"/>
  <c r="B20" i="1"/>
  <c r="B21" i="1"/>
  <c r="B32" i="1"/>
  <c r="B33" i="1"/>
  <c r="B36" i="1"/>
  <c r="B37" i="1"/>
  <c r="B40" i="1"/>
  <c r="B41" i="1"/>
  <c r="B30" i="1"/>
  <c r="B31" i="1"/>
  <c r="B27" i="1"/>
  <c r="B26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2" i="1"/>
  <c r="C21" i="1"/>
  <c r="C20" i="1"/>
  <c r="C17" i="1"/>
  <c r="C15" i="1"/>
  <c r="C19" i="1"/>
  <c r="C18" i="1"/>
  <c r="C16" i="1"/>
  <c r="C14" i="1"/>
  <c r="C13" i="1"/>
  <c r="C12" i="1"/>
  <c r="C11" i="1"/>
  <c r="C10" i="1"/>
  <c r="C9" i="1"/>
  <c r="C8" i="1"/>
  <c r="C7" i="1"/>
  <c r="C6" i="1"/>
  <c r="C5" i="1"/>
  <c r="C2" i="1"/>
  <c r="B6" i="1" s="1"/>
  <c r="B28" i="1" l="1"/>
  <c r="B43" i="1"/>
  <c r="B39" i="1"/>
  <c r="B35" i="1"/>
  <c r="B5" i="1"/>
  <c r="B19" i="1"/>
  <c r="B15" i="1"/>
  <c r="B11" i="1"/>
  <c r="B7" i="1"/>
  <c r="B48" i="1"/>
  <c r="B50" i="1"/>
  <c r="B52" i="1"/>
  <c r="B54" i="1"/>
  <c r="B56" i="1"/>
  <c r="B58" i="1"/>
  <c r="B60" i="1"/>
  <c r="B62" i="1"/>
  <c r="B64" i="1"/>
  <c r="B29" i="1"/>
  <c r="B42" i="1"/>
  <c r="B38" i="1"/>
  <c r="B34" i="1"/>
  <c r="B22" i="1"/>
  <c r="B18" i="1"/>
  <c r="B14" i="1"/>
  <c r="B10" i="1"/>
  <c r="B52" i="4"/>
  <c r="B54" i="4"/>
  <c r="B56" i="4"/>
  <c r="B58" i="4"/>
  <c r="B60" i="4"/>
  <c r="B62" i="4"/>
  <c r="B47" i="2"/>
  <c r="B49" i="2"/>
  <c r="B61" i="2"/>
  <c r="B57" i="2"/>
  <c r="B64" i="2"/>
  <c r="B60" i="2"/>
  <c r="B56" i="2"/>
  <c r="B52" i="2"/>
  <c r="B48" i="2"/>
  <c r="B63" i="2"/>
  <c r="B59" i="2"/>
  <c r="B55" i="2"/>
  <c r="B51" i="2"/>
  <c r="B62" i="2"/>
  <c r="B58" i="2"/>
  <c r="B54" i="2"/>
  <c r="B50" i="2"/>
  <c r="B28" i="3"/>
  <c r="B36" i="3"/>
  <c r="B47" i="3"/>
  <c r="B63" i="3"/>
  <c r="B11" i="3"/>
  <c r="B13" i="3"/>
  <c r="B15" i="3"/>
  <c r="B17" i="3"/>
  <c r="B19" i="3"/>
  <c r="B21" i="3"/>
  <c r="B26" i="3"/>
  <c r="B34" i="3"/>
  <c r="B42" i="3"/>
  <c r="B57" i="3"/>
  <c r="B32" i="3"/>
  <c r="B40" i="3"/>
  <c r="B55" i="3"/>
  <c r="B27" i="3"/>
  <c r="B29" i="3"/>
  <c r="B31" i="3"/>
  <c r="B33" i="3"/>
  <c r="B35" i="3"/>
  <c r="B37" i="3"/>
  <c r="B39" i="3"/>
  <c r="B41" i="3"/>
  <c r="B43" i="3"/>
  <c r="B53" i="3"/>
  <c r="B61" i="3"/>
  <c r="B51" i="3"/>
  <c r="B59" i="3"/>
  <c r="B48" i="3"/>
  <c r="B50" i="3"/>
  <c r="B52" i="3"/>
  <c r="B54" i="3"/>
  <c r="B56" i="3"/>
  <c r="B58" i="3"/>
  <c r="B60" i="3"/>
  <c r="B62" i="3"/>
</calcChain>
</file>

<file path=xl/sharedStrings.xml><?xml version="1.0" encoding="utf-8"?>
<sst xmlns="http://schemas.openxmlformats.org/spreadsheetml/2006/main" count="76" uniqueCount="9">
  <si>
    <t>Optimal Policy</t>
  </si>
  <si>
    <t>Traces=</t>
  </si>
  <si>
    <t>Hits</t>
  </si>
  <si>
    <t>Hit %</t>
  </si>
  <si>
    <t>Cache Size</t>
  </si>
  <si>
    <t>Reads</t>
  </si>
  <si>
    <t>Writes</t>
  </si>
  <si>
    <t>LRU</t>
  </si>
  <si>
    <t>CLK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</si>
</sst>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bzip.trace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91270331170363"/>
          <c:y val="8.6347517730496468E-2"/>
          <c:w val="0.75255842780646687"/>
          <c:h val="0.79358331538344939"/>
        </c:manualLayout>
      </c:layout>
      <c:scatterChart>
        <c:scatterStyle val="smoothMarker"/>
        <c:varyColors val="0"/>
        <c:ser>
          <c:idx val="0"/>
          <c:order val="0"/>
          <c:tx>
            <c:v>Optimal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7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5-067A-4268-AD2B-19A3DEFD4E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bzip!$C$5:$C$22</c:f>
              <c:numCache>
                <c:formatCode>General</c:formatCode>
                <c:ptCount val="18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95</c:v>
                </c:pt>
                <c:pt idx="17">
                  <c:v>100</c:v>
                </c:pt>
              </c:numCache>
            </c:numRef>
          </c:xVal>
          <c:yVal>
            <c:numRef>
              <c:f>bzip!$B$5:$B$22</c:f>
              <c:numCache>
                <c:formatCode>0.000%</c:formatCode>
                <c:ptCount val="18"/>
                <c:pt idx="0">
                  <c:v>0.99742500000000001</c:v>
                </c:pt>
                <c:pt idx="1">
                  <c:v>0.99791200000000002</c:v>
                </c:pt>
                <c:pt idx="2">
                  <c:v>0.99830200000000002</c:v>
                </c:pt>
                <c:pt idx="3">
                  <c:v>0.99857099999999999</c:v>
                </c:pt>
                <c:pt idx="4">
                  <c:v>0.99873999999999996</c:v>
                </c:pt>
                <c:pt idx="5">
                  <c:v>0.99884799999999996</c:v>
                </c:pt>
                <c:pt idx="6">
                  <c:v>0.99893299999999996</c:v>
                </c:pt>
                <c:pt idx="7">
                  <c:v>0.99900199999999995</c:v>
                </c:pt>
                <c:pt idx="8">
                  <c:v>0.99906200000000001</c:v>
                </c:pt>
                <c:pt idx="9">
                  <c:v>0.999116</c:v>
                </c:pt>
                <c:pt idx="10">
                  <c:v>0.999166</c:v>
                </c:pt>
                <c:pt idx="11">
                  <c:v>0.99920799999999999</c:v>
                </c:pt>
                <c:pt idx="12">
                  <c:v>0.99924299999999999</c:v>
                </c:pt>
                <c:pt idx="13">
                  <c:v>0.99927299999999997</c:v>
                </c:pt>
                <c:pt idx="14">
                  <c:v>0.99930399999999997</c:v>
                </c:pt>
                <c:pt idx="15">
                  <c:v>0.99933399999999994</c:v>
                </c:pt>
                <c:pt idx="16">
                  <c:v>0.999359</c:v>
                </c:pt>
                <c:pt idx="17">
                  <c:v>0.99938400000000005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3-067A-4268-AD2B-19A3DEFD4EAD}"/>
            </c:ext>
          </c:extLst>
        </c:ser>
        <c:ser>
          <c:idx val="1"/>
          <c:order val="1"/>
          <c:tx>
            <c:v>LRU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bzip!$C$26:$C$43</c:f>
              <c:numCache>
                <c:formatCode>General</c:formatCode>
                <c:ptCount val="18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95</c:v>
                </c:pt>
                <c:pt idx="17">
                  <c:v>100</c:v>
                </c:pt>
              </c:numCache>
            </c:numRef>
          </c:xVal>
          <c:yVal>
            <c:numRef>
              <c:f>bzip!$B$26:$B$43</c:f>
              <c:numCache>
                <c:formatCode>0.000%</c:formatCode>
                <c:ptCount val="18"/>
                <c:pt idx="0">
                  <c:v>0.50518399999999997</c:v>
                </c:pt>
                <c:pt idx="1">
                  <c:v>0.546261</c:v>
                </c:pt>
                <c:pt idx="2">
                  <c:v>0.59151299999999996</c:v>
                </c:pt>
                <c:pt idx="3">
                  <c:v>0.62095699999999998</c:v>
                </c:pt>
                <c:pt idx="4">
                  <c:v>0.60072899999999996</c:v>
                </c:pt>
                <c:pt idx="5">
                  <c:v>0.61160599999999998</c:v>
                </c:pt>
                <c:pt idx="6">
                  <c:v>0.62632399999999999</c:v>
                </c:pt>
                <c:pt idx="7">
                  <c:v>0.62619100000000005</c:v>
                </c:pt>
                <c:pt idx="8">
                  <c:v>0.64003900000000002</c:v>
                </c:pt>
                <c:pt idx="9">
                  <c:v>0.64380899999999996</c:v>
                </c:pt>
                <c:pt idx="10">
                  <c:v>0.63927599999999996</c:v>
                </c:pt>
                <c:pt idx="11">
                  <c:v>0.64157399999999998</c:v>
                </c:pt>
                <c:pt idx="12">
                  <c:v>0.64213100000000001</c:v>
                </c:pt>
                <c:pt idx="13">
                  <c:v>0.64010500000000004</c:v>
                </c:pt>
                <c:pt idx="14">
                  <c:v>0.64398</c:v>
                </c:pt>
                <c:pt idx="15">
                  <c:v>0.66316399999999998</c:v>
                </c:pt>
                <c:pt idx="16">
                  <c:v>0.68704399999999999</c:v>
                </c:pt>
                <c:pt idx="17">
                  <c:v>0.73088399999999998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6-067A-4268-AD2B-19A3DEFD4EAD}"/>
            </c:ext>
          </c:extLst>
        </c:ser>
        <c:ser>
          <c:idx val="2"/>
          <c:order val="2"/>
          <c:tx>
            <c:v>CLK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bzip!$C$47:$C$64</c:f>
              <c:numCache>
                <c:formatCode>General</c:formatCode>
                <c:ptCount val="18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95</c:v>
                </c:pt>
                <c:pt idx="17">
                  <c:v>100</c:v>
                </c:pt>
              </c:numCache>
            </c:numRef>
          </c:xVal>
          <c:yVal>
            <c:numRef>
              <c:f>bzip!$B$47:$B$64</c:f>
              <c:numCache>
                <c:formatCode>0.000%</c:formatCode>
                <c:ptCount val="18"/>
                <c:pt idx="0">
                  <c:v>0.557253</c:v>
                </c:pt>
                <c:pt idx="1">
                  <c:v>0.58699500000000004</c:v>
                </c:pt>
                <c:pt idx="2">
                  <c:v>0.65848700000000004</c:v>
                </c:pt>
                <c:pt idx="3">
                  <c:v>0.66886699999999999</c:v>
                </c:pt>
                <c:pt idx="4">
                  <c:v>0.67033399999999999</c:v>
                </c:pt>
                <c:pt idx="5">
                  <c:v>0.67162699999999997</c:v>
                </c:pt>
                <c:pt idx="6">
                  <c:v>0.67378899999999997</c:v>
                </c:pt>
                <c:pt idx="7">
                  <c:v>0.70297299999999996</c:v>
                </c:pt>
                <c:pt idx="8">
                  <c:v>0.70808300000000002</c:v>
                </c:pt>
                <c:pt idx="9">
                  <c:v>0.70801899999999995</c:v>
                </c:pt>
                <c:pt idx="10">
                  <c:v>0.70930300000000002</c:v>
                </c:pt>
                <c:pt idx="11">
                  <c:v>0.70917600000000003</c:v>
                </c:pt>
                <c:pt idx="12">
                  <c:v>0.73107800000000001</c:v>
                </c:pt>
                <c:pt idx="13">
                  <c:v>0.93253799999999998</c:v>
                </c:pt>
                <c:pt idx="14">
                  <c:v>0.94400600000000001</c:v>
                </c:pt>
                <c:pt idx="15">
                  <c:v>0.94632499999999997</c:v>
                </c:pt>
                <c:pt idx="16">
                  <c:v>0.94795600000000002</c:v>
                </c:pt>
                <c:pt idx="17">
                  <c:v>0.94908599999999999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FC-4025-8AD9-999B15C45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131504"/>
        <c:axId val="2040132752"/>
      </c:scatterChart>
      <c:valAx>
        <c:axId val="2040131504"/>
        <c:scaling>
          <c:orientation val="minMax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132752"/>
        <c:crosses val="autoZero"/>
        <c:crossBetween val="midCat"/>
      </c:valAx>
      <c:valAx>
        <c:axId val="2040132752"/>
        <c:scaling>
          <c:orientation val="minMax"/>
          <c:max val="1.0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Hit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131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gcc.trace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OPT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gcc!$C$5:$C$22</c:f>
              <c:numCache>
                <c:formatCode>General</c:formatCode>
                <c:ptCount val="18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95</c:v>
                </c:pt>
                <c:pt idx="17">
                  <c:v>100</c:v>
                </c:pt>
              </c:numCache>
            </c:numRef>
          </c:xVal>
          <c:yVal>
            <c:numRef>
              <c:f>gcc!$B$5:$B$22</c:f>
              <c:numCache>
                <c:formatCode>0.000%</c:formatCode>
                <c:ptCount val="18"/>
                <c:pt idx="0">
                  <c:v>0.91691400000000001</c:v>
                </c:pt>
                <c:pt idx="1">
                  <c:v>0.928396</c:v>
                </c:pt>
                <c:pt idx="2">
                  <c:v>0.93641399999999997</c:v>
                </c:pt>
                <c:pt idx="3">
                  <c:v>0.94231200000000004</c:v>
                </c:pt>
                <c:pt idx="4">
                  <c:v>0.94669499999999995</c:v>
                </c:pt>
                <c:pt idx="5">
                  <c:v>0.95040000000000002</c:v>
                </c:pt>
                <c:pt idx="6">
                  <c:v>0.95349399999999995</c:v>
                </c:pt>
                <c:pt idx="7">
                  <c:v>0.95611299999999999</c:v>
                </c:pt>
                <c:pt idx="8">
                  <c:v>0.95841200000000004</c:v>
                </c:pt>
                <c:pt idx="9">
                  <c:v>0.96046799999999999</c:v>
                </c:pt>
                <c:pt idx="10">
                  <c:v>0.96229200000000004</c:v>
                </c:pt>
                <c:pt idx="11">
                  <c:v>0.96389999999999998</c:v>
                </c:pt>
                <c:pt idx="12">
                  <c:v>0.965333</c:v>
                </c:pt>
                <c:pt idx="13">
                  <c:v>0.96664499999999998</c:v>
                </c:pt>
                <c:pt idx="14">
                  <c:v>0.96783600000000003</c:v>
                </c:pt>
                <c:pt idx="15">
                  <c:v>0.96893700000000005</c:v>
                </c:pt>
                <c:pt idx="16">
                  <c:v>0.96997199999999995</c:v>
                </c:pt>
                <c:pt idx="17">
                  <c:v>0.97095900000000002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C6-4324-9D8C-2505EEC48EF3}"/>
            </c:ext>
          </c:extLst>
        </c:ser>
        <c:ser>
          <c:idx val="1"/>
          <c:order val="1"/>
          <c:tx>
            <c:v>LRU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gcc!$C$26:$C$43</c:f>
              <c:numCache>
                <c:formatCode>General</c:formatCode>
                <c:ptCount val="18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95</c:v>
                </c:pt>
                <c:pt idx="17">
                  <c:v>100</c:v>
                </c:pt>
              </c:numCache>
            </c:numRef>
          </c:xVal>
          <c:yVal>
            <c:numRef>
              <c:f>gcc!$B$26:$B$43</c:f>
              <c:numCache>
                <c:formatCode>0.000%</c:formatCode>
                <c:ptCount val="18"/>
                <c:pt idx="0">
                  <c:v>0.36706100000000003</c:v>
                </c:pt>
                <c:pt idx="1">
                  <c:v>0.37965700000000002</c:v>
                </c:pt>
                <c:pt idx="2">
                  <c:v>0.39048899999999998</c:v>
                </c:pt>
                <c:pt idx="3">
                  <c:v>0.41714099999999998</c:v>
                </c:pt>
                <c:pt idx="4">
                  <c:v>0.43033100000000002</c:v>
                </c:pt>
                <c:pt idx="5">
                  <c:v>0.43880599999999997</c:v>
                </c:pt>
                <c:pt idx="6">
                  <c:v>0.44767099999999999</c:v>
                </c:pt>
                <c:pt idx="7">
                  <c:v>0.45339800000000002</c:v>
                </c:pt>
                <c:pt idx="8">
                  <c:v>0.46058199999999999</c:v>
                </c:pt>
                <c:pt idx="9">
                  <c:v>0.46929300000000002</c:v>
                </c:pt>
                <c:pt idx="10">
                  <c:v>0.47507100000000002</c:v>
                </c:pt>
                <c:pt idx="11">
                  <c:v>0.47849399999999997</c:v>
                </c:pt>
                <c:pt idx="12">
                  <c:v>0.48333100000000001</c:v>
                </c:pt>
                <c:pt idx="13">
                  <c:v>0.489232</c:v>
                </c:pt>
                <c:pt idx="14">
                  <c:v>0.49200500000000003</c:v>
                </c:pt>
                <c:pt idx="15">
                  <c:v>0.59543500000000005</c:v>
                </c:pt>
                <c:pt idx="16">
                  <c:v>0.49737399999999998</c:v>
                </c:pt>
                <c:pt idx="17">
                  <c:v>0.49980999999999998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C6-4324-9D8C-2505EEC48EF3}"/>
            </c:ext>
          </c:extLst>
        </c:ser>
        <c:ser>
          <c:idx val="2"/>
          <c:order val="2"/>
          <c:tx>
            <c:v>CLK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gcc!$C$47:$C$64</c:f>
              <c:numCache>
                <c:formatCode>General</c:formatCode>
                <c:ptCount val="18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95</c:v>
                </c:pt>
                <c:pt idx="17">
                  <c:v>100</c:v>
                </c:pt>
              </c:numCache>
            </c:numRef>
          </c:xVal>
          <c:yVal>
            <c:numRef>
              <c:f>gcc!$B$47:$B$64</c:f>
              <c:numCache>
                <c:formatCode>0.000%</c:formatCode>
                <c:ptCount val="18"/>
                <c:pt idx="0">
                  <c:v>0.38532300000000003</c:v>
                </c:pt>
                <c:pt idx="1">
                  <c:v>0.40016299999999999</c:v>
                </c:pt>
                <c:pt idx="2">
                  <c:v>0.41220000000000001</c:v>
                </c:pt>
                <c:pt idx="3">
                  <c:v>0.44015100000000001</c:v>
                </c:pt>
                <c:pt idx="4">
                  <c:v>0.45642899999999997</c:v>
                </c:pt>
                <c:pt idx="5">
                  <c:v>0.46757500000000002</c:v>
                </c:pt>
                <c:pt idx="6">
                  <c:v>0.477352</c:v>
                </c:pt>
                <c:pt idx="7">
                  <c:v>0.48496899999999998</c:v>
                </c:pt>
                <c:pt idx="8">
                  <c:v>0.49360700000000002</c:v>
                </c:pt>
                <c:pt idx="9">
                  <c:v>0.50196300000000005</c:v>
                </c:pt>
                <c:pt idx="10">
                  <c:v>0.50680999999999998</c:v>
                </c:pt>
                <c:pt idx="11">
                  <c:v>0.511347</c:v>
                </c:pt>
                <c:pt idx="12">
                  <c:v>0.51698999999999995</c:v>
                </c:pt>
                <c:pt idx="13">
                  <c:v>0.52243300000000004</c:v>
                </c:pt>
                <c:pt idx="14">
                  <c:v>0.52624099999999996</c:v>
                </c:pt>
                <c:pt idx="15">
                  <c:v>0.52964199999999995</c:v>
                </c:pt>
                <c:pt idx="16">
                  <c:v>0.53280899999999998</c:v>
                </c:pt>
                <c:pt idx="17">
                  <c:v>0.53616200000000003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C6-4324-9D8C-2505EEC48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520192"/>
        <c:axId val="2120516448"/>
      </c:scatterChart>
      <c:valAx>
        <c:axId val="2120520192"/>
        <c:scaling>
          <c:orientation val="minMax"/>
          <c:max val="105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516448"/>
        <c:crosses val="autoZero"/>
        <c:crossBetween val="midCat"/>
      </c:valAx>
      <c:valAx>
        <c:axId val="2120516448"/>
        <c:scaling>
          <c:orientation val="minMax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Hit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52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3</xdr:row>
      <xdr:rowOff>7620</xdr:rowOff>
    </xdr:from>
    <xdr:to>
      <xdr:col>20</xdr:col>
      <xdr:colOff>0</xdr:colOff>
      <xdr:row>37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2</xdr:row>
      <xdr:rowOff>167640</xdr:rowOff>
    </xdr:from>
    <xdr:to>
      <xdr:col>19</xdr:col>
      <xdr:colOff>274320</xdr:colOff>
      <xdr:row>35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4"/>
  <sheetViews>
    <sheetView workbookViewId="0">
      <selection activeCell="W27" sqref="W27"/>
    </sheetView>
  </sheetViews>
  <sheetFormatPr defaultRowHeight="14.4" x14ac:dyDescent="0.3"/>
  <cols>
    <col min="1" max="1" width="14.33203125" bestFit="1" customWidth="1"/>
    <col min="4" max="4" width="9.5546875" bestFit="1" customWidth="1"/>
  </cols>
  <sheetData>
    <row r="2" spans="1:5" x14ac:dyDescent="0.3">
      <c r="B2" t="s">
        <v>1</v>
      </c>
      <c r="C2">
        <f>1000000</f>
        <v>1000000</v>
      </c>
    </row>
    <row r="3" spans="1:5" x14ac:dyDescent="0.3">
      <c r="A3" t="s">
        <v>0</v>
      </c>
    </row>
    <row r="4" spans="1:5" x14ac:dyDescent="0.3">
      <c r="A4" t="s">
        <v>2</v>
      </c>
      <c r="B4" t="s">
        <v>3</v>
      </c>
      <c r="C4" t="s">
        <v>4</v>
      </c>
      <c r="D4" t="s">
        <v>5</v>
      </c>
      <c r="E4" t="s">
        <v>6</v>
      </c>
    </row>
    <row r="5" spans="1:5" x14ac:dyDescent="0.3">
      <c r="A5">
        <v>997425</v>
      </c>
      <c r="B5" s="1">
        <f t="shared" ref="B5:B22" si="0">$A5/$C$2</f>
        <v>0.99742500000000001</v>
      </c>
      <c r="C5">
        <f>15</f>
        <v>15</v>
      </c>
      <c r="D5">
        <v>2575</v>
      </c>
      <c r="E5">
        <v>369</v>
      </c>
    </row>
    <row r="6" spans="1:5" x14ac:dyDescent="0.3">
      <c r="A6">
        <v>997912</v>
      </c>
      <c r="B6" s="1">
        <f t="shared" si="0"/>
        <v>0.99791200000000002</v>
      </c>
      <c r="C6">
        <f>20</f>
        <v>20</v>
      </c>
      <c r="D6">
        <v>2088</v>
      </c>
      <c r="E6">
        <v>322</v>
      </c>
    </row>
    <row r="7" spans="1:5" x14ac:dyDescent="0.3">
      <c r="A7">
        <v>998302</v>
      </c>
      <c r="B7" s="1">
        <f t="shared" si="0"/>
        <v>0.99830200000000002</v>
      </c>
      <c r="C7">
        <f>25</f>
        <v>25</v>
      </c>
      <c r="D7">
        <v>1698</v>
      </c>
      <c r="E7">
        <v>268</v>
      </c>
    </row>
    <row r="8" spans="1:5" x14ac:dyDescent="0.3">
      <c r="A8">
        <v>998571</v>
      </c>
      <c r="B8" s="1">
        <f t="shared" si="0"/>
        <v>0.99857099999999999</v>
      </c>
      <c r="C8">
        <f>30</f>
        <v>30</v>
      </c>
      <c r="D8">
        <v>1429</v>
      </c>
      <c r="E8">
        <v>229</v>
      </c>
    </row>
    <row r="9" spans="1:5" x14ac:dyDescent="0.3">
      <c r="A9">
        <v>998740</v>
      </c>
      <c r="B9" s="1">
        <f t="shared" si="0"/>
        <v>0.99873999999999996</v>
      </c>
      <c r="C9">
        <f>35</f>
        <v>35</v>
      </c>
      <c r="D9">
        <v>1260</v>
      </c>
      <c r="E9">
        <v>212</v>
      </c>
    </row>
    <row r="10" spans="1:5" x14ac:dyDescent="0.3">
      <c r="A10">
        <v>998848</v>
      </c>
      <c r="B10" s="1">
        <f t="shared" si="0"/>
        <v>0.99884799999999996</v>
      </c>
      <c r="C10">
        <f>40</f>
        <v>40</v>
      </c>
      <c r="D10">
        <v>1152</v>
      </c>
      <c r="E10">
        <v>200</v>
      </c>
    </row>
    <row r="11" spans="1:5" x14ac:dyDescent="0.3">
      <c r="A11">
        <v>998933</v>
      </c>
      <c r="B11" s="1">
        <f t="shared" si="0"/>
        <v>0.99893299999999996</v>
      </c>
      <c r="C11">
        <f>45</f>
        <v>45</v>
      </c>
      <c r="D11">
        <v>1067</v>
      </c>
      <c r="E11">
        <v>190</v>
      </c>
    </row>
    <row r="12" spans="1:5" x14ac:dyDescent="0.3">
      <c r="A12">
        <v>999002</v>
      </c>
      <c r="B12" s="1">
        <f t="shared" si="0"/>
        <v>0.99900199999999995</v>
      </c>
      <c r="C12">
        <f>50</f>
        <v>50</v>
      </c>
      <c r="D12">
        <v>998</v>
      </c>
      <c r="E12">
        <v>182</v>
      </c>
    </row>
    <row r="13" spans="1:5" x14ac:dyDescent="0.3">
      <c r="A13">
        <v>999062</v>
      </c>
      <c r="B13" s="1">
        <f t="shared" si="0"/>
        <v>0.99906200000000001</v>
      </c>
      <c r="C13">
        <f>55</f>
        <v>55</v>
      </c>
      <c r="D13">
        <v>938</v>
      </c>
      <c r="E13">
        <v>177</v>
      </c>
    </row>
    <row r="14" spans="1:5" x14ac:dyDescent="0.3">
      <c r="A14">
        <v>999116</v>
      </c>
      <c r="B14" s="1">
        <f t="shared" si="0"/>
        <v>0.999116</v>
      </c>
      <c r="C14">
        <f>60</f>
        <v>60</v>
      </c>
      <c r="D14">
        <v>884</v>
      </c>
      <c r="E14">
        <v>163</v>
      </c>
    </row>
    <row r="15" spans="1:5" x14ac:dyDescent="0.3">
      <c r="A15">
        <v>999166</v>
      </c>
      <c r="B15" s="1">
        <f t="shared" si="0"/>
        <v>0.999166</v>
      </c>
      <c r="C15">
        <f>65</f>
        <v>65</v>
      </c>
      <c r="D15">
        <v>834</v>
      </c>
      <c r="E15">
        <v>154</v>
      </c>
    </row>
    <row r="16" spans="1:5" x14ac:dyDescent="0.3">
      <c r="A16">
        <v>999208</v>
      </c>
      <c r="B16" s="1">
        <f t="shared" si="0"/>
        <v>0.99920799999999999</v>
      </c>
      <c r="C16">
        <f>70</f>
        <v>70</v>
      </c>
      <c r="D16">
        <v>792</v>
      </c>
      <c r="E16">
        <v>143</v>
      </c>
    </row>
    <row r="17" spans="1:5" x14ac:dyDescent="0.3">
      <c r="A17">
        <v>999243</v>
      </c>
      <c r="B17" s="1">
        <f t="shared" si="0"/>
        <v>0.99924299999999999</v>
      </c>
      <c r="C17">
        <f>75</f>
        <v>75</v>
      </c>
      <c r="D17">
        <v>757</v>
      </c>
      <c r="E17">
        <v>133</v>
      </c>
    </row>
    <row r="18" spans="1:5" x14ac:dyDescent="0.3">
      <c r="A18">
        <v>999273</v>
      </c>
      <c r="B18" s="1">
        <f t="shared" si="0"/>
        <v>0.99927299999999997</v>
      </c>
      <c r="C18">
        <f>80</f>
        <v>80</v>
      </c>
      <c r="D18">
        <v>727</v>
      </c>
      <c r="E18">
        <v>120</v>
      </c>
    </row>
    <row r="19" spans="1:5" x14ac:dyDescent="0.3">
      <c r="A19">
        <v>999304</v>
      </c>
      <c r="B19" s="1">
        <f t="shared" si="0"/>
        <v>0.99930399999999997</v>
      </c>
      <c r="C19">
        <f>85</f>
        <v>85</v>
      </c>
      <c r="D19">
        <v>696</v>
      </c>
      <c r="E19">
        <v>109</v>
      </c>
    </row>
    <row r="20" spans="1:5" x14ac:dyDescent="0.3">
      <c r="A20">
        <v>999334</v>
      </c>
      <c r="B20" s="1">
        <f t="shared" si="0"/>
        <v>0.99933399999999994</v>
      </c>
      <c r="C20">
        <f>90</f>
        <v>90</v>
      </c>
      <c r="D20">
        <v>666</v>
      </c>
      <c r="E20">
        <v>101</v>
      </c>
    </row>
    <row r="21" spans="1:5" x14ac:dyDescent="0.3">
      <c r="A21">
        <v>999359</v>
      </c>
      <c r="B21" s="1">
        <f t="shared" si="0"/>
        <v>0.999359</v>
      </c>
      <c r="C21">
        <f>95</f>
        <v>95</v>
      </c>
      <c r="D21">
        <v>641</v>
      </c>
      <c r="E21">
        <v>93</v>
      </c>
    </row>
    <row r="22" spans="1:5" x14ac:dyDescent="0.3">
      <c r="A22">
        <v>999384</v>
      </c>
      <c r="B22" s="1">
        <f t="shared" si="0"/>
        <v>0.99938400000000005</v>
      </c>
      <c r="C22">
        <f>100</f>
        <v>100</v>
      </c>
      <c r="D22">
        <v>616</v>
      </c>
      <c r="E22">
        <v>84</v>
      </c>
    </row>
    <row r="24" spans="1:5" x14ac:dyDescent="0.3">
      <c r="A24" t="s">
        <v>7</v>
      </c>
    </row>
    <row r="25" spans="1:5" x14ac:dyDescent="0.3">
      <c r="A25" t="s">
        <v>2</v>
      </c>
      <c r="B25" t="s">
        <v>3</v>
      </c>
      <c r="C25" t="s">
        <v>4</v>
      </c>
      <c r="D25" t="s">
        <v>5</v>
      </c>
      <c r="E25" t="s">
        <v>6</v>
      </c>
    </row>
    <row r="26" spans="1:5" x14ac:dyDescent="0.3">
      <c r="A26">
        <v>505184</v>
      </c>
      <c r="B26" s="1">
        <f>A26/C2</f>
        <v>0.50518399999999997</v>
      </c>
      <c r="C26">
        <f>15</f>
        <v>15</v>
      </c>
      <c r="D26">
        <v>494816</v>
      </c>
      <c r="E26">
        <v>69730</v>
      </c>
    </row>
    <row r="27" spans="1:5" x14ac:dyDescent="0.3">
      <c r="A27">
        <v>546261</v>
      </c>
      <c r="B27" s="1">
        <f>A27/C2</f>
        <v>0.546261</v>
      </c>
      <c r="C27">
        <f>20</f>
        <v>20</v>
      </c>
      <c r="D27">
        <v>453739</v>
      </c>
      <c r="E27">
        <v>56309</v>
      </c>
    </row>
    <row r="28" spans="1:5" x14ac:dyDescent="0.3">
      <c r="A28">
        <v>591513</v>
      </c>
      <c r="B28" s="1">
        <f>A28/C2</f>
        <v>0.59151299999999996</v>
      </c>
      <c r="C28">
        <f>25</f>
        <v>25</v>
      </c>
      <c r="D28">
        <v>408487</v>
      </c>
      <c r="E28">
        <v>56372</v>
      </c>
    </row>
    <row r="29" spans="1:5" x14ac:dyDescent="0.3">
      <c r="A29">
        <v>620957</v>
      </c>
      <c r="B29" s="1">
        <f t="shared" ref="B29:B43" si="1">$A29/$C$2</f>
        <v>0.62095699999999998</v>
      </c>
      <c r="C29">
        <f>30</f>
        <v>30</v>
      </c>
      <c r="D29">
        <v>379043</v>
      </c>
      <c r="E29">
        <v>60109</v>
      </c>
    </row>
    <row r="30" spans="1:5" x14ac:dyDescent="0.3">
      <c r="A30">
        <v>600729</v>
      </c>
      <c r="B30" s="1">
        <f t="shared" si="1"/>
        <v>0.60072899999999996</v>
      </c>
      <c r="C30">
        <f>35</f>
        <v>35</v>
      </c>
      <c r="D30">
        <v>399271</v>
      </c>
      <c r="E30">
        <v>63630</v>
      </c>
    </row>
    <row r="31" spans="1:5" x14ac:dyDescent="0.3">
      <c r="A31">
        <v>611606</v>
      </c>
      <c r="B31" s="1">
        <f t="shared" si="1"/>
        <v>0.61160599999999998</v>
      </c>
      <c r="C31">
        <f>40</f>
        <v>40</v>
      </c>
      <c r="D31">
        <v>388394</v>
      </c>
      <c r="E31">
        <v>63242</v>
      </c>
    </row>
    <row r="32" spans="1:5" x14ac:dyDescent="0.3">
      <c r="A32">
        <v>626324</v>
      </c>
      <c r="B32" s="1">
        <f t="shared" si="1"/>
        <v>0.62632399999999999</v>
      </c>
      <c r="C32">
        <f>45</f>
        <v>45</v>
      </c>
      <c r="D32">
        <v>373676</v>
      </c>
      <c r="E32">
        <v>58833</v>
      </c>
    </row>
    <row r="33" spans="1:5" x14ac:dyDescent="0.3">
      <c r="A33">
        <v>626191</v>
      </c>
      <c r="B33" s="1">
        <f t="shared" si="1"/>
        <v>0.62619100000000005</v>
      </c>
      <c r="C33">
        <f>50</f>
        <v>50</v>
      </c>
      <c r="D33">
        <v>373809</v>
      </c>
      <c r="E33">
        <v>63855</v>
      </c>
    </row>
    <row r="34" spans="1:5" x14ac:dyDescent="0.3">
      <c r="A34">
        <v>640039</v>
      </c>
      <c r="B34" s="1">
        <f t="shared" si="1"/>
        <v>0.64003900000000002</v>
      </c>
      <c r="C34">
        <f>55</f>
        <v>55</v>
      </c>
      <c r="D34">
        <v>359961</v>
      </c>
      <c r="E34">
        <v>64731</v>
      </c>
    </row>
    <row r="35" spans="1:5" x14ac:dyDescent="0.3">
      <c r="A35">
        <v>643809</v>
      </c>
      <c r="B35" s="1">
        <f t="shared" si="1"/>
        <v>0.64380899999999996</v>
      </c>
      <c r="C35">
        <f>60</f>
        <v>60</v>
      </c>
      <c r="D35">
        <v>356191</v>
      </c>
      <c r="E35">
        <v>59798</v>
      </c>
    </row>
    <row r="36" spans="1:5" x14ac:dyDescent="0.3">
      <c r="A36">
        <v>639276</v>
      </c>
      <c r="B36" s="1">
        <f t="shared" si="1"/>
        <v>0.63927599999999996</v>
      </c>
      <c r="C36">
        <f>65</f>
        <v>65</v>
      </c>
      <c r="D36">
        <v>360724</v>
      </c>
      <c r="E36">
        <v>65620</v>
      </c>
    </row>
    <row r="37" spans="1:5" x14ac:dyDescent="0.3">
      <c r="A37">
        <v>641574</v>
      </c>
      <c r="B37" s="1">
        <f t="shared" si="1"/>
        <v>0.64157399999999998</v>
      </c>
      <c r="C37">
        <f>70</f>
        <v>70</v>
      </c>
      <c r="D37">
        <v>358426</v>
      </c>
      <c r="E37">
        <v>62769</v>
      </c>
    </row>
    <row r="38" spans="1:5" x14ac:dyDescent="0.3">
      <c r="A38">
        <v>642131</v>
      </c>
      <c r="B38" s="1">
        <f t="shared" si="1"/>
        <v>0.64213100000000001</v>
      </c>
      <c r="C38">
        <f>75</f>
        <v>75</v>
      </c>
      <c r="D38">
        <v>357869</v>
      </c>
      <c r="E38">
        <v>62682</v>
      </c>
    </row>
    <row r="39" spans="1:5" x14ac:dyDescent="0.3">
      <c r="A39">
        <v>640105</v>
      </c>
      <c r="B39" s="1">
        <f t="shared" si="1"/>
        <v>0.64010500000000004</v>
      </c>
      <c r="C39">
        <f>80</f>
        <v>80</v>
      </c>
      <c r="D39">
        <v>359895</v>
      </c>
      <c r="E39">
        <v>64574</v>
      </c>
    </row>
    <row r="40" spans="1:5" x14ac:dyDescent="0.3">
      <c r="A40">
        <v>643980</v>
      </c>
      <c r="B40" s="1">
        <f t="shared" si="1"/>
        <v>0.64398</v>
      </c>
      <c r="C40">
        <f>85</f>
        <v>85</v>
      </c>
      <c r="D40">
        <v>356020</v>
      </c>
      <c r="E40">
        <v>65511</v>
      </c>
    </row>
    <row r="41" spans="1:5" x14ac:dyDescent="0.3">
      <c r="A41">
        <v>663164</v>
      </c>
      <c r="B41" s="1">
        <f t="shared" si="1"/>
        <v>0.66316399999999998</v>
      </c>
      <c r="C41">
        <f>90</f>
        <v>90</v>
      </c>
      <c r="D41">
        <v>336836</v>
      </c>
      <c r="E41">
        <v>60003</v>
      </c>
    </row>
    <row r="42" spans="1:5" x14ac:dyDescent="0.3">
      <c r="A42">
        <v>687044</v>
      </c>
      <c r="B42" s="1">
        <f t="shared" si="1"/>
        <v>0.68704399999999999</v>
      </c>
      <c r="C42">
        <f>95</f>
        <v>95</v>
      </c>
      <c r="D42">
        <v>312956</v>
      </c>
      <c r="E42">
        <v>60712</v>
      </c>
    </row>
    <row r="43" spans="1:5" x14ac:dyDescent="0.3">
      <c r="A43">
        <v>730884</v>
      </c>
      <c r="B43" s="1">
        <f t="shared" si="1"/>
        <v>0.73088399999999998</v>
      </c>
      <c r="C43">
        <f>100</f>
        <v>100</v>
      </c>
      <c r="D43">
        <v>269116</v>
      </c>
      <c r="E43">
        <v>52195</v>
      </c>
    </row>
    <row r="45" spans="1:5" x14ac:dyDescent="0.3">
      <c r="A45" t="s">
        <v>8</v>
      </c>
    </row>
    <row r="46" spans="1:5" x14ac:dyDescent="0.3">
      <c r="A46" t="s">
        <v>2</v>
      </c>
      <c r="B46" t="s">
        <v>3</v>
      </c>
      <c r="C46" t="s">
        <v>4</v>
      </c>
      <c r="D46" t="s">
        <v>5</v>
      </c>
      <c r="E46" t="s">
        <v>6</v>
      </c>
    </row>
    <row r="47" spans="1:5" x14ac:dyDescent="0.3">
      <c r="A47">
        <v>557253</v>
      </c>
      <c r="B47" s="1">
        <f t="shared" ref="B47:B64" si="2">$A47/$C$2</f>
        <v>0.557253</v>
      </c>
      <c r="C47">
        <f>15</f>
        <v>15</v>
      </c>
      <c r="D47">
        <v>442305</v>
      </c>
      <c r="E47">
        <v>47381</v>
      </c>
    </row>
    <row r="48" spans="1:5" x14ac:dyDescent="0.3">
      <c r="A48">
        <v>586995</v>
      </c>
      <c r="B48" s="1">
        <f t="shared" si="2"/>
        <v>0.58699500000000004</v>
      </c>
      <c r="C48">
        <f>20</f>
        <v>20</v>
      </c>
      <c r="D48">
        <v>412773</v>
      </c>
      <c r="E48">
        <v>45675</v>
      </c>
    </row>
    <row r="49" spans="1:5" x14ac:dyDescent="0.3">
      <c r="A49">
        <v>658487</v>
      </c>
      <c r="B49" s="1">
        <f t="shared" si="2"/>
        <v>0.65848700000000004</v>
      </c>
      <c r="C49">
        <f>25</f>
        <v>25</v>
      </c>
      <c r="D49">
        <v>341332</v>
      </c>
      <c r="E49">
        <v>37943</v>
      </c>
    </row>
    <row r="50" spans="1:5" x14ac:dyDescent="0.3">
      <c r="A50">
        <v>668867</v>
      </c>
      <c r="B50" s="1">
        <f t="shared" si="2"/>
        <v>0.66886699999999999</v>
      </c>
      <c r="C50">
        <f>30</f>
        <v>30</v>
      </c>
      <c r="D50">
        <v>330653</v>
      </c>
      <c r="E50">
        <v>34341</v>
      </c>
    </row>
    <row r="51" spans="1:5" x14ac:dyDescent="0.3">
      <c r="A51">
        <v>670334</v>
      </c>
      <c r="B51" s="1">
        <f t="shared" si="2"/>
        <v>0.67033399999999999</v>
      </c>
      <c r="C51">
        <f>35</f>
        <v>35</v>
      </c>
      <c r="D51">
        <v>329587</v>
      </c>
      <c r="E51">
        <v>34001</v>
      </c>
    </row>
    <row r="52" spans="1:5" x14ac:dyDescent="0.3">
      <c r="A52">
        <v>671627</v>
      </c>
      <c r="B52" s="1">
        <f t="shared" si="2"/>
        <v>0.67162699999999997</v>
      </c>
      <c r="C52">
        <f>40</f>
        <v>40</v>
      </c>
      <c r="D52">
        <v>322298</v>
      </c>
      <c r="E52">
        <v>30444</v>
      </c>
    </row>
    <row r="53" spans="1:5" x14ac:dyDescent="0.3">
      <c r="A53">
        <v>673789</v>
      </c>
      <c r="B53" s="1">
        <f t="shared" si="2"/>
        <v>0.67378899999999997</v>
      </c>
      <c r="C53">
        <f>45</f>
        <v>45</v>
      </c>
      <c r="D53">
        <v>323045</v>
      </c>
      <c r="E53">
        <v>29948</v>
      </c>
    </row>
    <row r="54" spans="1:5" x14ac:dyDescent="0.3">
      <c r="A54">
        <v>702973</v>
      </c>
      <c r="B54" s="1">
        <f t="shared" si="2"/>
        <v>0.70297299999999996</v>
      </c>
      <c r="C54">
        <f>50</f>
        <v>50</v>
      </c>
      <c r="D54">
        <v>297021</v>
      </c>
      <c r="E54">
        <v>28104</v>
      </c>
    </row>
    <row r="55" spans="1:5" x14ac:dyDescent="0.3">
      <c r="A55">
        <v>708083</v>
      </c>
      <c r="B55" s="1">
        <f t="shared" si="2"/>
        <v>0.70808300000000002</v>
      </c>
      <c r="C55">
        <f>55</f>
        <v>55</v>
      </c>
      <c r="D55">
        <v>291910</v>
      </c>
      <c r="E55">
        <v>25623</v>
      </c>
    </row>
    <row r="56" spans="1:5" x14ac:dyDescent="0.3">
      <c r="A56">
        <v>708019</v>
      </c>
      <c r="B56" s="1">
        <f t="shared" si="2"/>
        <v>0.70801899999999995</v>
      </c>
      <c r="C56">
        <f>60</f>
        <v>60</v>
      </c>
      <c r="D56">
        <v>291940</v>
      </c>
      <c r="E56">
        <v>25927</v>
      </c>
    </row>
    <row r="57" spans="1:5" x14ac:dyDescent="0.3">
      <c r="A57">
        <v>709303</v>
      </c>
      <c r="B57" s="1">
        <f t="shared" si="2"/>
        <v>0.70930300000000002</v>
      </c>
      <c r="C57">
        <f>65</f>
        <v>65</v>
      </c>
      <c r="D57">
        <v>290695</v>
      </c>
      <c r="E57">
        <v>25605</v>
      </c>
    </row>
    <row r="58" spans="1:5" x14ac:dyDescent="0.3">
      <c r="A58">
        <v>709176</v>
      </c>
      <c r="B58" s="1">
        <f t="shared" si="2"/>
        <v>0.70917600000000003</v>
      </c>
      <c r="C58">
        <f>70</f>
        <v>70</v>
      </c>
      <c r="D58">
        <v>290822</v>
      </c>
      <c r="E58">
        <v>25487</v>
      </c>
    </row>
    <row r="59" spans="1:5" x14ac:dyDescent="0.3">
      <c r="A59">
        <v>731078</v>
      </c>
      <c r="B59" s="1">
        <f t="shared" si="2"/>
        <v>0.73107800000000001</v>
      </c>
      <c r="C59">
        <f>75</f>
        <v>75</v>
      </c>
      <c r="D59">
        <v>268914</v>
      </c>
      <c r="E59">
        <v>24050</v>
      </c>
    </row>
    <row r="60" spans="1:5" x14ac:dyDescent="0.3">
      <c r="A60">
        <v>932538</v>
      </c>
      <c r="B60" s="1">
        <f t="shared" si="2"/>
        <v>0.93253799999999998</v>
      </c>
      <c r="C60">
        <f>80</f>
        <v>80</v>
      </c>
      <c r="D60">
        <v>67250</v>
      </c>
      <c r="E60">
        <v>12110</v>
      </c>
    </row>
    <row r="61" spans="1:5" x14ac:dyDescent="0.3">
      <c r="A61">
        <v>944006</v>
      </c>
      <c r="B61" s="1">
        <f t="shared" si="2"/>
        <v>0.94400600000000001</v>
      </c>
      <c r="C61">
        <f>85</f>
        <v>85</v>
      </c>
      <c r="D61">
        <v>55968</v>
      </c>
      <c r="E61">
        <v>10388</v>
      </c>
    </row>
    <row r="62" spans="1:5" x14ac:dyDescent="0.3">
      <c r="A62">
        <v>946325</v>
      </c>
      <c r="B62" s="1">
        <f t="shared" si="2"/>
        <v>0.94632499999999997</v>
      </c>
      <c r="C62">
        <f>90</f>
        <v>90</v>
      </c>
      <c r="D62">
        <v>53620</v>
      </c>
      <c r="E62">
        <v>9618</v>
      </c>
    </row>
    <row r="63" spans="1:5" x14ac:dyDescent="0.3">
      <c r="A63">
        <v>947956</v>
      </c>
      <c r="B63" s="1">
        <f t="shared" si="2"/>
        <v>0.94795600000000002</v>
      </c>
      <c r="C63">
        <f>95</f>
        <v>95</v>
      </c>
      <c r="D63">
        <v>52017</v>
      </c>
      <c r="E63">
        <v>9135</v>
      </c>
    </row>
    <row r="64" spans="1:5" x14ac:dyDescent="0.3">
      <c r="A64">
        <v>949086</v>
      </c>
      <c r="B64" s="1">
        <f t="shared" si="2"/>
        <v>0.94908599999999999</v>
      </c>
      <c r="C64">
        <f>100</f>
        <v>100</v>
      </c>
      <c r="D64">
        <v>50862</v>
      </c>
      <c r="E64">
        <v>8842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4"/>
  <sheetViews>
    <sheetView tabSelected="1" workbookViewId="0">
      <selection activeCell="L2" sqref="L2"/>
    </sheetView>
  </sheetViews>
  <sheetFormatPr defaultRowHeight="14.4" x14ac:dyDescent="0.3"/>
  <sheetData>
    <row r="2" spans="1:5" x14ac:dyDescent="0.3">
      <c r="B2" t="s">
        <v>1</v>
      </c>
      <c r="C2">
        <f>1000000</f>
        <v>1000000</v>
      </c>
    </row>
    <row r="3" spans="1:5" x14ac:dyDescent="0.3">
      <c r="A3" t="s">
        <v>0</v>
      </c>
    </row>
    <row r="4" spans="1:5" x14ac:dyDescent="0.3">
      <c r="A4" t="s">
        <v>2</v>
      </c>
      <c r="B4" t="s">
        <v>3</v>
      </c>
      <c r="C4" t="s">
        <v>4</v>
      </c>
      <c r="D4" t="s">
        <v>5</v>
      </c>
      <c r="E4" t="s">
        <v>6</v>
      </c>
    </row>
    <row r="5" spans="1:5" x14ac:dyDescent="0.3">
      <c r="A5">
        <v>916914</v>
      </c>
      <c r="B5" s="1">
        <f>$A5/$C$2</f>
        <v>0.91691400000000001</v>
      </c>
      <c r="C5">
        <f>15</f>
        <v>15</v>
      </c>
      <c r="D5">
        <v>83086</v>
      </c>
      <c r="E5">
        <v>7898</v>
      </c>
    </row>
    <row r="6" spans="1:5" x14ac:dyDescent="0.3">
      <c r="A6">
        <v>928396</v>
      </c>
      <c r="B6" s="1">
        <f t="shared" ref="B6:B22" si="0">$A6/$C$2</f>
        <v>0.928396</v>
      </c>
      <c r="C6">
        <f>20</f>
        <v>20</v>
      </c>
      <c r="D6">
        <v>71604</v>
      </c>
      <c r="E6">
        <v>6890</v>
      </c>
    </row>
    <row r="7" spans="1:5" x14ac:dyDescent="0.3">
      <c r="A7">
        <v>936414</v>
      </c>
      <c r="B7" s="1">
        <f t="shared" si="0"/>
        <v>0.93641399999999997</v>
      </c>
      <c r="C7">
        <f>25</f>
        <v>25</v>
      </c>
      <c r="D7">
        <v>63586</v>
      </c>
      <c r="E7">
        <v>6156</v>
      </c>
    </row>
    <row r="8" spans="1:5" x14ac:dyDescent="0.3">
      <c r="A8">
        <v>942312</v>
      </c>
      <c r="B8" s="1">
        <f t="shared" si="0"/>
        <v>0.94231200000000004</v>
      </c>
      <c r="C8">
        <f>30</f>
        <v>30</v>
      </c>
      <c r="D8">
        <v>57688</v>
      </c>
      <c r="E8">
        <v>5600</v>
      </c>
    </row>
    <row r="9" spans="1:5" x14ac:dyDescent="0.3">
      <c r="A9">
        <v>946695</v>
      </c>
      <c r="B9" s="1">
        <f t="shared" si="0"/>
        <v>0.94669499999999995</v>
      </c>
      <c r="C9">
        <f>35</f>
        <v>35</v>
      </c>
      <c r="D9">
        <v>53305</v>
      </c>
      <c r="E9">
        <v>5211</v>
      </c>
    </row>
    <row r="10" spans="1:5" x14ac:dyDescent="0.3">
      <c r="A10">
        <v>950400</v>
      </c>
      <c r="B10" s="1">
        <f t="shared" si="0"/>
        <v>0.95040000000000002</v>
      </c>
      <c r="C10">
        <f>40</f>
        <v>40</v>
      </c>
      <c r="D10">
        <v>49600</v>
      </c>
      <c r="E10">
        <v>4813</v>
      </c>
    </row>
    <row r="11" spans="1:5" x14ac:dyDescent="0.3">
      <c r="A11">
        <v>953494</v>
      </c>
      <c r="B11" s="1">
        <f t="shared" si="0"/>
        <v>0.95349399999999995</v>
      </c>
      <c r="C11">
        <f>45</f>
        <v>45</v>
      </c>
      <c r="D11">
        <v>46506</v>
      </c>
      <c r="E11">
        <v>4447</v>
      </c>
    </row>
    <row r="12" spans="1:5" x14ac:dyDescent="0.3">
      <c r="A12">
        <v>956113</v>
      </c>
      <c r="B12" s="1">
        <f t="shared" si="0"/>
        <v>0.95611299999999999</v>
      </c>
      <c r="C12">
        <f>50</f>
        <v>50</v>
      </c>
      <c r="D12">
        <v>43887</v>
      </c>
      <c r="E12">
        <v>4198</v>
      </c>
    </row>
    <row r="13" spans="1:5" x14ac:dyDescent="0.3">
      <c r="A13">
        <v>958412</v>
      </c>
      <c r="B13" s="1">
        <f t="shared" si="0"/>
        <v>0.95841200000000004</v>
      </c>
      <c r="C13">
        <f>55</f>
        <v>55</v>
      </c>
      <c r="D13">
        <v>41588</v>
      </c>
      <c r="E13">
        <v>4001</v>
      </c>
    </row>
    <row r="14" spans="1:5" x14ac:dyDescent="0.3">
      <c r="A14">
        <v>960468</v>
      </c>
      <c r="B14" s="1">
        <f t="shared" si="0"/>
        <v>0.96046799999999999</v>
      </c>
      <c r="C14">
        <f>60</f>
        <v>60</v>
      </c>
      <c r="D14">
        <v>39532</v>
      </c>
      <c r="E14">
        <v>3838</v>
      </c>
    </row>
    <row r="15" spans="1:5" x14ac:dyDescent="0.3">
      <c r="A15">
        <v>962292</v>
      </c>
      <c r="B15" s="1">
        <f t="shared" si="0"/>
        <v>0.96229200000000004</v>
      </c>
      <c r="C15">
        <f>65</f>
        <v>65</v>
      </c>
      <c r="D15">
        <v>37708</v>
      </c>
      <c r="E15">
        <v>3708</v>
      </c>
    </row>
    <row r="16" spans="1:5" x14ac:dyDescent="0.3">
      <c r="A16">
        <v>963900</v>
      </c>
      <c r="B16" s="1">
        <f t="shared" si="0"/>
        <v>0.96389999999999998</v>
      </c>
      <c r="C16">
        <f>70</f>
        <v>70</v>
      </c>
      <c r="D16">
        <v>36100</v>
      </c>
      <c r="E16">
        <v>3569</v>
      </c>
    </row>
    <row r="17" spans="1:5" x14ac:dyDescent="0.3">
      <c r="A17">
        <v>965333</v>
      </c>
      <c r="B17" s="1">
        <f t="shared" si="0"/>
        <v>0.965333</v>
      </c>
      <c r="C17">
        <f>75</f>
        <v>75</v>
      </c>
      <c r="D17">
        <v>34667</v>
      </c>
      <c r="E17">
        <v>3460</v>
      </c>
    </row>
    <row r="18" spans="1:5" x14ac:dyDescent="0.3">
      <c r="A18">
        <v>966645</v>
      </c>
      <c r="B18" s="1">
        <f t="shared" si="0"/>
        <v>0.96664499999999998</v>
      </c>
      <c r="C18">
        <f>80</f>
        <v>80</v>
      </c>
      <c r="D18">
        <v>33355</v>
      </c>
      <c r="E18">
        <v>3348</v>
      </c>
    </row>
    <row r="19" spans="1:5" x14ac:dyDescent="0.3">
      <c r="A19">
        <v>967836</v>
      </c>
      <c r="B19" s="1">
        <f t="shared" si="0"/>
        <v>0.96783600000000003</v>
      </c>
      <c r="C19">
        <f>85</f>
        <v>85</v>
      </c>
      <c r="D19">
        <v>32164</v>
      </c>
      <c r="E19">
        <v>3260</v>
      </c>
    </row>
    <row r="20" spans="1:5" x14ac:dyDescent="0.3">
      <c r="A20">
        <v>968937</v>
      </c>
      <c r="B20" s="1">
        <f t="shared" si="0"/>
        <v>0.96893700000000005</v>
      </c>
      <c r="C20">
        <f>90</f>
        <v>90</v>
      </c>
      <c r="D20">
        <v>31063</v>
      </c>
      <c r="E20">
        <v>3172</v>
      </c>
    </row>
    <row r="21" spans="1:5" x14ac:dyDescent="0.3">
      <c r="A21">
        <v>969972</v>
      </c>
      <c r="B21" s="1">
        <f t="shared" si="0"/>
        <v>0.96997199999999995</v>
      </c>
      <c r="C21">
        <f>95</f>
        <v>95</v>
      </c>
      <c r="D21">
        <v>30028</v>
      </c>
      <c r="E21">
        <v>3097</v>
      </c>
    </row>
    <row r="22" spans="1:5" x14ac:dyDescent="0.3">
      <c r="A22">
        <v>970959</v>
      </c>
      <c r="B22" s="1">
        <f t="shared" si="0"/>
        <v>0.97095900000000002</v>
      </c>
      <c r="C22">
        <f>100</f>
        <v>100</v>
      </c>
      <c r="D22">
        <v>29041</v>
      </c>
      <c r="E22">
        <v>3018</v>
      </c>
    </row>
    <row r="24" spans="1:5" x14ac:dyDescent="0.3">
      <c r="A24" t="s">
        <v>7</v>
      </c>
    </row>
    <row r="25" spans="1:5" x14ac:dyDescent="0.3">
      <c r="A25" t="s">
        <v>2</v>
      </c>
      <c r="B25" t="s">
        <v>3</v>
      </c>
      <c r="C25" t="s">
        <v>4</v>
      </c>
      <c r="D25" t="s">
        <v>5</v>
      </c>
      <c r="E25" t="s">
        <v>6</v>
      </c>
    </row>
    <row r="26" spans="1:5" x14ac:dyDescent="0.3">
      <c r="A26">
        <v>367061</v>
      </c>
      <c r="B26" s="1">
        <f>$A26/$C$2</f>
        <v>0.36706100000000003</v>
      </c>
      <c r="C26">
        <f>15</f>
        <v>15</v>
      </c>
      <c r="D26">
        <v>632939</v>
      </c>
      <c r="E26">
        <v>63614</v>
      </c>
    </row>
    <row r="27" spans="1:5" x14ac:dyDescent="0.3">
      <c r="A27">
        <v>379657</v>
      </c>
      <c r="B27" s="1">
        <f t="shared" ref="B27:B43" si="1">$A27/$C$2</f>
        <v>0.37965700000000002</v>
      </c>
      <c r="C27">
        <f>20</f>
        <v>20</v>
      </c>
      <c r="D27">
        <v>620343</v>
      </c>
      <c r="E27">
        <v>64036</v>
      </c>
    </row>
    <row r="28" spans="1:5" x14ac:dyDescent="0.3">
      <c r="A28">
        <v>390489</v>
      </c>
      <c r="B28" s="1">
        <f t="shared" si="1"/>
        <v>0.39048899999999998</v>
      </c>
      <c r="C28">
        <f>25</f>
        <v>25</v>
      </c>
      <c r="D28">
        <v>609511</v>
      </c>
      <c r="E28">
        <v>63307</v>
      </c>
    </row>
    <row r="29" spans="1:5" x14ac:dyDescent="0.3">
      <c r="A29">
        <v>417141</v>
      </c>
      <c r="B29" s="1">
        <f t="shared" si="1"/>
        <v>0.41714099999999998</v>
      </c>
      <c r="C29">
        <f>30</f>
        <v>30</v>
      </c>
      <c r="D29">
        <v>582859</v>
      </c>
      <c r="E29">
        <v>63471</v>
      </c>
    </row>
    <row r="30" spans="1:5" x14ac:dyDescent="0.3">
      <c r="A30">
        <v>430331</v>
      </c>
      <c r="B30" s="1">
        <f t="shared" si="1"/>
        <v>0.43033100000000002</v>
      </c>
      <c r="C30">
        <f>35</f>
        <v>35</v>
      </c>
      <c r="D30">
        <v>569669</v>
      </c>
      <c r="E30">
        <v>63289</v>
      </c>
    </row>
    <row r="31" spans="1:5" x14ac:dyDescent="0.3">
      <c r="A31">
        <v>438806</v>
      </c>
      <c r="B31" s="1">
        <f t="shared" si="1"/>
        <v>0.43880599999999997</v>
      </c>
      <c r="C31">
        <f>40</f>
        <v>40</v>
      </c>
      <c r="D31">
        <v>561194</v>
      </c>
      <c r="E31">
        <v>62962</v>
      </c>
    </row>
    <row r="32" spans="1:5" x14ac:dyDescent="0.3">
      <c r="A32">
        <v>447671</v>
      </c>
      <c r="B32" s="1">
        <f t="shared" si="1"/>
        <v>0.44767099999999999</v>
      </c>
      <c r="C32">
        <f>45</f>
        <v>45</v>
      </c>
      <c r="D32">
        <v>552329</v>
      </c>
      <c r="E32">
        <v>62745</v>
      </c>
    </row>
    <row r="33" spans="1:5" x14ac:dyDescent="0.3">
      <c r="A33">
        <v>453398</v>
      </c>
      <c r="B33" s="1">
        <f t="shared" si="1"/>
        <v>0.45339800000000002</v>
      </c>
      <c r="C33">
        <f>50</f>
        <v>50</v>
      </c>
      <c r="D33">
        <v>546602</v>
      </c>
      <c r="E33">
        <v>62894</v>
      </c>
    </row>
    <row r="34" spans="1:5" x14ac:dyDescent="0.3">
      <c r="A34">
        <v>460582</v>
      </c>
      <c r="B34" s="1">
        <f t="shared" si="1"/>
        <v>0.46058199999999999</v>
      </c>
      <c r="C34">
        <f>55</f>
        <v>55</v>
      </c>
      <c r="D34">
        <v>539418</v>
      </c>
      <c r="E34">
        <v>62311</v>
      </c>
    </row>
    <row r="35" spans="1:5" x14ac:dyDescent="0.3">
      <c r="A35">
        <v>469293</v>
      </c>
      <c r="B35" s="1">
        <f t="shared" si="1"/>
        <v>0.46929300000000002</v>
      </c>
      <c r="C35">
        <f>60</f>
        <v>60</v>
      </c>
      <c r="D35">
        <v>530707</v>
      </c>
      <c r="E35">
        <v>61277</v>
      </c>
    </row>
    <row r="36" spans="1:5" x14ac:dyDescent="0.3">
      <c r="A36">
        <v>475071</v>
      </c>
      <c r="B36" s="1">
        <f t="shared" si="1"/>
        <v>0.47507100000000002</v>
      </c>
      <c r="C36">
        <f>65</f>
        <v>65</v>
      </c>
      <c r="D36">
        <v>524929</v>
      </c>
      <c r="E36">
        <v>60822</v>
      </c>
    </row>
    <row r="37" spans="1:5" x14ac:dyDescent="0.3">
      <c r="A37">
        <v>478494</v>
      </c>
      <c r="B37" s="1">
        <f t="shared" si="1"/>
        <v>0.47849399999999997</v>
      </c>
      <c r="C37">
        <f>70</f>
        <v>70</v>
      </c>
      <c r="D37">
        <v>521506</v>
      </c>
      <c r="E37">
        <v>60515</v>
      </c>
    </row>
    <row r="38" spans="1:5" x14ac:dyDescent="0.3">
      <c r="A38">
        <v>483331</v>
      </c>
      <c r="B38" s="1">
        <f t="shared" si="1"/>
        <v>0.48333100000000001</v>
      </c>
      <c r="C38">
        <f>75</f>
        <v>75</v>
      </c>
      <c r="D38">
        <v>516669</v>
      </c>
      <c r="E38">
        <v>60491</v>
      </c>
    </row>
    <row r="39" spans="1:5" x14ac:dyDescent="0.3">
      <c r="A39">
        <v>489232</v>
      </c>
      <c r="B39" s="1">
        <f t="shared" si="1"/>
        <v>0.489232</v>
      </c>
      <c r="C39">
        <f>80</f>
        <v>80</v>
      </c>
      <c r="D39">
        <v>510768</v>
      </c>
      <c r="E39">
        <v>60309</v>
      </c>
    </row>
    <row r="40" spans="1:5" x14ac:dyDescent="0.3">
      <c r="A40">
        <v>492005</v>
      </c>
      <c r="B40" s="1">
        <f t="shared" si="1"/>
        <v>0.49200500000000003</v>
      </c>
      <c r="C40">
        <f>85</f>
        <v>85</v>
      </c>
      <c r="D40">
        <v>507995</v>
      </c>
      <c r="E40">
        <v>60155</v>
      </c>
    </row>
    <row r="41" spans="1:5" x14ac:dyDescent="0.3">
      <c r="A41">
        <v>595435</v>
      </c>
      <c r="B41" s="1">
        <f t="shared" si="1"/>
        <v>0.59543500000000005</v>
      </c>
      <c r="C41">
        <f>90</f>
        <v>90</v>
      </c>
      <c r="D41">
        <v>504565</v>
      </c>
      <c r="E41">
        <v>60183</v>
      </c>
    </row>
    <row r="42" spans="1:5" x14ac:dyDescent="0.3">
      <c r="A42">
        <v>497374</v>
      </c>
      <c r="B42" s="1">
        <f t="shared" si="1"/>
        <v>0.49737399999999998</v>
      </c>
      <c r="C42">
        <f>95</f>
        <v>95</v>
      </c>
      <c r="D42">
        <v>502626</v>
      </c>
      <c r="E42">
        <v>59951</v>
      </c>
    </row>
    <row r="43" spans="1:5" x14ac:dyDescent="0.3">
      <c r="A43">
        <v>499810</v>
      </c>
      <c r="B43" s="1">
        <f t="shared" si="1"/>
        <v>0.49980999999999998</v>
      </c>
      <c r="C43">
        <f>100</f>
        <v>100</v>
      </c>
      <c r="D43">
        <v>500190</v>
      </c>
      <c r="E43">
        <v>59769</v>
      </c>
    </row>
    <row r="45" spans="1:5" x14ac:dyDescent="0.3">
      <c r="A45" t="s">
        <v>8</v>
      </c>
    </row>
    <row r="46" spans="1:5" x14ac:dyDescent="0.3">
      <c r="A46" t="s">
        <v>2</v>
      </c>
      <c r="B46" t="s">
        <v>3</v>
      </c>
      <c r="C46" t="s">
        <v>4</v>
      </c>
      <c r="D46" t="s">
        <v>5</v>
      </c>
      <c r="E46" t="s">
        <v>6</v>
      </c>
    </row>
    <row r="47" spans="1:5" x14ac:dyDescent="0.3">
      <c r="A47">
        <v>385323</v>
      </c>
      <c r="B47" s="1">
        <f t="shared" ref="B47:B64" si="2">$A47/$C$2</f>
        <v>0.38532300000000003</v>
      </c>
      <c r="C47">
        <f>15</f>
        <v>15</v>
      </c>
      <c r="D47">
        <v>61496</v>
      </c>
      <c r="E47">
        <v>67769</v>
      </c>
    </row>
    <row r="48" spans="1:5" x14ac:dyDescent="0.3">
      <c r="A48">
        <v>400163</v>
      </c>
      <c r="B48" s="1">
        <f t="shared" si="2"/>
        <v>0.40016299999999999</v>
      </c>
      <c r="C48">
        <f>20</f>
        <v>20</v>
      </c>
      <c r="D48">
        <v>599807</v>
      </c>
      <c r="E48">
        <v>63675</v>
      </c>
    </row>
    <row r="49" spans="1:5" x14ac:dyDescent="0.3">
      <c r="A49">
        <v>412200</v>
      </c>
      <c r="B49" s="1">
        <f t="shared" si="2"/>
        <v>0.41220000000000001</v>
      </c>
      <c r="C49">
        <f>25</f>
        <v>25</v>
      </c>
      <c r="D49">
        <v>587758</v>
      </c>
      <c r="E49">
        <v>61154</v>
      </c>
    </row>
    <row r="50" spans="1:5" x14ac:dyDescent="0.3">
      <c r="A50">
        <v>440151</v>
      </c>
      <c r="B50" s="1">
        <f t="shared" si="2"/>
        <v>0.44015100000000001</v>
      </c>
      <c r="C50">
        <f>30</f>
        <v>30</v>
      </c>
      <c r="D50">
        <v>559847</v>
      </c>
      <c r="E50">
        <v>58246</v>
      </c>
    </row>
    <row r="51" spans="1:5" x14ac:dyDescent="0.3">
      <c r="A51">
        <v>456429</v>
      </c>
      <c r="B51" s="1">
        <f t="shared" si="2"/>
        <v>0.45642899999999997</v>
      </c>
      <c r="C51">
        <f>35</f>
        <v>35</v>
      </c>
      <c r="D51">
        <v>543569</v>
      </c>
      <c r="E51">
        <v>56164</v>
      </c>
    </row>
    <row r="52" spans="1:5" x14ac:dyDescent="0.3">
      <c r="A52">
        <v>467575</v>
      </c>
      <c r="B52" s="1">
        <f t="shared" si="2"/>
        <v>0.46757500000000002</v>
      </c>
      <c r="C52">
        <f>40</f>
        <v>40</v>
      </c>
      <c r="D52">
        <v>532423</v>
      </c>
      <c r="E52">
        <v>54474</v>
      </c>
    </row>
    <row r="53" spans="1:5" x14ac:dyDescent="0.3">
      <c r="A53">
        <v>477352</v>
      </c>
      <c r="B53" s="1">
        <f t="shared" si="2"/>
        <v>0.477352</v>
      </c>
      <c r="C53">
        <f>45</f>
        <v>45</v>
      </c>
      <c r="D53">
        <v>522633</v>
      </c>
      <c r="E53">
        <v>52911</v>
      </c>
    </row>
    <row r="54" spans="1:5" x14ac:dyDescent="0.3">
      <c r="A54">
        <v>484969</v>
      </c>
      <c r="B54" s="1">
        <f t="shared" si="2"/>
        <v>0.48496899999999998</v>
      </c>
      <c r="C54">
        <f>50</f>
        <v>50</v>
      </c>
      <c r="D54">
        <v>515020</v>
      </c>
      <c r="E54">
        <v>51525</v>
      </c>
    </row>
    <row r="55" spans="1:5" x14ac:dyDescent="0.3">
      <c r="A55">
        <v>493607</v>
      </c>
      <c r="B55" s="1">
        <f t="shared" si="2"/>
        <v>0.49360700000000002</v>
      </c>
      <c r="C55">
        <f>55</f>
        <v>55</v>
      </c>
      <c r="D55">
        <v>506383</v>
      </c>
      <c r="E55">
        <v>50584</v>
      </c>
    </row>
    <row r="56" spans="1:5" x14ac:dyDescent="0.3">
      <c r="A56">
        <v>501963</v>
      </c>
      <c r="B56" s="1">
        <f t="shared" si="2"/>
        <v>0.50196300000000005</v>
      </c>
      <c r="C56">
        <f>60</f>
        <v>60</v>
      </c>
      <c r="D56">
        <v>498030</v>
      </c>
      <c r="E56">
        <v>49750</v>
      </c>
    </row>
    <row r="57" spans="1:5" x14ac:dyDescent="0.3">
      <c r="A57">
        <v>506810</v>
      </c>
      <c r="B57" s="1">
        <f t="shared" si="2"/>
        <v>0.50680999999999998</v>
      </c>
      <c r="C57">
        <f>65</f>
        <v>65</v>
      </c>
      <c r="D57">
        <v>493188</v>
      </c>
      <c r="E57">
        <v>49171</v>
      </c>
    </row>
    <row r="58" spans="1:5" x14ac:dyDescent="0.3">
      <c r="A58">
        <v>511347</v>
      </c>
      <c r="B58" s="1">
        <f t="shared" si="2"/>
        <v>0.511347</v>
      </c>
      <c r="C58">
        <f>70</f>
        <v>70</v>
      </c>
      <c r="D58">
        <v>488652</v>
      </c>
      <c r="E58">
        <v>48290</v>
      </c>
    </row>
    <row r="59" spans="1:5" x14ac:dyDescent="0.3">
      <c r="A59">
        <v>516990</v>
      </c>
      <c r="B59" s="1">
        <f t="shared" si="2"/>
        <v>0.51698999999999995</v>
      </c>
      <c r="C59">
        <f>75</f>
        <v>75</v>
      </c>
      <c r="D59">
        <v>483009</v>
      </c>
      <c r="E59">
        <v>47487</v>
      </c>
    </row>
    <row r="60" spans="1:5" x14ac:dyDescent="0.3">
      <c r="A60">
        <v>522433</v>
      </c>
      <c r="B60" s="1">
        <f t="shared" si="2"/>
        <v>0.52243300000000004</v>
      </c>
      <c r="C60">
        <f>80</f>
        <v>80</v>
      </c>
      <c r="D60">
        <v>477566</v>
      </c>
      <c r="E60">
        <v>46869</v>
      </c>
    </row>
    <row r="61" spans="1:5" x14ac:dyDescent="0.3">
      <c r="A61">
        <v>526241</v>
      </c>
      <c r="B61" s="1">
        <f t="shared" si="2"/>
        <v>0.52624099999999996</v>
      </c>
      <c r="C61">
        <f>85</f>
        <v>85</v>
      </c>
      <c r="D61">
        <v>473758</v>
      </c>
      <c r="E61">
        <v>46379</v>
      </c>
    </row>
    <row r="62" spans="1:5" x14ac:dyDescent="0.3">
      <c r="A62">
        <v>529642</v>
      </c>
      <c r="B62" s="1">
        <f t="shared" si="2"/>
        <v>0.52964199999999995</v>
      </c>
      <c r="C62">
        <f>90</f>
        <v>90</v>
      </c>
      <c r="D62">
        <v>470357</v>
      </c>
      <c r="E62">
        <v>45993</v>
      </c>
    </row>
    <row r="63" spans="1:5" x14ac:dyDescent="0.3">
      <c r="A63">
        <v>532809</v>
      </c>
      <c r="B63" s="1">
        <f t="shared" si="2"/>
        <v>0.53280899999999998</v>
      </c>
      <c r="C63">
        <f>95</f>
        <v>95</v>
      </c>
      <c r="D63">
        <v>467190</v>
      </c>
      <c r="E63">
        <v>45467</v>
      </c>
    </row>
    <row r="64" spans="1:5" x14ac:dyDescent="0.3">
      <c r="A64">
        <v>536162</v>
      </c>
      <c r="B64" s="1">
        <f t="shared" si="2"/>
        <v>0.53616200000000003</v>
      </c>
      <c r="C64">
        <f>100</f>
        <v>100</v>
      </c>
      <c r="D64">
        <v>463833</v>
      </c>
      <c r="E64">
        <v>45012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4"/>
  <sheetViews>
    <sheetView workbookViewId="0">
      <selection activeCell="E64" sqref="A2:E64"/>
    </sheetView>
  </sheetViews>
  <sheetFormatPr defaultRowHeight="14.4" x14ac:dyDescent="0.3"/>
  <sheetData>
    <row r="2" spans="1:5" x14ac:dyDescent="0.3">
      <c r="B2" t="s">
        <v>1</v>
      </c>
      <c r="C2">
        <f>1000000</f>
        <v>1000000</v>
      </c>
    </row>
    <row r="3" spans="1:5" x14ac:dyDescent="0.3">
      <c r="A3" t="s">
        <v>0</v>
      </c>
    </row>
    <row r="4" spans="1:5" x14ac:dyDescent="0.3">
      <c r="A4" t="s">
        <v>2</v>
      </c>
      <c r="B4" t="s">
        <v>3</v>
      </c>
      <c r="C4" t="s">
        <v>4</v>
      </c>
      <c r="D4" t="s">
        <v>5</v>
      </c>
      <c r="E4" t="s">
        <v>6</v>
      </c>
    </row>
    <row r="5" spans="1:5" x14ac:dyDescent="0.3">
      <c r="B5" s="1">
        <f t="shared" ref="B5:B22" si="0">$A5/$C$2</f>
        <v>0</v>
      </c>
      <c r="C5">
        <f>15</f>
        <v>15</v>
      </c>
    </row>
    <row r="6" spans="1:5" x14ac:dyDescent="0.3">
      <c r="B6" s="1">
        <f t="shared" si="0"/>
        <v>0</v>
      </c>
      <c r="C6">
        <f>20</f>
        <v>20</v>
      </c>
    </row>
    <row r="7" spans="1:5" x14ac:dyDescent="0.3">
      <c r="B7" s="1">
        <f t="shared" si="0"/>
        <v>0</v>
      </c>
      <c r="C7">
        <f>25</f>
        <v>25</v>
      </c>
    </row>
    <row r="8" spans="1:5" x14ac:dyDescent="0.3">
      <c r="B8" s="1">
        <f t="shared" si="0"/>
        <v>0</v>
      </c>
      <c r="C8">
        <f>30</f>
        <v>30</v>
      </c>
    </row>
    <row r="9" spans="1:5" x14ac:dyDescent="0.3">
      <c r="B9" s="1">
        <f t="shared" si="0"/>
        <v>0</v>
      </c>
      <c r="C9">
        <f>35</f>
        <v>35</v>
      </c>
    </row>
    <row r="10" spans="1:5" x14ac:dyDescent="0.3">
      <c r="B10" s="1">
        <f t="shared" si="0"/>
        <v>0</v>
      </c>
      <c r="C10">
        <f>40</f>
        <v>40</v>
      </c>
    </row>
    <row r="11" spans="1:5" x14ac:dyDescent="0.3">
      <c r="B11" s="1">
        <f t="shared" si="0"/>
        <v>0</v>
      </c>
      <c r="C11">
        <f>45</f>
        <v>45</v>
      </c>
    </row>
    <row r="12" spans="1:5" x14ac:dyDescent="0.3">
      <c r="B12" s="1">
        <f t="shared" si="0"/>
        <v>0</v>
      </c>
      <c r="C12">
        <f>50</f>
        <v>50</v>
      </c>
    </row>
    <row r="13" spans="1:5" x14ac:dyDescent="0.3">
      <c r="B13" s="1">
        <f t="shared" si="0"/>
        <v>0</v>
      </c>
      <c r="C13">
        <f>55</f>
        <v>55</v>
      </c>
    </row>
    <row r="14" spans="1:5" x14ac:dyDescent="0.3">
      <c r="B14" s="1">
        <f t="shared" si="0"/>
        <v>0</v>
      </c>
      <c r="C14">
        <f>60</f>
        <v>60</v>
      </c>
    </row>
    <row r="15" spans="1:5" x14ac:dyDescent="0.3">
      <c r="B15" s="1">
        <f t="shared" si="0"/>
        <v>0</v>
      </c>
      <c r="C15">
        <f>65</f>
        <v>65</v>
      </c>
    </row>
    <row r="16" spans="1:5" x14ac:dyDescent="0.3">
      <c r="B16" s="1">
        <f t="shared" si="0"/>
        <v>0</v>
      </c>
      <c r="C16">
        <f>70</f>
        <v>70</v>
      </c>
    </row>
    <row r="17" spans="1:5" x14ac:dyDescent="0.3">
      <c r="B17" s="1">
        <f t="shared" si="0"/>
        <v>0</v>
      </c>
      <c r="C17">
        <f>75</f>
        <v>75</v>
      </c>
    </row>
    <row r="18" spans="1:5" x14ac:dyDescent="0.3">
      <c r="B18" s="1">
        <f t="shared" si="0"/>
        <v>0</v>
      </c>
      <c r="C18">
        <f>80</f>
        <v>80</v>
      </c>
    </row>
    <row r="19" spans="1:5" x14ac:dyDescent="0.3">
      <c r="B19" s="1">
        <f t="shared" si="0"/>
        <v>0</v>
      </c>
      <c r="C19">
        <f>85</f>
        <v>85</v>
      </c>
    </row>
    <row r="20" spans="1:5" x14ac:dyDescent="0.3">
      <c r="B20" s="1">
        <f t="shared" si="0"/>
        <v>0</v>
      </c>
      <c r="C20">
        <f>90</f>
        <v>90</v>
      </c>
    </row>
    <row r="21" spans="1:5" x14ac:dyDescent="0.3">
      <c r="B21" s="1">
        <f t="shared" si="0"/>
        <v>0</v>
      </c>
      <c r="C21">
        <f>95</f>
        <v>95</v>
      </c>
    </row>
    <row r="22" spans="1:5" x14ac:dyDescent="0.3">
      <c r="B22" s="1">
        <f t="shared" si="0"/>
        <v>0</v>
      </c>
      <c r="C22">
        <f>100</f>
        <v>100</v>
      </c>
    </row>
    <row r="24" spans="1:5" x14ac:dyDescent="0.3">
      <c r="A24" t="s">
        <v>7</v>
      </c>
    </row>
    <row r="25" spans="1:5" x14ac:dyDescent="0.3">
      <c r="A25" t="s">
        <v>2</v>
      </c>
      <c r="B25" t="s">
        <v>3</v>
      </c>
      <c r="C25" t="s">
        <v>4</v>
      </c>
      <c r="D25" t="s">
        <v>5</v>
      </c>
      <c r="E25" t="s">
        <v>6</v>
      </c>
    </row>
    <row r="26" spans="1:5" x14ac:dyDescent="0.3">
      <c r="B26" s="1">
        <f>A26/C2</f>
        <v>0</v>
      </c>
      <c r="C26">
        <f>15</f>
        <v>15</v>
      </c>
    </row>
    <row r="27" spans="1:5" x14ac:dyDescent="0.3">
      <c r="B27" s="1">
        <f>A27/C2</f>
        <v>0</v>
      </c>
      <c r="C27">
        <f>20</f>
        <v>20</v>
      </c>
    </row>
    <row r="28" spans="1:5" x14ac:dyDescent="0.3">
      <c r="B28" s="1">
        <f>A28/C2</f>
        <v>0</v>
      </c>
      <c r="C28">
        <f>25</f>
        <v>25</v>
      </c>
    </row>
    <row r="29" spans="1:5" x14ac:dyDescent="0.3">
      <c r="B29" s="1">
        <f t="shared" ref="B29:B43" si="1">$A29/$C$2</f>
        <v>0</v>
      </c>
      <c r="C29">
        <f>30</f>
        <v>30</v>
      </c>
    </row>
    <row r="30" spans="1:5" x14ac:dyDescent="0.3">
      <c r="B30" s="1">
        <f t="shared" si="1"/>
        <v>0</v>
      </c>
      <c r="C30">
        <f>35</f>
        <v>35</v>
      </c>
    </row>
    <row r="31" spans="1:5" x14ac:dyDescent="0.3">
      <c r="B31" s="1">
        <f t="shared" si="1"/>
        <v>0</v>
      </c>
      <c r="C31">
        <f>40</f>
        <v>40</v>
      </c>
    </row>
    <row r="32" spans="1:5" x14ac:dyDescent="0.3">
      <c r="B32" s="1">
        <f t="shared" si="1"/>
        <v>0</v>
      </c>
      <c r="C32">
        <f>45</f>
        <v>45</v>
      </c>
    </row>
    <row r="33" spans="1:5" x14ac:dyDescent="0.3">
      <c r="B33" s="1">
        <f t="shared" si="1"/>
        <v>0</v>
      </c>
      <c r="C33">
        <f>50</f>
        <v>50</v>
      </c>
    </row>
    <row r="34" spans="1:5" x14ac:dyDescent="0.3">
      <c r="B34" s="1">
        <f t="shared" si="1"/>
        <v>0</v>
      </c>
      <c r="C34">
        <f>55</f>
        <v>55</v>
      </c>
    </row>
    <row r="35" spans="1:5" x14ac:dyDescent="0.3">
      <c r="B35" s="1">
        <f t="shared" si="1"/>
        <v>0</v>
      </c>
      <c r="C35">
        <f>60</f>
        <v>60</v>
      </c>
    </row>
    <row r="36" spans="1:5" x14ac:dyDescent="0.3">
      <c r="B36" s="1">
        <f t="shared" si="1"/>
        <v>0</v>
      </c>
      <c r="C36">
        <f>65</f>
        <v>65</v>
      </c>
    </row>
    <row r="37" spans="1:5" x14ac:dyDescent="0.3">
      <c r="B37" s="1">
        <f t="shared" si="1"/>
        <v>0</v>
      </c>
      <c r="C37">
        <f>70</f>
        <v>70</v>
      </c>
    </row>
    <row r="38" spans="1:5" x14ac:dyDescent="0.3">
      <c r="B38" s="1">
        <f t="shared" si="1"/>
        <v>0</v>
      </c>
      <c r="C38">
        <f>75</f>
        <v>75</v>
      </c>
    </row>
    <row r="39" spans="1:5" x14ac:dyDescent="0.3">
      <c r="B39" s="1">
        <f t="shared" si="1"/>
        <v>0</v>
      </c>
      <c r="C39">
        <f>80</f>
        <v>80</v>
      </c>
    </row>
    <row r="40" spans="1:5" x14ac:dyDescent="0.3">
      <c r="B40" s="1">
        <f t="shared" si="1"/>
        <v>0</v>
      </c>
      <c r="C40">
        <f>85</f>
        <v>85</v>
      </c>
    </row>
    <row r="41" spans="1:5" x14ac:dyDescent="0.3">
      <c r="B41" s="1">
        <f t="shared" si="1"/>
        <v>0</v>
      </c>
      <c r="C41">
        <f>90</f>
        <v>90</v>
      </c>
    </row>
    <row r="42" spans="1:5" x14ac:dyDescent="0.3">
      <c r="B42" s="1">
        <f t="shared" si="1"/>
        <v>0</v>
      </c>
      <c r="C42">
        <f>95</f>
        <v>95</v>
      </c>
    </row>
    <row r="43" spans="1:5" x14ac:dyDescent="0.3">
      <c r="B43" s="1">
        <f t="shared" si="1"/>
        <v>0</v>
      </c>
      <c r="C43">
        <f>100</f>
        <v>100</v>
      </c>
    </row>
    <row r="45" spans="1:5" x14ac:dyDescent="0.3">
      <c r="A45" t="s">
        <v>8</v>
      </c>
    </row>
    <row r="46" spans="1:5" x14ac:dyDescent="0.3">
      <c r="A46" t="s">
        <v>2</v>
      </c>
      <c r="B46" t="s">
        <v>3</v>
      </c>
      <c r="C46" t="s">
        <v>4</v>
      </c>
      <c r="D46" t="s">
        <v>5</v>
      </c>
      <c r="E46" t="s">
        <v>6</v>
      </c>
    </row>
    <row r="47" spans="1:5" x14ac:dyDescent="0.3">
      <c r="B47" s="1">
        <f t="shared" ref="B47:B64" si="2">$A47/$C$2</f>
        <v>0</v>
      </c>
      <c r="C47">
        <f>15</f>
        <v>15</v>
      </c>
    </row>
    <row r="48" spans="1:5" x14ac:dyDescent="0.3">
      <c r="B48" s="1">
        <f t="shared" si="2"/>
        <v>0</v>
      </c>
      <c r="C48">
        <f>20</f>
        <v>20</v>
      </c>
    </row>
    <row r="49" spans="2:3" x14ac:dyDescent="0.3">
      <c r="B49" s="1">
        <f t="shared" si="2"/>
        <v>0</v>
      </c>
      <c r="C49">
        <f>25</f>
        <v>25</v>
      </c>
    </row>
    <row r="50" spans="2:3" x14ac:dyDescent="0.3">
      <c r="B50" s="1">
        <f t="shared" si="2"/>
        <v>0</v>
      </c>
      <c r="C50">
        <f>30</f>
        <v>30</v>
      </c>
    </row>
    <row r="51" spans="2:3" x14ac:dyDescent="0.3">
      <c r="B51" s="1">
        <f t="shared" si="2"/>
        <v>0</v>
      </c>
      <c r="C51">
        <f>35</f>
        <v>35</v>
      </c>
    </row>
    <row r="52" spans="2:3" x14ac:dyDescent="0.3">
      <c r="B52" s="1">
        <f t="shared" si="2"/>
        <v>0</v>
      </c>
      <c r="C52">
        <f>40</f>
        <v>40</v>
      </c>
    </row>
    <row r="53" spans="2:3" x14ac:dyDescent="0.3">
      <c r="B53" s="1">
        <f t="shared" si="2"/>
        <v>0</v>
      </c>
      <c r="C53">
        <f>45</f>
        <v>45</v>
      </c>
    </row>
    <row r="54" spans="2:3" x14ac:dyDescent="0.3">
      <c r="B54" s="1">
        <f t="shared" si="2"/>
        <v>0</v>
      </c>
      <c r="C54">
        <f>50</f>
        <v>50</v>
      </c>
    </row>
    <row r="55" spans="2:3" x14ac:dyDescent="0.3">
      <c r="B55" s="1">
        <f t="shared" si="2"/>
        <v>0</v>
      </c>
      <c r="C55">
        <f>55</f>
        <v>55</v>
      </c>
    </row>
    <row r="56" spans="2:3" x14ac:dyDescent="0.3">
      <c r="B56" s="1">
        <f t="shared" si="2"/>
        <v>0</v>
      </c>
      <c r="C56">
        <f>60</f>
        <v>60</v>
      </c>
    </row>
    <row r="57" spans="2:3" x14ac:dyDescent="0.3">
      <c r="B57" s="1">
        <f t="shared" si="2"/>
        <v>0</v>
      </c>
      <c r="C57">
        <f>65</f>
        <v>65</v>
      </c>
    </row>
    <row r="58" spans="2:3" x14ac:dyDescent="0.3">
      <c r="B58" s="1">
        <f t="shared" si="2"/>
        <v>0</v>
      </c>
      <c r="C58">
        <f>70</f>
        <v>70</v>
      </c>
    </row>
    <row r="59" spans="2:3" x14ac:dyDescent="0.3">
      <c r="B59" s="1">
        <f t="shared" si="2"/>
        <v>0</v>
      </c>
      <c r="C59">
        <f>75</f>
        <v>75</v>
      </c>
    </row>
    <row r="60" spans="2:3" x14ac:dyDescent="0.3">
      <c r="B60" s="1">
        <f t="shared" si="2"/>
        <v>0</v>
      </c>
      <c r="C60">
        <f>80</f>
        <v>80</v>
      </c>
    </row>
    <row r="61" spans="2:3" x14ac:dyDescent="0.3">
      <c r="B61" s="1">
        <f t="shared" si="2"/>
        <v>0</v>
      </c>
      <c r="C61">
        <f>85</f>
        <v>85</v>
      </c>
    </row>
    <row r="62" spans="2:3" x14ac:dyDescent="0.3">
      <c r="B62" s="1">
        <f t="shared" si="2"/>
        <v>0</v>
      </c>
      <c r="C62">
        <f>90</f>
        <v>90</v>
      </c>
    </row>
    <row r="63" spans="2:3" x14ac:dyDescent="0.3">
      <c r="B63" s="1">
        <f t="shared" si="2"/>
        <v>0</v>
      </c>
      <c r="C63">
        <f>95</f>
        <v>95</v>
      </c>
    </row>
    <row r="64" spans="2:3" x14ac:dyDescent="0.3">
      <c r="B64" s="1">
        <f t="shared" si="2"/>
        <v>0</v>
      </c>
      <c r="C64">
        <f>100</f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4"/>
  <sheetViews>
    <sheetView workbookViewId="0">
      <selection activeCell="H15" sqref="H15"/>
    </sheetView>
  </sheetViews>
  <sheetFormatPr defaultRowHeight="14.4" x14ac:dyDescent="0.3"/>
  <sheetData>
    <row r="2" spans="1:5" x14ac:dyDescent="0.3">
      <c r="B2" t="s">
        <v>1</v>
      </c>
      <c r="C2">
        <f>1000000</f>
        <v>1000000</v>
      </c>
    </row>
    <row r="3" spans="1:5" x14ac:dyDescent="0.3">
      <c r="A3" t="s">
        <v>0</v>
      </c>
    </row>
    <row r="4" spans="1:5" x14ac:dyDescent="0.3">
      <c r="A4" t="s">
        <v>2</v>
      </c>
      <c r="B4" t="s">
        <v>3</v>
      </c>
      <c r="C4" t="s">
        <v>4</v>
      </c>
      <c r="D4" t="s">
        <v>5</v>
      </c>
      <c r="E4" t="s">
        <v>6</v>
      </c>
    </row>
    <row r="5" spans="1:5" x14ac:dyDescent="0.3">
      <c r="B5" s="1">
        <f t="shared" ref="B5:B22" si="0">$A5/$C$2</f>
        <v>0</v>
      </c>
      <c r="C5">
        <f>15</f>
        <v>15</v>
      </c>
    </row>
    <row r="6" spans="1:5" x14ac:dyDescent="0.3">
      <c r="B6" s="1">
        <f t="shared" si="0"/>
        <v>0</v>
      </c>
      <c r="C6">
        <f>20</f>
        <v>20</v>
      </c>
    </row>
    <row r="7" spans="1:5" x14ac:dyDescent="0.3">
      <c r="B7" s="1">
        <f t="shared" si="0"/>
        <v>0</v>
      </c>
      <c r="C7">
        <f>25</f>
        <v>25</v>
      </c>
    </row>
    <row r="8" spans="1:5" x14ac:dyDescent="0.3">
      <c r="B8" s="1">
        <f t="shared" si="0"/>
        <v>0</v>
      </c>
      <c r="C8">
        <f>30</f>
        <v>30</v>
      </c>
    </row>
    <row r="9" spans="1:5" x14ac:dyDescent="0.3">
      <c r="B9" s="1">
        <f t="shared" si="0"/>
        <v>0</v>
      </c>
      <c r="C9">
        <f>35</f>
        <v>35</v>
      </c>
    </row>
    <row r="10" spans="1:5" x14ac:dyDescent="0.3">
      <c r="B10" s="1">
        <f t="shared" si="0"/>
        <v>0</v>
      </c>
      <c r="C10">
        <f>40</f>
        <v>40</v>
      </c>
    </row>
    <row r="11" spans="1:5" x14ac:dyDescent="0.3">
      <c r="B11" s="1">
        <f t="shared" si="0"/>
        <v>0</v>
      </c>
      <c r="C11">
        <f>45</f>
        <v>45</v>
      </c>
    </row>
    <row r="12" spans="1:5" x14ac:dyDescent="0.3">
      <c r="B12" s="1">
        <f t="shared" si="0"/>
        <v>0</v>
      </c>
      <c r="C12">
        <f>50</f>
        <v>50</v>
      </c>
    </row>
    <row r="13" spans="1:5" x14ac:dyDescent="0.3">
      <c r="B13" s="1">
        <f t="shared" si="0"/>
        <v>0</v>
      </c>
      <c r="C13">
        <f>55</f>
        <v>55</v>
      </c>
    </row>
    <row r="14" spans="1:5" x14ac:dyDescent="0.3">
      <c r="B14" s="1">
        <f t="shared" si="0"/>
        <v>0</v>
      </c>
      <c r="C14">
        <f>60</f>
        <v>60</v>
      </c>
    </row>
    <row r="15" spans="1:5" x14ac:dyDescent="0.3">
      <c r="B15" s="1">
        <f t="shared" si="0"/>
        <v>0</v>
      </c>
      <c r="C15">
        <f>65</f>
        <v>65</v>
      </c>
    </row>
    <row r="16" spans="1:5" x14ac:dyDescent="0.3">
      <c r="B16" s="1">
        <f t="shared" si="0"/>
        <v>0</v>
      </c>
      <c r="C16">
        <f>70</f>
        <v>70</v>
      </c>
    </row>
    <row r="17" spans="1:5" x14ac:dyDescent="0.3">
      <c r="B17" s="1">
        <f t="shared" si="0"/>
        <v>0</v>
      </c>
      <c r="C17">
        <f>75</f>
        <v>75</v>
      </c>
    </row>
    <row r="18" spans="1:5" x14ac:dyDescent="0.3">
      <c r="B18" s="1">
        <f t="shared" si="0"/>
        <v>0</v>
      </c>
      <c r="C18">
        <f>80</f>
        <v>80</v>
      </c>
    </row>
    <row r="19" spans="1:5" x14ac:dyDescent="0.3">
      <c r="B19" s="1">
        <f t="shared" si="0"/>
        <v>0</v>
      </c>
      <c r="C19">
        <f>85</f>
        <v>85</v>
      </c>
    </row>
    <row r="20" spans="1:5" x14ac:dyDescent="0.3">
      <c r="B20" s="1">
        <f t="shared" si="0"/>
        <v>0</v>
      </c>
      <c r="C20">
        <f>90</f>
        <v>90</v>
      </c>
    </row>
    <row r="21" spans="1:5" x14ac:dyDescent="0.3">
      <c r="B21" s="1">
        <f t="shared" si="0"/>
        <v>0</v>
      </c>
      <c r="C21">
        <f>95</f>
        <v>95</v>
      </c>
    </row>
    <row r="22" spans="1:5" x14ac:dyDescent="0.3">
      <c r="B22" s="1">
        <f t="shared" si="0"/>
        <v>0</v>
      </c>
      <c r="C22">
        <f>100</f>
        <v>100</v>
      </c>
    </row>
    <row r="24" spans="1:5" x14ac:dyDescent="0.3">
      <c r="A24" t="s">
        <v>7</v>
      </c>
    </row>
    <row r="25" spans="1:5" x14ac:dyDescent="0.3">
      <c r="A25" t="s">
        <v>2</v>
      </c>
      <c r="B25" t="s">
        <v>3</v>
      </c>
      <c r="C25" t="s">
        <v>4</v>
      </c>
      <c r="D25" t="s">
        <v>5</v>
      </c>
      <c r="E25" t="s">
        <v>6</v>
      </c>
    </row>
    <row r="26" spans="1:5" x14ac:dyDescent="0.3">
      <c r="B26" s="1">
        <f>A26/C2</f>
        <v>0</v>
      </c>
      <c r="C26">
        <f>15</f>
        <v>15</v>
      </c>
    </row>
    <row r="27" spans="1:5" x14ac:dyDescent="0.3">
      <c r="B27" s="1">
        <f>A27/C2</f>
        <v>0</v>
      </c>
      <c r="C27">
        <f>20</f>
        <v>20</v>
      </c>
    </row>
    <row r="28" spans="1:5" x14ac:dyDescent="0.3">
      <c r="B28" s="1">
        <f>A28/C2</f>
        <v>0</v>
      </c>
      <c r="C28">
        <f>25</f>
        <v>25</v>
      </c>
    </row>
    <row r="29" spans="1:5" x14ac:dyDescent="0.3">
      <c r="B29" s="1">
        <f t="shared" ref="B29:B43" si="1">$A29/$C$2</f>
        <v>0</v>
      </c>
      <c r="C29">
        <f>30</f>
        <v>30</v>
      </c>
    </row>
    <row r="30" spans="1:5" x14ac:dyDescent="0.3">
      <c r="B30" s="1">
        <f t="shared" si="1"/>
        <v>0</v>
      </c>
      <c r="C30">
        <f>35</f>
        <v>35</v>
      </c>
    </row>
    <row r="31" spans="1:5" x14ac:dyDescent="0.3">
      <c r="B31" s="1">
        <f t="shared" si="1"/>
        <v>0</v>
      </c>
      <c r="C31">
        <f>40</f>
        <v>40</v>
      </c>
    </row>
    <row r="32" spans="1:5" x14ac:dyDescent="0.3">
      <c r="B32" s="1">
        <f t="shared" si="1"/>
        <v>0</v>
      </c>
      <c r="C32">
        <f>45</f>
        <v>45</v>
      </c>
    </row>
    <row r="33" spans="1:5" x14ac:dyDescent="0.3">
      <c r="B33" s="1">
        <f t="shared" si="1"/>
        <v>0</v>
      </c>
      <c r="C33">
        <f>50</f>
        <v>50</v>
      </c>
    </row>
    <row r="34" spans="1:5" x14ac:dyDescent="0.3">
      <c r="B34" s="1">
        <f t="shared" si="1"/>
        <v>0</v>
      </c>
      <c r="C34">
        <f>55</f>
        <v>55</v>
      </c>
    </row>
    <row r="35" spans="1:5" x14ac:dyDescent="0.3">
      <c r="B35" s="1">
        <f t="shared" si="1"/>
        <v>0</v>
      </c>
      <c r="C35">
        <f>60</f>
        <v>60</v>
      </c>
    </row>
    <row r="36" spans="1:5" x14ac:dyDescent="0.3">
      <c r="B36" s="1">
        <f t="shared" si="1"/>
        <v>0</v>
      </c>
      <c r="C36">
        <f>65</f>
        <v>65</v>
      </c>
    </row>
    <row r="37" spans="1:5" x14ac:dyDescent="0.3">
      <c r="B37" s="1">
        <f t="shared" si="1"/>
        <v>0</v>
      </c>
      <c r="C37">
        <f>70</f>
        <v>70</v>
      </c>
    </row>
    <row r="38" spans="1:5" x14ac:dyDescent="0.3">
      <c r="B38" s="1">
        <f t="shared" si="1"/>
        <v>0</v>
      </c>
      <c r="C38">
        <f>75</f>
        <v>75</v>
      </c>
    </row>
    <row r="39" spans="1:5" x14ac:dyDescent="0.3">
      <c r="B39" s="1">
        <f t="shared" si="1"/>
        <v>0</v>
      </c>
      <c r="C39">
        <f>80</f>
        <v>80</v>
      </c>
    </row>
    <row r="40" spans="1:5" x14ac:dyDescent="0.3">
      <c r="B40" s="1">
        <f t="shared" si="1"/>
        <v>0</v>
      </c>
      <c r="C40">
        <f>85</f>
        <v>85</v>
      </c>
    </row>
    <row r="41" spans="1:5" x14ac:dyDescent="0.3">
      <c r="B41" s="1">
        <f t="shared" si="1"/>
        <v>0</v>
      </c>
      <c r="C41">
        <f>90</f>
        <v>90</v>
      </c>
    </row>
    <row r="42" spans="1:5" x14ac:dyDescent="0.3">
      <c r="B42" s="1">
        <f t="shared" si="1"/>
        <v>0</v>
      </c>
      <c r="C42">
        <f>95</f>
        <v>95</v>
      </c>
    </row>
    <row r="43" spans="1:5" x14ac:dyDescent="0.3">
      <c r="B43" s="1">
        <f t="shared" si="1"/>
        <v>0</v>
      </c>
      <c r="C43">
        <f>100</f>
        <v>100</v>
      </c>
    </row>
    <row r="45" spans="1:5" x14ac:dyDescent="0.3">
      <c r="A45" t="s">
        <v>8</v>
      </c>
    </row>
    <row r="46" spans="1:5" x14ac:dyDescent="0.3">
      <c r="A46" t="s">
        <v>2</v>
      </c>
      <c r="B46" t="s">
        <v>3</v>
      </c>
      <c r="C46" t="s">
        <v>4</v>
      </c>
      <c r="D46" t="s">
        <v>5</v>
      </c>
      <c r="E46" t="s">
        <v>6</v>
      </c>
    </row>
    <row r="47" spans="1:5" x14ac:dyDescent="0.3">
      <c r="B47" s="1">
        <f t="shared" ref="B47:B64" si="2">$A47/$C$2</f>
        <v>0</v>
      </c>
      <c r="C47">
        <f>15</f>
        <v>15</v>
      </c>
    </row>
    <row r="48" spans="1:5" x14ac:dyDescent="0.3">
      <c r="B48" s="1">
        <f t="shared" si="2"/>
        <v>0</v>
      </c>
      <c r="C48">
        <f>20</f>
        <v>20</v>
      </c>
    </row>
    <row r="49" spans="2:3" x14ac:dyDescent="0.3">
      <c r="B49" s="1">
        <f t="shared" si="2"/>
        <v>0</v>
      </c>
      <c r="C49">
        <f>25</f>
        <v>25</v>
      </c>
    </row>
    <row r="50" spans="2:3" x14ac:dyDescent="0.3">
      <c r="B50" s="1">
        <f t="shared" si="2"/>
        <v>0</v>
      </c>
      <c r="C50">
        <f>30</f>
        <v>30</v>
      </c>
    </row>
    <row r="51" spans="2:3" x14ac:dyDescent="0.3">
      <c r="B51" s="1">
        <f t="shared" si="2"/>
        <v>0</v>
      </c>
      <c r="C51">
        <f>35</f>
        <v>35</v>
      </c>
    </row>
    <row r="52" spans="2:3" x14ac:dyDescent="0.3">
      <c r="B52" s="1">
        <f t="shared" si="2"/>
        <v>0</v>
      </c>
      <c r="C52">
        <f>40</f>
        <v>40</v>
      </c>
    </row>
    <row r="53" spans="2:3" x14ac:dyDescent="0.3">
      <c r="B53" s="1">
        <f t="shared" si="2"/>
        <v>0</v>
      </c>
      <c r="C53">
        <f>45</f>
        <v>45</v>
      </c>
    </row>
    <row r="54" spans="2:3" x14ac:dyDescent="0.3">
      <c r="B54" s="1">
        <f t="shared" si="2"/>
        <v>0</v>
      </c>
      <c r="C54">
        <f>50</f>
        <v>50</v>
      </c>
    </row>
    <row r="55" spans="2:3" x14ac:dyDescent="0.3">
      <c r="B55" s="1">
        <f t="shared" si="2"/>
        <v>0</v>
      </c>
      <c r="C55">
        <f>55</f>
        <v>55</v>
      </c>
    </row>
    <row r="56" spans="2:3" x14ac:dyDescent="0.3">
      <c r="B56" s="1">
        <f t="shared" si="2"/>
        <v>0</v>
      </c>
      <c r="C56">
        <f>60</f>
        <v>60</v>
      </c>
    </row>
    <row r="57" spans="2:3" x14ac:dyDescent="0.3">
      <c r="B57" s="1">
        <f t="shared" si="2"/>
        <v>0</v>
      </c>
      <c r="C57">
        <f>65</f>
        <v>65</v>
      </c>
    </row>
    <row r="58" spans="2:3" x14ac:dyDescent="0.3">
      <c r="B58" s="1">
        <f t="shared" si="2"/>
        <v>0</v>
      </c>
      <c r="C58">
        <f>70</f>
        <v>70</v>
      </c>
    </row>
    <row r="59" spans="2:3" x14ac:dyDescent="0.3">
      <c r="B59" s="1">
        <f t="shared" si="2"/>
        <v>0</v>
      </c>
      <c r="C59">
        <f>75</f>
        <v>75</v>
      </c>
    </row>
    <row r="60" spans="2:3" x14ac:dyDescent="0.3">
      <c r="B60" s="1">
        <f t="shared" si="2"/>
        <v>0</v>
      </c>
      <c r="C60">
        <f>80</f>
        <v>80</v>
      </c>
    </row>
    <row r="61" spans="2:3" x14ac:dyDescent="0.3">
      <c r="B61" s="1">
        <f t="shared" si="2"/>
        <v>0</v>
      </c>
      <c r="C61">
        <f>85</f>
        <v>85</v>
      </c>
    </row>
    <row r="62" spans="2:3" x14ac:dyDescent="0.3">
      <c r="B62" s="1">
        <f t="shared" si="2"/>
        <v>0</v>
      </c>
      <c r="C62">
        <f>90</f>
        <v>90</v>
      </c>
    </row>
    <row r="63" spans="2:3" x14ac:dyDescent="0.3">
      <c r="B63" s="1">
        <f t="shared" si="2"/>
        <v>0</v>
      </c>
      <c r="C63">
        <f>95</f>
        <v>95</v>
      </c>
    </row>
    <row r="64" spans="2:3" x14ac:dyDescent="0.3">
      <c r="B64" s="1">
        <f t="shared" si="2"/>
        <v>0</v>
      </c>
      <c r="C64">
        <f>100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bzip</vt:lpstr>
      <vt:lpstr>gcc</vt:lpstr>
      <vt:lpstr>sixpack</vt:lpstr>
      <vt:lpstr>swim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Pongo</dc:creator>
  <cp:lastModifiedBy>Pongo</cp:lastModifiedBy>
  <dcterms:created xsi:type="dcterms:W3CDTF">2017-03-02T00:29:53Z</dcterms:created>
  <dcterms:modified xsi:type="dcterms:W3CDTF">2017-03-02T16:56:56Z</dcterms:modified>
</cp:coreProperties>
</file>