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4"/>
  <workbookPr filterPrivacy="1" codeName="ThisWorkbook"/>
  <xr:revisionPtr revIDLastSave="241" documentId="8_{3C3C5DDA-0196-408C-91FF-40EA22616349}" xr6:coauthVersionLast="47" xr6:coauthVersionMax="47" xr10:uidLastSave="{D156A2D4-AD74-4D1D-A06A-CA6C947EA80F}"/>
  <bookViews>
    <workbookView xWindow="-103" yWindow="-103" windowWidth="22149" windowHeight="12549" xr2:uid="{00000000-000D-0000-FFFF-FFFF00000000}"/>
  </bookViews>
  <sheets>
    <sheet name="ProjectSchedule" sheetId="11" r:id="rId1"/>
    <sheet name="About" sheetId="12" r:id="rId2"/>
  </sheets>
  <definedNames>
    <definedName name="Display_Week">ProjectSchedule!#REF!</definedName>
    <definedName name="_xlnm.Print_Titles" localSheetId="0">ProjectSchedule!$4:$5</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1" l="1"/>
  <c r="C39" i="11" l="1"/>
  <c r="B38" i="11"/>
  <c r="C7" i="11"/>
</calcChain>
</file>

<file path=xl/sharedStrings.xml><?xml version="1.0" encoding="utf-8"?>
<sst xmlns="http://schemas.openxmlformats.org/spreadsheetml/2006/main" count="51" uniqueCount="50">
  <si>
    <t>ANC</t>
  </si>
  <si>
    <t>department of 10</t>
  </si>
  <si>
    <t>https://www.vertex42.com/ExcelTemplates/simple-gantt-chart.html</t>
  </si>
  <si>
    <t>TASK</t>
  </si>
  <si>
    <t>DAYS</t>
  </si>
  <si>
    <t>Phase 0 -  Planing phase</t>
  </si>
  <si>
    <t>Define - Requirements</t>
  </si>
  <si>
    <t>Define key milestones</t>
  </si>
  <si>
    <t>Create - overallproject plan</t>
  </si>
  <si>
    <t>Phase 1 - Research phase</t>
  </si>
  <si>
    <t>Research - Microphone type and placement</t>
  </si>
  <si>
    <t>Research - Filtertypes</t>
  </si>
  <si>
    <t>Research - Accoustic material</t>
  </si>
  <si>
    <t>Research - ANC Algorithm</t>
  </si>
  <si>
    <t>Enviromental testing</t>
  </si>
  <si>
    <t>Phase 2 - Conceptulization</t>
  </si>
  <si>
    <t>Digital prototype and test</t>
  </si>
  <si>
    <t>Internal aceptance test</t>
  </si>
  <si>
    <t>Phase 3 - Development</t>
  </si>
  <si>
    <t>Prototype -  "earcups speakers", shape  and microphone placement</t>
  </si>
  <si>
    <t xml:space="preserve">Adaptive Noise Cancelling develop </t>
  </si>
  <si>
    <t>Latency optimization - prediction algorithm</t>
  </si>
  <si>
    <t>Automatic  gain staging</t>
  </si>
  <si>
    <t>Power consumption optimization</t>
  </si>
  <si>
    <t>Sound quality adjustment - ANC-wired-wireless</t>
  </si>
  <si>
    <t>Bluetooth and WiFi connection</t>
  </si>
  <si>
    <t xml:space="preserve">User control development </t>
  </si>
  <si>
    <t>B&amp;O App compatibility development</t>
  </si>
  <si>
    <t>Phase 4 -  Testing</t>
  </si>
  <si>
    <t>Prototyping - functionality</t>
  </si>
  <si>
    <t xml:space="preserve">User test </t>
  </si>
  <si>
    <t>Adjustment</t>
  </si>
  <si>
    <t>Prototype - finalized design</t>
  </si>
  <si>
    <t>Acceptence test</t>
  </si>
  <si>
    <t>Finishing documentation</t>
  </si>
  <si>
    <t>Hand over to production</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</si>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</sst>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m/d/yy;@"/>
    <numFmt numFmtId="165" formatCode="ddd\,\ m/d/yyyy"/>
    <numFmt numFmtId="166" formatCode="d"/>
  </numFmts>
  <fonts count="22">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3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rgb="FFFFFF00"/>
        <bgColor indexed="64"/>
      </patternFill>
    </fill>
    <fill>
      <patternFill patternType="solid">
        <fgColor rgb="FFBDD7EE"/>
        <bgColor indexed="64"/>
      </patternFill>
    </fill>
    <fill>
      <patternFill patternType="solid">
        <fgColor rgb="FFD0CECE"/>
        <bgColor indexed="64"/>
      </patternFill>
    </fill>
    <fill>
      <patternFill patternType="solid">
        <fgColor rgb="FFD9E1F2"/>
        <bgColor indexed="64"/>
      </patternFill>
    </fill>
    <fill>
      <patternFill patternType="solid">
        <fgColor rgb="FFFCE4D6"/>
        <bgColor indexed="64"/>
      </patternFill>
    </fill>
    <fill>
      <patternFill patternType="solid">
        <fgColor rgb="FFDBDBDB"/>
        <bgColor indexed="64"/>
      </patternFill>
    </fill>
    <fill>
      <patternFill patternType="solid">
        <fgColor rgb="FFFFC000"/>
        <bgColor indexed="64"/>
      </patternFill>
    </fill>
    <fill>
      <patternFill patternType="solid">
        <fgColor rgb="FF5B9BD5"/>
        <bgColor indexed="64"/>
      </patternFill>
    </fill>
    <fill>
      <patternFill patternType="solid">
        <fgColor rgb="FFED7D31"/>
        <bgColor indexed="64"/>
      </patternFill>
    </fill>
    <fill>
      <patternFill patternType="solid">
        <fgColor rgb="FFAEAAAA"/>
        <bgColor indexed="64"/>
      </patternFill>
    </fill>
    <fill>
      <patternFill patternType="solid">
        <fgColor rgb="FF757171"/>
        <bgColor indexed="64"/>
      </patternFill>
    </fill>
    <fill>
      <patternFill patternType="solid">
        <fgColor rgb="FFC6E0B4"/>
        <bgColor indexed="64"/>
      </patternFill>
    </fill>
    <fill>
      <patternFill patternType="solid">
        <fgColor rgb="FF375623"/>
        <bgColor indexed="64"/>
      </patternFill>
    </fill>
    <fill>
      <patternFill patternType="solid">
        <fgColor rgb="FFF8CBAD"/>
        <bgColor indexed="64"/>
      </patternFill>
    </fill>
    <fill>
      <patternFill patternType="solid">
        <fgColor rgb="FF8EA9DB"/>
        <bgColor indexed="64"/>
      </patternFill>
    </fill>
    <fill>
      <patternFill patternType="solid">
        <fgColor rgb="FFFFE699"/>
        <bgColor indexed="64"/>
      </patternFill>
    </fill>
    <fill>
      <patternFill patternType="solid">
        <fgColor rgb="FFD9D9D9"/>
        <bgColor indexed="64"/>
      </patternFill>
    </fill>
    <fill>
      <patternFill patternType="solid">
        <fgColor rgb="FF595959"/>
        <bgColor indexed="64"/>
      </patternFill>
    </fill>
    <fill>
      <patternFill patternType="solid">
        <fgColor rgb="FFACB9CA"/>
        <bgColor indexed="64"/>
      </patternFill>
    </fill>
    <fill>
      <patternFill patternType="solid">
        <fgColor rgb="FF4A6F9C"/>
        <bgColor indexed="64"/>
      </patternFill>
    </fill>
    <fill>
      <patternFill patternType="solid">
        <fgColor rgb="FFFFD966"/>
        <bgColor indexed="64"/>
      </patternFill>
    </fill>
    <fill>
      <patternFill patternType="solid">
        <fgColor rgb="FFFFFFFF"/>
        <bgColor indexed="64"/>
      </patternFill>
    </fill>
    <fill>
      <patternFill patternType="solid">
        <fgColor rgb="FFF4B084"/>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2">
    <xf numFmtId="0" fontId="0" fillId="0" borderId="0"/>
    <xf numFmtId="0" fontId="2" fillId="0" borderId="0" applyNumberFormat="0" applyFill="0" applyBorder="0" applyAlignment="0" applyProtection="0">
      <alignment vertical="top"/>
      <protection locked="0"/>
    </xf>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6">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5" fillId="8" borderId="1" xfId="0" applyFont="1" applyFill="1" applyBorder="1" applyAlignment="1">
      <alignment horizontal="left" vertical="center" indent="1"/>
    </xf>
    <xf numFmtId="0" fontId="5" fillId="8" borderId="1" xfId="0" applyFont="1" applyFill="1" applyBorder="1" applyAlignment="1">
      <alignment horizontal="center" vertical="center" wrapText="1"/>
    </xf>
    <xf numFmtId="0" fontId="10" fillId="7" borderId="6" xfId="0" applyFont="1" applyFill="1" applyBorder="1" applyAlignment="1">
      <alignment horizontal="center" vertical="center" shrinkToFit="1"/>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2" borderId="7" xfId="0" applyFill="1" applyBorder="1" applyAlignment="1">
      <alignment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1" fillId="0" borderId="0" xfId="4" applyAlignment="1">
      <alignment horizontal="left"/>
    </xf>
    <xf numFmtId="0" fontId="8" fillId="0" borderId="0" xfId="5"/>
    <xf numFmtId="0" fontId="8" fillId="0" borderId="0" xfId="6">
      <alignment vertical="top"/>
    </xf>
    <xf numFmtId="0" fontId="7" fillId="3" borderId="2" xfId="11" applyFill="1">
      <alignment horizontal="left" vertical="center" indent="2"/>
    </xf>
    <xf numFmtId="0" fontId="7" fillId="4" borderId="2" xfId="11" applyFill="1">
      <alignment horizontal="left" vertical="center" indent="2"/>
    </xf>
    <xf numFmtId="0" fontId="7" fillId="6" borderId="2" xfId="11" applyFill="1">
      <alignment horizontal="left" vertical="center" indent="2"/>
    </xf>
    <xf numFmtId="0" fontId="7" fillId="5" borderId="2" xfId="11" applyFill="1">
      <alignment horizontal="left" vertical="center" indent="2"/>
    </xf>
    <xf numFmtId="0" fontId="7" fillId="0" borderId="2" xfId="11">
      <alignment horizontal="left" vertical="center" indent="2"/>
    </xf>
    <xf numFmtId="0" fontId="0" fillId="0" borderId="8" xfId="0" applyBorder="1"/>
    <xf numFmtId="0" fontId="19" fillId="0" borderId="0" xfId="0" applyFont="1"/>
    <xf numFmtId="0" fontId="20" fillId="0" borderId="0" xfId="1" applyFont="1" applyProtection="1">
      <alignment vertical="top"/>
    </xf>
    <xf numFmtId="0" fontId="3" fillId="0" borderId="0" xfId="0" applyFont="1" applyAlignment="1">
      <alignment vertical="top"/>
    </xf>
    <xf numFmtId="0" fontId="0" fillId="9" borderId="2" xfId="0" applyFill="1" applyBorder="1" applyAlignment="1">
      <alignment horizontal="left" vertical="center" indent="1"/>
    </xf>
    <xf numFmtId="0" fontId="0" fillId="10" borderId="8" xfId="0" applyFill="1" applyBorder="1"/>
    <xf numFmtId="0" fontId="0" fillId="10" borderId="0" xfId="0" applyFill="1"/>
    <xf numFmtId="166" fontId="9" fillId="10" borderId="4" xfId="0" applyNumberFormat="1" applyFont="1" applyFill="1" applyBorder="1" applyAlignment="1">
      <alignment horizontal="center" vertical="center"/>
    </xf>
    <xf numFmtId="166" fontId="9" fillId="10" borderId="0" xfId="0" applyNumberFormat="1" applyFont="1" applyFill="1" applyAlignment="1">
      <alignment horizontal="center" vertical="center"/>
    </xf>
    <xf numFmtId="166" fontId="9" fillId="10" borderId="5" xfId="0" applyNumberFormat="1" applyFont="1" applyFill="1" applyBorder="1" applyAlignment="1">
      <alignment horizontal="center" vertical="center"/>
    </xf>
    <xf numFmtId="0" fontId="0" fillId="0" borderId="9" xfId="0" applyBorder="1" applyAlignment="1">
      <alignment vertical="center"/>
    </xf>
    <xf numFmtId="0" fontId="3" fillId="0" borderId="10" xfId="0" applyFont="1" applyBorder="1" applyAlignment="1">
      <alignment horizontal="center" vertical="center"/>
    </xf>
    <xf numFmtId="0" fontId="0" fillId="0" borderId="11" xfId="0" applyBorder="1" applyAlignment="1">
      <alignment vertical="center"/>
    </xf>
    <xf numFmtId="0" fontId="3" fillId="0" borderId="0" xfId="0" applyFont="1" applyAlignment="1">
      <alignment horizontal="center" vertical="center"/>
    </xf>
    <xf numFmtId="0" fontId="4" fillId="16" borderId="2" xfId="0" applyFont="1" applyFill="1" applyBorder="1" applyAlignment="1">
      <alignment horizontal="left" vertical="center" indent="1"/>
    </xf>
    <xf numFmtId="0" fontId="0" fillId="16" borderId="0" xfId="0" applyFill="1" applyAlignment="1">
      <alignment vertical="center"/>
    </xf>
    <xf numFmtId="0" fontId="4" fillId="17" borderId="2" xfId="0" applyFont="1" applyFill="1" applyBorder="1" applyAlignment="1">
      <alignment horizontal="left" vertical="center" indent="1"/>
    </xf>
    <xf numFmtId="0" fontId="3" fillId="17" borderId="0" xfId="0" applyFont="1" applyFill="1" applyAlignment="1">
      <alignment horizontal="center" vertical="center"/>
    </xf>
    <xf numFmtId="0" fontId="0" fillId="17" borderId="0" xfId="0" applyFill="1" applyAlignment="1">
      <alignment vertical="center"/>
    </xf>
    <xf numFmtId="0" fontId="4" fillId="18" borderId="2" xfId="0" applyFont="1" applyFill="1" applyBorder="1" applyAlignment="1">
      <alignment horizontal="left" vertical="center" indent="1"/>
    </xf>
    <xf numFmtId="0" fontId="3" fillId="18" borderId="0" xfId="0" applyFont="1" applyFill="1" applyAlignment="1">
      <alignment horizontal="center" vertical="center"/>
    </xf>
    <xf numFmtId="0" fontId="0" fillId="18" borderId="0" xfId="0" applyFill="1" applyAlignment="1">
      <alignment vertical="center"/>
    </xf>
    <xf numFmtId="0" fontId="0" fillId="11" borderId="12" xfId="0" applyFill="1" applyBorder="1" applyAlignment="1">
      <alignment vertical="center"/>
    </xf>
    <xf numFmtId="0" fontId="0" fillId="15" borderId="12" xfId="0" applyFill="1" applyBorder="1" applyAlignment="1">
      <alignment vertical="center"/>
    </xf>
    <xf numFmtId="0" fontId="0" fillId="14" borderId="12" xfId="0" applyFill="1" applyBorder="1" applyAlignment="1">
      <alignment vertical="center"/>
    </xf>
    <xf numFmtId="0" fontId="0" fillId="13" borderId="12" xfId="0" applyFill="1" applyBorder="1" applyAlignment="1">
      <alignment vertical="center"/>
    </xf>
    <xf numFmtId="0" fontId="0" fillId="12" borderId="12" xfId="0" applyFill="1" applyBorder="1" applyAlignment="1">
      <alignment vertical="center"/>
    </xf>
    <xf numFmtId="0" fontId="3" fillId="12" borderId="12" xfId="0" applyFont="1" applyFill="1" applyBorder="1" applyAlignment="1">
      <alignment horizontal="center" vertical="center"/>
    </xf>
    <xf numFmtId="0" fontId="3" fillId="0" borderId="12" xfId="0" applyFont="1" applyBorder="1" applyAlignment="1">
      <alignment horizontal="center" vertical="center"/>
    </xf>
    <xf numFmtId="0" fontId="0" fillId="19" borderId="12" xfId="0" applyFill="1" applyBorder="1" applyAlignment="1">
      <alignment vertical="center"/>
    </xf>
    <xf numFmtId="0" fontId="0" fillId="20" borderId="12" xfId="0" applyFill="1" applyBorder="1" applyAlignment="1">
      <alignment vertical="center"/>
    </xf>
    <xf numFmtId="0" fontId="0" fillId="21" borderId="12" xfId="0" applyFill="1" applyBorder="1" applyAlignment="1">
      <alignment vertical="center"/>
    </xf>
    <xf numFmtId="0" fontId="4" fillId="22" borderId="2" xfId="0" applyFont="1" applyFill="1" applyBorder="1" applyAlignment="1">
      <alignment horizontal="left" vertical="center" indent="1"/>
    </xf>
    <xf numFmtId="0" fontId="0" fillId="22" borderId="0" xfId="0" applyFill="1" applyAlignment="1">
      <alignment vertical="center"/>
    </xf>
    <xf numFmtId="0" fontId="21" fillId="23" borderId="12" xfId="0" applyFont="1" applyFill="1" applyBorder="1" applyAlignment="1">
      <alignment vertical="center"/>
    </xf>
    <xf numFmtId="0" fontId="0" fillId="23" borderId="12" xfId="0" applyFill="1" applyBorder="1" applyAlignment="1">
      <alignment vertical="center"/>
    </xf>
    <xf numFmtId="0" fontId="0" fillId="24" borderId="12" xfId="0" applyFill="1" applyBorder="1" applyAlignment="1">
      <alignment vertical="center"/>
    </xf>
    <xf numFmtId="0" fontId="0" fillId="25" borderId="12" xfId="0" applyFill="1" applyBorder="1" applyAlignment="1">
      <alignment vertical="center"/>
    </xf>
    <xf numFmtId="0" fontId="0" fillId="26" borderId="12" xfId="0" applyFill="1" applyBorder="1" applyAlignment="1">
      <alignment vertical="center"/>
    </xf>
    <xf numFmtId="0" fontId="0" fillId="27" borderId="12" xfId="0" applyFill="1" applyBorder="1" applyAlignment="1">
      <alignment vertical="center"/>
    </xf>
    <xf numFmtId="0" fontId="0" fillId="28" borderId="12" xfId="0" applyFill="1" applyBorder="1" applyAlignment="1">
      <alignment vertical="center"/>
    </xf>
    <xf numFmtId="0" fontId="4" fillId="29" borderId="2" xfId="0" applyFont="1" applyFill="1" applyBorder="1" applyAlignment="1">
      <alignment horizontal="left" vertical="center" indent="1"/>
    </xf>
    <xf numFmtId="0" fontId="0" fillId="29" borderId="0" xfId="0" applyFill="1" applyAlignment="1">
      <alignment vertical="center"/>
    </xf>
    <xf numFmtId="0" fontId="21" fillId="25" borderId="12" xfId="0" applyFont="1" applyFill="1" applyBorder="1" applyAlignment="1">
      <alignment vertical="center"/>
    </xf>
    <xf numFmtId="0" fontId="0" fillId="30" borderId="12" xfId="0" applyFill="1" applyBorder="1" applyAlignment="1">
      <alignment vertical="center"/>
    </xf>
    <xf numFmtId="0" fontId="0" fillId="31" borderId="0" xfId="0" applyFill="1" applyBorder="1" applyAlignment="1">
      <alignment vertical="center"/>
    </xf>
    <xf numFmtId="0" fontId="0" fillId="21" borderId="13" xfId="0" applyFill="1" applyBorder="1" applyAlignment="1">
      <alignment vertical="center"/>
    </xf>
    <xf numFmtId="0" fontId="0" fillId="32" borderId="12" xfId="0" applyFill="1" applyBorder="1" applyAlignment="1">
      <alignment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58">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7"/>
      <tableStyleElement type="headerRow" dxfId="56"/>
      <tableStyleElement type="totalRow" dxfId="55"/>
      <tableStyleElement type="firstColumn" dxfId="54"/>
      <tableStyleElement type="lastColumn" dxfId="53"/>
      <tableStyleElement type="firstRowStripe" dxfId="52"/>
      <tableStyleElement type="secondRowStripe" dxfId="51"/>
      <tableStyleElement type="firstColumnStripe" dxfId="50"/>
      <tableStyleElement type="secondColumnStripe" dxfId="4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215881"/>
      <color rgb="FF42648A"/>
      <color rgb="FF969696"/>
      <color rgb="FFC0C0C0"/>
      <color rgb="FF427FC2"/>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vertex42.com/ExcelTemplates/simple-gantt-chart.html?utm_source=ms&amp;utm_medium=file&amp;utm_campaign=office&amp;utm_content=text" TargetMode="External"/><Relationship Id="rId13" Type="http://schemas.openxmlformats.org/officeDocument/2006/relationships/hyperlink" Target="https://www.vertex42.com/ExcelTemplates/simple-gantt-chart.html?utm_source=ms&amp;utm_medium=file&amp;utm_campaign=office&amp;utm_content=text" TargetMode="External"/><Relationship Id="rId18" Type="http://schemas.openxmlformats.org/officeDocument/2006/relationships/hyperlink" Target="https://www.vertex42.com/ExcelTemplates/simple-gantt-chart.html?utm_source=ms&amp;utm_medium=file&amp;utm_campaign=office&amp;utm_content=text" TargetMode="External"/><Relationship Id="rId3" Type="http://schemas.openxmlformats.org/officeDocument/2006/relationships/hyperlink" Target="https://www.vertex42.com/ExcelTemplates/simple-gantt-chart.html?utm_source=ms&amp;utm_medium=file&amp;utm_campaign=office&amp;utm_content=text" TargetMode="External"/><Relationship Id="rId21" Type="http://schemas.openxmlformats.org/officeDocument/2006/relationships/hyperlink" Target="https://www.vertex42.com/ExcelTemplates/simple-gantt-chart.html?utm_source=ms&amp;utm_medium=file&amp;utm_campaign=office&amp;utm_content=text" TargetMode="External"/><Relationship Id="rId7" Type="http://schemas.openxmlformats.org/officeDocument/2006/relationships/hyperlink" Target="https://www.vertex42.com/ExcelTemplates/simple-gantt-chart.html?utm_source=ms&amp;utm_medium=file&amp;utm_campaign=office&amp;utm_content=text" TargetMode="External"/><Relationship Id="rId12" Type="http://schemas.openxmlformats.org/officeDocument/2006/relationships/hyperlink" Target="https://www.vertex42.com/ExcelTemplates/simple-gantt-chart.html?utm_source=ms&amp;utm_medium=file&amp;utm_campaign=office&amp;utm_content=text" TargetMode="External"/><Relationship Id="rId17"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text" TargetMode="External"/><Relationship Id="rId16" Type="http://schemas.openxmlformats.org/officeDocument/2006/relationships/hyperlink" Target="https://www.vertex42.com/ExcelTemplates/simple-gantt-chart.html?utm_source=ms&amp;utm_medium=file&amp;utm_campaign=office&amp;utm_content=text" TargetMode="External"/><Relationship Id="rId20"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openxmlformats.org/officeDocument/2006/relationships/hyperlink" Target="https://www.vertex42.com/ExcelTemplates/simple-gantt-chart.html?utm_source=ms&amp;utm_medium=file&amp;utm_campaign=office&amp;utm_content=text" TargetMode="External"/><Relationship Id="rId1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hyperlink" Target="https://www.vertex42.com/ExcelTemplates/simple-gantt-chart.html?utm_source=ms&amp;utm_medium=file&amp;utm_campaign=office&amp;utm_content=text" TargetMode="External"/><Relationship Id="rId15" Type="http://schemas.openxmlformats.org/officeDocument/2006/relationships/hyperlink" Target="https://www.vertex42.com/ExcelTemplates/simple-gantt-chart.html?utm_source=ms&amp;utm_medium=file&amp;utm_campaign=office&amp;utm_content=text" TargetMode="External"/><Relationship Id="rId23" Type="http://schemas.openxmlformats.org/officeDocument/2006/relationships/printerSettings" Target="../printerSettings/printerSettings1.bin"/><Relationship Id="rId10" Type="http://schemas.openxmlformats.org/officeDocument/2006/relationships/hyperlink" Target="https://www.vertex42.com/ExcelTemplates/simple-gantt-chart.html?utm_source=ms&amp;utm_medium=file&amp;utm_campaign=office&amp;utm_content=text" TargetMode="External"/><Relationship Id="rId19"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text" TargetMode="External"/><Relationship Id="rId9" Type="http://schemas.openxmlformats.org/officeDocument/2006/relationships/hyperlink" Target="https://www.vertex42.com/ExcelTemplates/simple-gantt-chart.html?utm_source=ms&amp;utm_medium=file&amp;utm_campaign=office&amp;utm_content=text" TargetMode="External"/><Relationship Id="rId14" Type="http://schemas.openxmlformats.org/officeDocument/2006/relationships/hyperlink" Target="https://www.vertex42.com/ExcelTemplates/simple-gantt-chart.html?utm_source=ms&amp;utm_medium=file&amp;utm_campaign=office&amp;utm_content=text" TargetMode="External"/><Relationship Id="rId22"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E40"/>
  <sheetViews>
    <sheetView showGridLines="0" tabSelected="1" showRuler="0" zoomScaleNormal="100" zoomScalePageLayoutView="70" workbookViewId="0">
      <pane ySplit="1" topLeftCell="A17" activePane="bottomLeft" state="frozen"/>
      <selection pane="bottomLeft" activeCell="A32" sqref="A32"/>
    </sheetView>
  </sheetViews>
  <sheetFormatPr defaultRowHeight="30" customHeight="1"/>
  <cols>
    <col min="1" max="1" width="64.28515625" bestFit="1" customWidth="1"/>
    <col min="2" max="2" width="2.7109375" customWidth="1"/>
    <col min="3" max="3" width="6.140625" hidden="1" customWidth="1"/>
    <col min="4" max="10" width="2.5703125" customWidth="1"/>
    <col min="11" max="11" width="2.7109375" customWidth="1"/>
    <col min="12" max="19" width="2.42578125" customWidth="1"/>
    <col min="20" max="20" width="2.7109375" customWidth="1"/>
    <col min="21" max="21" width="3" customWidth="1"/>
    <col min="22" max="27" width="4.140625" customWidth="1"/>
    <col min="28" max="28" width="2.85546875" customWidth="1"/>
    <col min="29" max="37" width="4.140625" customWidth="1"/>
    <col min="38" max="73" width="3.140625" customWidth="1"/>
  </cols>
  <sheetData>
    <row r="1" spans="1:109" ht="30" customHeight="1">
      <c r="A1" s="20" t="s">
        <v>0</v>
      </c>
      <c r="B1">
        <v>1</v>
      </c>
      <c r="C1" s="1"/>
      <c r="D1" s="29">
        <v>2</v>
      </c>
      <c r="E1">
        <v>3</v>
      </c>
      <c r="F1">
        <v>4</v>
      </c>
      <c r="G1">
        <v>5</v>
      </c>
      <c r="H1" s="29">
        <v>6</v>
      </c>
      <c r="I1">
        <v>7</v>
      </c>
      <c r="J1">
        <v>8</v>
      </c>
      <c r="K1">
        <v>9</v>
      </c>
      <c r="L1" s="29">
        <v>10</v>
      </c>
      <c r="M1">
        <v>11</v>
      </c>
      <c r="N1">
        <v>12</v>
      </c>
      <c r="O1">
        <v>13</v>
      </c>
      <c r="P1" s="29">
        <v>14</v>
      </c>
      <c r="Q1">
        <v>15</v>
      </c>
      <c r="R1">
        <v>16</v>
      </c>
      <c r="S1">
        <v>17</v>
      </c>
      <c r="T1" s="29">
        <v>18</v>
      </c>
      <c r="U1">
        <v>19</v>
      </c>
      <c r="V1">
        <v>20</v>
      </c>
      <c r="W1">
        <v>21</v>
      </c>
      <c r="X1" s="29">
        <v>22</v>
      </c>
      <c r="Y1">
        <v>23</v>
      </c>
      <c r="Z1">
        <v>24</v>
      </c>
      <c r="AA1">
        <v>25</v>
      </c>
      <c r="AB1" s="29">
        <v>26</v>
      </c>
      <c r="AC1">
        <v>27</v>
      </c>
      <c r="AD1">
        <v>28</v>
      </c>
      <c r="AE1">
        <v>29</v>
      </c>
      <c r="AF1" s="29">
        <v>30</v>
      </c>
      <c r="AG1">
        <v>31</v>
      </c>
      <c r="AH1">
        <v>32</v>
      </c>
      <c r="AI1">
        <v>33</v>
      </c>
      <c r="AJ1" s="29">
        <v>34</v>
      </c>
      <c r="AK1">
        <v>35</v>
      </c>
      <c r="AL1">
        <v>36</v>
      </c>
      <c r="AM1">
        <v>37</v>
      </c>
      <c r="AN1" s="29">
        <v>38</v>
      </c>
      <c r="AO1">
        <v>39</v>
      </c>
      <c r="AP1">
        <v>40</v>
      </c>
      <c r="AQ1">
        <v>41</v>
      </c>
      <c r="AR1" s="29">
        <v>42</v>
      </c>
      <c r="AS1">
        <v>43</v>
      </c>
      <c r="AT1">
        <v>44</v>
      </c>
      <c r="AU1">
        <v>45</v>
      </c>
      <c r="AV1" s="29">
        <v>46</v>
      </c>
      <c r="AW1">
        <v>47</v>
      </c>
      <c r="AX1">
        <v>48</v>
      </c>
      <c r="AY1">
        <v>49</v>
      </c>
      <c r="AZ1" s="29">
        <v>50</v>
      </c>
      <c r="BA1">
        <v>51</v>
      </c>
      <c r="BB1">
        <v>52</v>
      </c>
      <c r="BC1">
        <v>53</v>
      </c>
      <c r="BD1" s="29">
        <v>54</v>
      </c>
      <c r="BE1">
        <v>55</v>
      </c>
      <c r="BF1">
        <v>56</v>
      </c>
      <c r="BG1">
        <v>57</v>
      </c>
      <c r="BH1" s="29">
        <v>58</v>
      </c>
      <c r="BI1">
        <v>59</v>
      </c>
      <c r="BJ1">
        <v>60</v>
      </c>
      <c r="BK1">
        <v>61</v>
      </c>
      <c r="BL1" s="29">
        <v>62</v>
      </c>
      <c r="BM1">
        <v>63</v>
      </c>
      <c r="BN1">
        <v>64</v>
      </c>
      <c r="BO1">
        <v>65</v>
      </c>
      <c r="BP1" s="29">
        <v>66</v>
      </c>
      <c r="BQ1">
        <v>67</v>
      </c>
      <c r="BR1">
        <v>68</v>
      </c>
      <c r="BS1">
        <v>69</v>
      </c>
      <c r="BT1" s="29">
        <v>70</v>
      </c>
      <c r="BU1">
        <v>71</v>
      </c>
      <c r="BV1">
        <v>72</v>
      </c>
      <c r="BW1">
        <v>73</v>
      </c>
      <c r="BX1" s="29">
        <v>74</v>
      </c>
      <c r="BY1">
        <v>75</v>
      </c>
      <c r="BZ1">
        <v>76</v>
      </c>
      <c r="CA1">
        <v>77</v>
      </c>
      <c r="CB1" s="29">
        <v>78</v>
      </c>
      <c r="CC1">
        <v>79</v>
      </c>
      <c r="CD1">
        <v>80</v>
      </c>
      <c r="CE1">
        <v>81</v>
      </c>
      <c r="CF1" s="29">
        <v>82</v>
      </c>
    </row>
    <row r="2" spans="1:109" ht="30" customHeight="1">
      <c r="A2" s="21" t="s">
        <v>1</v>
      </c>
      <c r="D2" s="30" t="s">
        <v>2</v>
      </c>
    </row>
    <row r="3" spans="1:109" ht="30" customHeight="1">
      <c r="A3" s="22"/>
    </row>
    <row r="4" spans="1:109" ht="15" customHeight="1">
      <c r="A4" s="28"/>
      <c r="B4" s="33"/>
      <c r="C4" s="34"/>
      <c r="D4" s="35"/>
      <c r="E4" s="36"/>
      <c r="F4" s="36"/>
      <c r="G4" s="36"/>
      <c r="H4" s="36"/>
      <c r="I4" s="36"/>
      <c r="J4" s="37"/>
      <c r="K4" s="33"/>
      <c r="L4" s="34"/>
      <c r="M4" s="35"/>
      <c r="N4" s="36"/>
      <c r="O4" s="36"/>
      <c r="P4" s="36"/>
      <c r="Q4" s="36"/>
      <c r="R4" s="36"/>
      <c r="S4" s="37"/>
      <c r="T4" s="33"/>
      <c r="U4" s="34"/>
      <c r="V4" s="35"/>
      <c r="W4" s="36"/>
      <c r="X4" s="36"/>
      <c r="Y4" s="36"/>
      <c r="Z4" s="36"/>
      <c r="AA4" s="36"/>
      <c r="AB4" s="37"/>
      <c r="AC4" s="33"/>
      <c r="AD4" s="34"/>
      <c r="AE4" s="35"/>
      <c r="AF4" s="36"/>
      <c r="AG4" s="36"/>
      <c r="AH4" s="36"/>
      <c r="AI4" s="36"/>
      <c r="AJ4" s="36"/>
      <c r="AK4" s="37"/>
      <c r="AL4" s="33"/>
      <c r="AM4" s="34"/>
      <c r="AN4" s="35"/>
      <c r="AO4" s="36"/>
      <c r="AP4" s="36"/>
      <c r="AQ4" s="36"/>
      <c r="AR4" s="36"/>
      <c r="AS4" s="36"/>
      <c r="AT4" s="37"/>
      <c r="AU4" s="33"/>
      <c r="AV4" s="34"/>
      <c r="AW4" s="35"/>
      <c r="AX4" s="36"/>
      <c r="AY4" s="36"/>
      <c r="AZ4" s="36"/>
      <c r="BA4" s="36"/>
      <c r="BB4" s="36"/>
      <c r="BC4" s="37"/>
      <c r="BD4" s="33"/>
      <c r="BE4" s="34"/>
      <c r="BF4" s="35"/>
      <c r="BG4" s="36"/>
      <c r="BH4" s="36"/>
      <c r="BI4" s="36"/>
      <c r="BJ4" s="36"/>
      <c r="BK4" s="36"/>
      <c r="BL4" s="37"/>
      <c r="BM4" s="33"/>
      <c r="BN4" s="34"/>
      <c r="BO4" s="35"/>
      <c r="BP4" s="36"/>
      <c r="BQ4" s="36"/>
      <c r="BR4" s="36"/>
      <c r="BS4" s="36"/>
      <c r="BT4" s="36"/>
      <c r="BU4" s="37"/>
      <c r="BV4" s="33"/>
      <c r="BW4" s="34"/>
      <c r="BX4" s="35"/>
      <c r="BY4" s="36"/>
      <c r="BZ4" s="36"/>
      <c r="CA4" s="36"/>
      <c r="CB4" s="36"/>
      <c r="CC4" s="36"/>
      <c r="CD4" s="37"/>
      <c r="CE4" s="33"/>
      <c r="CF4" s="34"/>
      <c r="CG4" s="35"/>
      <c r="CH4" s="36"/>
      <c r="CI4" s="36"/>
      <c r="CJ4" s="36"/>
      <c r="CK4" s="36"/>
      <c r="CL4" s="36"/>
      <c r="CM4" s="37"/>
      <c r="CN4" s="33"/>
      <c r="CO4" s="34"/>
      <c r="CP4" s="35"/>
      <c r="CQ4" s="36"/>
      <c r="CR4" s="36"/>
      <c r="CS4" s="36"/>
      <c r="CT4" s="36"/>
      <c r="CU4" s="36"/>
      <c r="CV4" s="37"/>
      <c r="CW4" s="33"/>
      <c r="CX4" s="34"/>
      <c r="CY4" s="35"/>
      <c r="CZ4" s="36"/>
      <c r="DA4" s="36"/>
      <c r="DB4" s="36"/>
      <c r="DC4" s="36"/>
      <c r="DD4" s="36"/>
      <c r="DE4" s="37"/>
    </row>
    <row r="5" spans="1:109" ht="30" customHeight="1">
      <c r="A5" s="4" t="s">
        <v>3</v>
      </c>
      <c r="B5" s="5"/>
      <c r="C5" s="5" t="s">
        <v>4</v>
      </c>
      <c r="D5" s="6"/>
      <c r="E5" s="6"/>
      <c r="F5" s="6"/>
      <c r="G5" s="6"/>
      <c r="H5" s="6"/>
      <c r="I5" s="6"/>
      <c r="J5" s="6"/>
      <c r="K5" s="5"/>
      <c r="L5" s="5"/>
      <c r="M5" s="6"/>
      <c r="N5" s="6"/>
      <c r="O5" s="6"/>
      <c r="P5" s="6"/>
      <c r="Q5" s="6"/>
      <c r="R5" s="6"/>
      <c r="S5" s="6"/>
      <c r="T5" s="5"/>
      <c r="U5" s="5"/>
      <c r="V5" s="6"/>
      <c r="W5" s="6"/>
      <c r="X5" s="6"/>
      <c r="Y5" s="6"/>
      <c r="Z5" s="6"/>
      <c r="AA5" s="6"/>
      <c r="AB5" s="6"/>
      <c r="AC5" s="5"/>
      <c r="AD5" s="5"/>
      <c r="AE5" s="6"/>
      <c r="AF5" s="6"/>
      <c r="AG5" s="6"/>
      <c r="AH5" s="6"/>
      <c r="AI5" s="6"/>
      <c r="AJ5" s="6"/>
      <c r="AK5" s="6"/>
      <c r="AL5" s="5"/>
      <c r="AM5" s="5"/>
      <c r="AN5" s="6"/>
      <c r="AO5" s="6"/>
      <c r="AP5" s="6"/>
      <c r="AQ5" s="6"/>
      <c r="AR5" s="6"/>
      <c r="AS5" s="6"/>
      <c r="AT5" s="6"/>
      <c r="AU5" s="5"/>
      <c r="AV5" s="5"/>
      <c r="AW5" s="6"/>
      <c r="AX5" s="6"/>
      <c r="AY5" s="6"/>
      <c r="AZ5" s="6"/>
      <c r="BA5" s="6"/>
      <c r="BB5" s="6"/>
      <c r="BC5" s="6"/>
      <c r="BD5" s="5"/>
      <c r="BE5" s="5"/>
      <c r="BF5" s="6"/>
      <c r="BG5" s="6"/>
      <c r="BH5" s="6"/>
      <c r="BI5" s="6"/>
      <c r="BJ5" s="6"/>
      <c r="BK5" s="6"/>
      <c r="BL5" s="6"/>
      <c r="BM5" s="5"/>
      <c r="BN5" s="5"/>
      <c r="BO5" s="6"/>
      <c r="BP5" s="6"/>
      <c r="BQ5" s="6"/>
      <c r="BR5" s="6"/>
      <c r="BS5" s="6"/>
      <c r="BT5" s="6"/>
      <c r="BU5" s="6"/>
      <c r="BV5" s="5"/>
      <c r="BW5" s="5"/>
      <c r="BX5" s="6"/>
      <c r="BY5" s="6"/>
      <c r="BZ5" s="6"/>
      <c r="CA5" s="6"/>
      <c r="CB5" s="6"/>
      <c r="CC5" s="6"/>
      <c r="CD5" s="6"/>
      <c r="CE5" s="5"/>
      <c r="CF5" s="5"/>
      <c r="CG5" s="6"/>
      <c r="CH5" s="6"/>
      <c r="CI5" s="6"/>
      <c r="CJ5" s="6"/>
      <c r="CK5" s="6"/>
      <c r="CL5" s="6"/>
      <c r="CM5" s="6"/>
      <c r="CN5" s="5"/>
      <c r="CO5" s="5"/>
      <c r="CP5" s="6"/>
      <c r="CQ5" s="6"/>
      <c r="CR5" s="6"/>
      <c r="CS5" s="6"/>
      <c r="CT5" s="6"/>
      <c r="CU5" s="6"/>
      <c r="CV5" s="6"/>
      <c r="CW5" s="5"/>
      <c r="CX5" s="5"/>
      <c r="CY5" s="6"/>
      <c r="CZ5" s="6"/>
      <c r="DA5" s="6"/>
      <c r="DB5" s="6"/>
      <c r="DC5" s="6"/>
      <c r="DD5" s="6"/>
      <c r="DE5" s="6"/>
    </row>
    <row r="6" spans="1:109" ht="30" hidden="1" customHeight="1">
      <c r="C6" t="e">
        <f>IF(OR(ISBLANK(task_start),ISBLANK(task_end)),"",task_end-task_start+1)</f>
        <v>#REF!</v>
      </c>
      <c r="D6" s="38"/>
      <c r="E6" s="38"/>
      <c r="F6" s="38"/>
      <c r="G6" s="38"/>
      <c r="H6" s="38"/>
      <c r="I6" s="38"/>
      <c r="J6" s="38"/>
    </row>
    <row r="7" spans="1:109" s="2" customFormat="1" ht="30" customHeight="1">
      <c r="A7" s="47" t="s">
        <v>5</v>
      </c>
      <c r="B7" s="48"/>
      <c r="C7" s="48" t="e">
        <f t="shared" ref="B7:C39" si="0">IF(OR(ISBLANK(task_start),ISBLANK(task_end)),"",task_end-task_start+1)</f>
        <v>#REF!</v>
      </c>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row>
    <row r="8" spans="1:109" s="2" customFormat="1" ht="30" customHeight="1">
      <c r="A8" s="32" t="s">
        <v>6</v>
      </c>
      <c r="B8" s="55"/>
      <c r="C8" s="56"/>
      <c r="D8" s="54"/>
    </row>
    <row r="9" spans="1:109" s="2" customFormat="1" ht="30" customHeight="1">
      <c r="A9" s="32" t="s">
        <v>7</v>
      </c>
      <c r="B9" s="41"/>
      <c r="C9" s="41"/>
      <c r="E9" s="57"/>
    </row>
    <row r="10" spans="1:109" s="2" customFormat="1" ht="30" customHeight="1">
      <c r="A10" s="32" t="s">
        <v>8</v>
      </c>
      <c r="B10" s="41"/>
      <c r="C10" s="41"/>
      <c r="F10" s="58"/>
    </row>
    <row r="11" spans="1:109" s="2" customFormat="1" ht="30" customHeight="1">
      <c r="A11" s="44" t="s">
        <v>9</v>
      </c>
      <c r="B11" s="45"/>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row>
    <row r="12" spans="1:109" s="2" customFormat="1" ht="30" customHeight="1">
      <c r="A12" s="23" t="s">
        <v>10</v>
      </c>
      <c r="G12" s="50"/>
      <c r="H12" s="50"/>
      <c r="I12" s="50"/>
      <c r="J12" s="50"/>
    </row>
    <row r="13" spans="1:109" s="2" customFormat="1" ht="30" customHeight="1">
      <c r="A13" s="23" t="s">
        <v>11</v>
      </c>
      <c r="K13" s="54"/>
      <c r="L13" s="54"/>
      <c r="M13" s="54"/>
    </row>
    <row r="14" spans="1:109" s="2" customFormat="1" ht="30" customHeight="1">
      <c r="A14" s="23" t="s">
        <v>12</v>
      </c>
      <c r="N14" s="53"/>
      <c r="O14" s="53"/>
      <c r="P14" s="53"/>
    </row>
    <row r="15" spans="1:109" s="2" customFormat="1" ht="30" customHeight="1">
      <c r="A15" s="23" t="s">
        <v>13</v>
      </c>
      <c r="Q15" s="52"/>
      <c r="R15" s="52"/>
      <c r="S15" s="52"/>
      <c r="T15" s="52"/>
    </row>
    <row r="16" spans="1:109" s="2" customFormat="1" ht="30" customHeight="1">
      <c r="A16" s="23" t="s">
        <v>14</v>
      </c>
      <c r="U16" s="51"/>
      <c r="V16" s="51"/>
    </row>
    <row r="17" spans="1:61" s="2" customFormat="1" ht="30" customHeight="1">
      <c r="A17" s="42" t="s">
        <v>15</v>
      </c>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row>
    <row r="18" spans="1:61" s="2" customFormat="1" ht="30" customHeight="1">
      <c r="A18" s="24" t="s">
        <v>16</v>
      </c>
      <c r="W18" s="50"/>
      <c r="X18" s="50"/>
      <c r="Y18" s="50"/>
    </row>
    <row r="19" spans="1:61" s="2" customFormat="1" ht="30" customHeight="1">
      <c r="A19" s="24" t="s">
        <v>17</v>
      </c>
      <c r="Z19" s="59"/>
    </row>
    <row r="20" spans="1:61" s="2" customFormat="1" ht="30" customHeight="1">
      <c r="A20" s="60" t="s">
        <v>18</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row>
    <row r="21" spans="1:61" s="2" customFormat="1" ht="30" customHeight="1">
      <c r="A21" s="25" t="s">
        <v>19</v>
      </c>
      <c r="AA21" s="57"/>
      <c r="AB21" s="57"/>
      <c r="AC21" s="57"/>
      <c r="AD21" s="57"/>
    </row>
    <row r="22" spans="1:61" s="2" customFormat="1" ht="30" customHeight="1">
      <c r="A22" s="25" t="s">
        <v>20</v>
      </c>
      <c r="AE22" s="62"/>
      <c r="AF22" s="62"/>
      <c r="AG22" s="62"/>
      <c r="AH22" s="62"/>
    </row>
    <row r="23" spans="1:61" s="2" customFormat="1" ht="30" customHeight="1">
      <c r="A23" s="25" t="s">
        <v>21</v>
      </c>
      <c r="AI23" s="64"/>
      <c r="AJ23" s="64"/>
      <c r="AK23" s="64"/>
      <c r="AL23" s="64"/>
    </row>
    <row r="24" spans="1:61" s="2" customFormat="1" ht="30" customHeight="1">
      <c r="A24" s="25" t="s">
        <v>22</v>
      </c>
      <c r="AM24" s="65"/>
      <c r="AN24" s="65"/>
      <c r="AO24" s="65"/>
      <c r="AP24" s="65"/>
    </row>
    <row r="25" spans="1:61" s="2" customFormat="1" ht="30" customHeight="1">
      <c r="A25" s="25" t="s">
        <v>23</v>
      </c>
      <c r="AM25" s="73"/>
      <c r="AN25" s="73"/>
      <c r="AO25" s="73"/>
      <c r="AP25" s="73"/>
      <c r="AQ25" s="75"/>
      <c r="AR25" s="75"/>
    </row>
    <row r="26" spans="1:61" s="2" customFormat="1" ht="30" customHeight="1">
      <c r="A26" s="25" t="s">
        <v>24</v>
      </c>
      <c r="AS26" s="74"/>
      <c r="AT26" s="74"/>
      <c r="AU26" s="59"/>
      <c r="AV26" s="59"/>
    </row>
    <row r="27" spans="1:61" s="2" customFormat="1" ht="30" customHeight="1">
      <c r="A27" s="25" t="s">
        <v>25</v>
      </c>
      <c r="AW27" s="66"/>
      <c r="AX27" s="66"/>
    </row>
    <row r="28" spans="1:61" s="2" customFormat="1" ht="30" customHeight="1">
      <c r="A28" s="25" t="s">
        <v>26</v>
      </c>
      <c r="AY28" s="67"/>
      <c r="AZ28" s="67"/>
    </row>
    <row r="29" spans="1:61" s="2" customFormat="1" ht="30" customHeight="1">
      <c r="A29" s="25" t="s">
        <v>27</v>
      </c>
      <c r="BA29" s="68"/>
      <c r="BB29" s="68"/>
    </row>
    <row r="30" spans="1:61" s="70" customFormat="1" ht="30" customHeight="1">
      <c r="A30" s="69" t="s">
        <v>28</v>
      </c>
    </row>
    <row r="31" spans="1:61" s="2" customFormat="1" ht="30" customHeight="1">
      <c r="A31" s="26" t="s">
        <v>29</v>
      </c>
      <c r="BC31" s="63"/>
      <c r="BD31" s="63"/>
      <c r="BE31" s="63"/>
      <c r="BF31" s="63"/>
      <c r="BG31" s="63"/>
    </row>
    <row r="32" spans="1:61" s="2" customFormat="1" ht="30" customHeight="1">
      <c r="A32" s="26" t="s">
        <v>30</v>
      </c>
      <c r="BH32" s="71"/>
      <c r="BI32" s="71"/>
    </row>
    <row r="33" spans="1:75" s="2" customFormat="1" ht="30" customHeight="1">
      <c r="A33" s="26" t="s">
        <v>31</v>
      </c>
      <c r="BJ33" s="59"/>
      <c r="BK33" s="59"/>
      <c r="BL33" s="59"/>
      <c r="BM33" s="59"/>
    </row>
    <row r="34" spans="1:75" s="2" customFormat="1" ht="30" customHeight="1">
      <c r="A34" s="26" t="s">
        <v>32</v>
      </c>
      <c r="BN34" s="72"/>
      <c r="BO34" s="72"/>
      <c r="BP34" s="72"/>
      <c r="BQ34" s="72"/>
    </row>
    <row r="35" spans="1:75" s="2" customFormat="1" ht="30" customHeight="1">
      <c r="A35" s="26" t="s">
        <v>33</v>
      </c>
      <c r="BR35" s="50"/>
    </row>
    <row r="36" spans="1:75" s="2" customFormat="1" ht="30" customHeight="1">
      <c r="A36" s="26" t="s">
        <v>34</v>
      </c>
      <c r="BS36" s="51"/>
      <c r="BT36" s="51"/>
      <c r="BU36" s="51"/>
      <c r="BV36" s="51"/>
    </row>
    <row r="37" spans="1:75" s="2" customFormat="1" ht="30" customHeight="1">
      <c r="A37" s="26" t="s">
        <v>35</v>
      </c>
      <c r="BW37" s="59"/>
    </row>
    <row r="38" spans="1:75" s="2" customFormat="1" ht="30" customHeight="1">
      <c r="A38" s="27"/>
      <c r="B38" s="39" t="e">
        <f t="shared" si="0"/>
        <v>#REF!</v>
      </c>
      <c r="C38" s="40"/>
      <c r="D38" s="40"/>
      <c r="E38" s="40"/>
      <c r="F38" s="40"/>
      <c r="G38" s="40"/>
      <c r="H38" s="40"/>
      <c r="I38" s="40"/>
      <c r="J38" s="40"/>
    </row>
    <row r="39" spans="1:75" s="2" customFormat="1" ht="30" customHeight="1">
      <c r="A39" s="7"/>
      <c r="B39" s="8"/>
      <c r="C39" s="8" t="e">
        <f t="shared" si="0"/>
        <v>#REF!</v>
      </c>
      <c r="D39" s="9"/>
      <c r="E39" s="9"/>
      <c r="F39" s="9"/>
      <c r="G39" s="9"/>
      <c r="H39" s="9"/>
      <c r="I39" s="9"/>
      <c r="J39" s="9"/>
    </row>
    <row r="40" spans="1:75" ht="30" customHeight="1">
      <c r="B40" s="3"/>
    </row>
  </sheetData>
  <conditionalFormatting sqref="D4:I11 D39:I39">
    <cfRule type="expression" dxfId="48" priority="55">
      <formula>AND(TODAY()&gt;=D$4,TODAY()&lt;E$4)</formula>
    </cfRule>
  </conditionalFormatting>
  <conditionalFormatting sqref="D6:I11 D39:I39">
    <cfRule type="expression" dxfId="47" priority="49">
      <formula>AND(task_start&lt;=D$4,ROUNDDOWN((task_end-task_start+1)*task_progress,0)+task_start-1&gt;=D$4)</formula>
    </cfRule>
    <cfRule type="expression" dxfId="46" priority="50" stopIfTrue="1">
      <formula>AND(task_end&gt;=D$4,task_start&lt;E$4)</formula>
    </cfRule>
  </conditionalFormatting>
  <conditionalFormatting sqref="B31:E37 B17:B30">
    <cfRule type="expression" dxfId="45" priority="68">
      <formula>AND(TODAY()&gt;=F$4,TODAY()&lt;G$4)</formula>
    </cfRule>
  </conditionalFormatting>
  <conditionalFormatting sqref="B31:E37 B17:B30">
    <cfRule type="expression" dxfId="44" priority="69">
      <formula>AND(task_start&lt;=F$4,ROUNDDOWN((task_end-task_start+1)*task_progress,0)+task_start-1&gt;=F$4)</formula>
    </cfRule>
    <cfRule type="expression" dxfId="43" priority="70" stopIfTrue="1">
      <formula>AND(task_end&gt;=F$4,task_start&lt;G$4)</formula>
    </cfRule>
  </conditionalFormatting>
  <conditionalFormatting sqref="C38:H38">
    <cfRule type="expression" dxfId="42" priority="79">
      <formula>AND(TODAY()&gt;=D$4,TODAY()&lt;E$4)</formula>
    </cfRule>
  </conditionalFormatting>
  <conditionalFormatting sqref="C38:H38">
    <cfRule type="expression" dxfId="41" priority="82">
      <formula>AND(task_start&lt;=D$4,ROUNDDOWN((task_end-task_start+1)*task_progress,0)+task_start-1&gt;=D$4)</formula>
    </cfRule>
    <cfRule type="expression" dxfId="40" priority="83" stopIfTrue="1">
      <formula>AND(task_end&gt;=D$4,task_start&lt;E$4)</formula>
    </cfRule>
  </conditionalFormatting>
  <conditionalFormatting sqref="J4:J11 J39">
    <cfRule type="expression" dxfId="39" priority="86">
      <formula>AND(TODAY()&gt;=J$4,TODAY()&lt;#REF!)</formula>
    </cfRule>
  </conditionalFormatting>
  <conditionalFormatting sqref="J6:J11 J39">
    <cfRule type="expression" dxfId="38" priority="94">
      <formula>AND(task_start&lt;=J$4,ROUNDDOWN((task_end-task_start+1)*task_progress,0)+task_start-1&gt;=J$4)</formula>
    </cfRule>
    <cfRule type="expression" dxfId="37" priority="95" stopIfTrue="1">
      <formula>AND(task_end&gt;=J$4,task_start&lt;#REF!)</formula>
    </cfRule>
  </conditionalFormatting>
  <conditionalFormatting sqref="G12">
    <cfRule type="expression" dxfId="36" priority="102">
      <formula>AND(TODAY()&gt;=J$4,TODAY()&lt;#REF!)</formula>
    </cfRule>
  </conditionalFormatting>
  <conditionalFormatting sqref="G31:J37 J38 C17:J30 H12:O16">
    <cfRule type="expression" dxfId="35" priority="103">
      <formula>AND(TODAY()&gt;=#REF!,TODAY()&lt;#REF!)</formula>
    </cfRule>
  </conditionalFormatting>
  <conditionalFormatting sqref="G12">
    <cfRule type="expression" dxfId="34" priority="104">
      <formula>AND(task_start&lt;=J$4,ROUNDDOWN((task_end-task_start+1)*task_progress,0)+task_start-1&gt;=J$4)</formula>
    </cfRule>
    <cfRule type="expression" dxfId="33" priority="105" stopIfTrue="1">
      <formula>AND(task_end&gt;=J$4,task_start&lt;#REF!)</formula>
    </cfRule>
  </conditionalFormatting>
  <conditionalFormatting sqref="G31:J37 J38 C17:J30 H12:O16">
    <cfRule type="expression" dxfId="32" priority="106">
      <formula>AND(task_start&lt;=#REF!,ROUNDDOWN((task_end-task_start+1)*task_progress,0)+task_start-1&gt;=#REF!)</formula>
    </cfRule>
    <cfRule type="expression" dxfId="31" priority="107" stopIfTrue="1">
      <formula>AND(task_end&gt;=#REF!,task_start&lt;#REF!)</formula>
    </cfRule>
  </conditionalFormatting>
  <conditionalFormatting sqref="F31:F37">
    <cfRule type="expression" dxfId="30" priority="114">
      <formula>AND(TODAY()&gt;=J$4,TODAY()&lt;#REF!)</formula>
    </cfRule>
  </conditionalFormatting>
  <conditionalFormatting sqref="F31:F37">
    <cfRule type="expression" dxfId="29" priority="121">
      <formula>AND(task_start&lt;=J$4,ROUNDDOWN((task_end-task_start+1)*task_progress,0)+task_start-1&gt;=J$4)</formula>
    </cfRule>
    <cfRule type="expression" dxfId="28" priority="122" stopIfTrue="1">
      <formula>AND(task_end&gt;=J$4,task_start&lt;#REF!)</formula>
    </cfRule>
  </conditionalFormatting>
  <conditionalFormatting sqref="I38">
    <cfRule type="expression" dxfId="27" priority="126">
      <formula>AND(TODAY()&gt;=J$4,TODAY()&lt;#REF!)</formula>
    </cfRule>
  </conditionalFormatting>
  <conditionalFormatting sqref="I38">
    <cfRule type="expression" dxfId="26" priority="133">
      <formula>AND(task_start&lt;=J$4,ROUNDDOWN((task_end-task_start+1)*task_progress,0)+task_start-1&gt;=J$4)</formula>
    </cfRule>
    <cfRule type="expression" dxfId="25" priority="134" stopIfTrue="1">
      <formula>AND(task_end&gt;=J$4,task_start&lt;#REF!)</formula>
    </cfRule>
  </conditionalFormatting>
  <conditionalFormatting sqref="M4:R5">
    <cfRule type="expression" dxfId="24" priority="21">
      <formula>AND(TODAY()&gt;=M$4,TODAY()&lt;N$4)</formula>
    </cfRule>
  </conditionalFormatting>
  <conditionalFormatting sqref="S4:S5">
    <cfRule type="expression" dxfId="23" priority="22">
      <formula>AND(TODAY()&gt;=S$4,TODAY()&lt;#REF!)</formula>
    </cfRule>
  </conditionalFormatting>
  <conditionalFormatting sqref="V4:AA5">
    <cfRule type="expression" dxfId="22" priority="19">
      <formula>AND(TODAY()&gt;=V$4,TODAY()&lt;W$4)</formula>
    </cfRule>
  </conditionalFormatting>
  <conditionalFormatting sqref="AB4:AB5">
    <cfRule type="expression" dxfId="21" priority="20">
      <formula>AND(TODAY()&gt;=AB$4,TODAY()&lt;#REF!)</formula>
    </cfRule>
  </conditionalFormatting>
  <conditionalFormatting sqref="AE4:AJ5">
    <cfRule type="expression" dxfId="20" priority="17">
      <formula>AND(TODAY()&gt;=AE$4,TODAY()&lt;AF$4)</formula>
    </cfRule>
  </conditionalFormatting>
  <conditionalFormatting sqref="AK4:AK5">
    <cfRule type="expression" dxfId="19" priority="18">
      <formula>AND(TODAY()&gt;=AK$4,TODAY()&lt;#REF!)</formula>
    </cfRule>
  </conditionalFormatting>
  <conditionalFormatting sqref="G13:G16">
    <cfRule type="expression" dxfId="18" priority="135">
      <formula>AND(TODAY()&gt;=F$4,TODAY()&lt;G$4)</formula>
    </cfRule>
  </conditionalFormatting>
  <conditionalFormatting sqref="G13:G16">
    <cfRule type="expression" dxfId="17" priority="136">
      <formula>AND(task_start&lt;=F$4,ROUNDDOWN((task_end-task_start+1)*task_progress,0)+task_start-1&gt;=F$4)</formula>
    </cfRule>
    <cfRule type="expression" dxfId="16" priority="137" stopIfTrue="1">
      <formula>AND(task_end&gt;=F$4,task_start&lt;G$4)</formula>
    </cfRule>
  </conditionalFormatting>
  <conditionalFormatting sqref="AN4:AS5">
    <cfRule type="expression" dxfId="15" priority="15">
      <formula>AND(TODAY()&gt;=AN$4,TODAY()&lt;AO$4)</formula>
    </cfRule>
  </conditionalFormatting>
  <conditionalFormatting sqref="AT4:AT5">
    <cfRule type="expression" dxfId="14" priority="16">
      <formula>AND(TODAY()&gt;=AT$4,TODAY()&lt;#REF!)</formula>
    </cfRule>
  </conditionalFormatting>
  <conditionalFormatting sqref="AW4:BB5">
    <cfRule type="expression" dxfId="13" priority="13">
      <formula>AND(TODAY()&gt;=AW$4,TODAY()&lt;AX$4)</formula>
    </cfRule>
  </conditionalFormatting>
  <conditionalFormatting sqref="BC4:BC5">
    <cfRule type="expression" dxfId="12" priority="14">
      <formula>AND(TODAY()&gt;=BC$4,TODAY()&lt;#REF!)</formula>
    </cfRule>
  </conditionalFormatting>
  <conditionalFormatting sqref="BF4:BK5">
    <cfRule type="expression" dxfId="11" priority="11">
      <formula>AND(TODAY()&gt;=BF$4,TODAY()&lt;BG$4)</formula>
    </cfRule>
  </conditionalFormatting>
  <conditionalFormatting sqref="BL4:BL5">
    <cfRule type="expression" dxfId="10" priority="12">
      <formula>AND(TODAY()&gt;=BL$4,TODAY()&lt;#REF!)</formula>
    </cfRule>
  </conditionalFormatting>
  <conditionalFormatting sqref="BO4:BT5">
    <cfRule type="expression" dxfId="9" priority="9">
      <formula>AND(TODAY()&gt;=BO$4,TODAY()&lt;BP$4)</formula>
    </cfRule>
  </conditionalFormatting>
  <conditionalFormatting sqref="BU4:BU5">
    <cfRule type="expression" dxfId="8" priority="10">
      <formula>AND(TODAY()&gt;=BU$4,TODAY()&lt;#REF!)</formula>
    </cfRule>
  </conditionalFormatting>
  <conditionalFormatting sqref="BX4:CC5">
    <cfRule type="expression" dxfId="7" priority="7">
      <formula>AND(TODAY()&gt;=BX$4,TODAY()&lt;BY$4)</formula>
    </cfRule>
  </conditionalFormatting>
  <conditionalFormatting sqref="CD4:CD5">
    <cfRule type="expression" dxfId="6" priority="8">
      <formula>AND(TODAY()&gt;=CD$4,TODAY()&lt;#REF!)</formula>
    </cfRule>
  </conditionalFormatting>
  <conditionalFormatting sqref="CG4:CL5">
    <cfRule type="expression" dxfId="5" priority="5">
      <formula>AND(TODAY()&gt;=CG$4,TODAY()&lt;CH$4)</formula>
    </cfRule>
  </conditionalFormatting>
  <conditionalFormatting sqref="CM4:CM5">
    <cfRule type="expression" dxfId="4" priority="6">
      <formula>AND(TODAY()&gt;=CM$4,TODAY()&lt;#REF!)</formula>
    </cfRule>
  </conditionalFormatting>
  <conditionalFormatting sqref="CP4:CU5">
    <cfRule type="expression" dxfId="3" priority="3">
      <formula>AND(TODAY()&gt;=CP$4,TODAY()&lt;CQ$4)</formula>
    </cfRule>
  </conditionalFormatting>
  <conditionalFormatting sqref="CV4:CV5">
    <cfRule type="expression" dxfId="2" priority="4">
      <formula>AND(TODAY()&gt;=CV$4,TODAY()&lt;#REF!)</formula>
    </cfRule>
  </conditionalFormatting>
  <conditionalFormatting sqref="CY4:DD5">
    <cfRule type="expression" dxfId="1" priority="1">
      <formula>AND(TODAY()&gt;=CY$4,TODAY()&lt;CZ$4)</formula>
    </cfRule>
  </conditionalFormatting>
  <conditionalFormatting sqref="DE4:DE5">
    <cfRule type="expression" dxfId="0" priority="2">
      <formula>AND(TODAY()&gt;=DE$4,TODAY()&lt;#REF!)</formula>
    </cfRule>
  </conditionalFormatting>
  <hyperlinks>
    <hyperlink ref="D2" r:id="rId1" xr:uid="{00000000-0004-0000-0000-000000000000}"/>
    <hyperlink ref="D1" r:id="rId2" xr:uid="{00000000-0004-0000-0000-000001000000}"/>
    <hyperlink ref="H1" r:id="rId3" xr:uid="{147DE994-0E9E-4967-BE33-41F08CED3068}"/>
    <hyperlink ref="L1" r:id="rId4" xr:uid="{1F578956-00F9-42AF-9D5B-075D080AEEF7}"/>
    <hyperlink ref="P1" r:id="rId5" xr:uid="{5D45F4AA-E719-40BF-9803-53AEFBAF996D}"/>
    <hyperlink ref="T1" r:id="rId6" xr:uid="{07715DA6-EE10-429B-8FCD-358159E9B3BC}"/>
    <hyperlink ref="X1" r:id="rId7" xr:uid="{490AE771-3B03-44E8-8812-03FDB4A6C96D}"/>
    <hyperlink ref="AB1" r:id="rId8" xr:uid="{D0F3FAEA-E6B2-4A09-B9D4-22D79AB506D9}"/>
    <hyperlink ref="AF1" r:id="rId9" xr:uid="{10C31CE5-C0F0-45C8-8644-7C70AEE106B3}"/>
    <hyperlink ref="AJ1" r:id="rId10" xr:uid="{8852A297-5319-4D63-BD7F-CD58A4B0180C}"/>
    <hyperlink ref="AN1" r:id="rId11" xr:uid="{86262C7C-DCE1-4527-A3DE-41F0FF7B271A}"/>
    <hyperlink ref="AR1" r:id="rId12" xr:uid="{5DB5BB66-B780-40EB-B9DD-1E32D0DE9759}"/>
    <hyperlink ref="AV1" r:id="rId13" xr:uid="{E98BDCF2-226D-446D-8466-C6FF7F70D02A}"/>
    <hyperlink ref="AZ1" r:id="rId14" xr:uid="{94967167-49F5-4E3A-9F5E-43FF7A77DFED}"/>
    <hyperlink ref="BD1" r:id="rId15" xr:uid="{7DAD9C96-8B22-4CD8-943E-27F4D3E76D76}"/>
    <hyperlink ref="BH1" r:id="rId16" xr:uid="{C0392E11-445C-48AE-ABE7-371FEE2DF845}"/>
    <hyperlink ref="BL1" r:id="rId17" xr:uid="{A48BFDB2-AA3A-47E7-BC18-861BC2936D04}"/>
    <hyperlink ref="BP1" r:id="rId18" xr:uid="{F9373469-A78D-43E4-830A-48397EA5D06A}"/>
    <hyperlink ref="BT1" r:id="rId19" xr:uid="{9E036331-B448-4152-8CD7-20553C81F8C7}"/>
    <hyperlink ref="BX1" r:id="rId20" xr:uid="{FEA1BE24-726F-42E9-8F48-847CAFEFB443}"/>
    <hyperlink ref="CB1" r:id="rId21" xr:uid="{427AF78E-8E50-4FC0-9EB4-6373FCF93474}"/>
    <hyperlink ref="CF1" r:id="rId22" xr:uid="{A385D091-A577-4B90-BDFC-561C62375F76}"/>
  </hyperlinks>
  <printOptions horizontalCentered="1"/>
  <pageMargins left="0.35" right="0.35" top="0.35" bottom="0.5" header="0.3" footer="0.3"/>
  <pageSetup scale="57" fitToHeight="0" orientation="landscape" r:id="rId2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95"/>
  <cols>
    <col min="1" max="1" width="87.140625" style="10" customWidth="1"/>
    <col min="2" max="16384" width="9.140625" style="1"/>
  </cols>
  <sheetData>
    <row r="1" spans="1:2" ht="46.5" customHeight="1"/>
    <row r="2" spans="1:2" s="12" customFormat="1" ht="15.95">
      <c r="A2" s="11" t="s">
        <v>36</v>
      </c>
      <c r="B2" s="11"/>
    </row>
    <row r="3" spans="1:2" s="16" customFormat="1" ht="27" customHeight="1">
      <c r="A3" s="31" t="s">
        <v>2</v>
      </c>
      <c r="B3" s="17"/>
    </row>
    <row r="4" spans="1:2" s="13" customFormat="1" ht="26.1">
      <c r="A4" s="14" t="s">
        <v>37</v>
      </c>
    </row>
    <row r="5" spans="1:2" ht="74.099999999999994" customHeight="1">
      <c r="A5" s="15" t="s">
        <v>38</v>
      </c>
    </row>
    <row r="6" spans="1:2" ht="26.25" customHeight="1">
      <c r="A6" s="14" t="s">
        <v>39</v>
      </c>
    </row>
    <row r="7" spans="1:2" s="10" customFormat="1" ht="204.95" customHeight="1">
      <c r="A7" s="19" t="s">
        <v>40</v>
      </c>
    </row>
    <row r="8" spans="1:2" s="13" customFormat="1" ht="26.1">
      <c r="A8" s="14" t="s">
        <v>41</v>
      </c>
    </row>
    <row r="9" spans="1:2" ht="58.35">
      <c r="A9" s="15" t="s">
        <v>42</v>
      </c>
    </row>
    <row r="10" spans="1:2" s="10" customFormat="1" ht="27.95" customHeight="1">
      <c r="A10" s="18" t="s">
        <v>43</v>
      </c>
    </row>
    <row r="11" spans="1:2" s="13" customFormat="1" ht="26.1">
      <c r="A11" s="14" t="s">
        <v>44</v>
      </c>
    </row>
    <row r="12" spans="1:2" ht="29.1">
      <c r="A12" s="15" t="s">
        <v>45</v>
      </c>
    </row>
    <row r="13" spans="1:2" s="10" customFormat="1" ht="27.95" customHeight="1">
      <c r="A13" s="18" t="s">
        <v>46</v>
      </c>
    </row>
    <row r="14" spans="1:2" s="13" customFormat="1" ht="26.1">
      <c r="A14" s="14" t="s">
        <v>47</v>
      </c>
    </row>
    <row r="15" spans="1:2" ht="75" customHeight="1">
      <c r="A15" s="15" t="s">
        <v>48</v>
      </c>
    </row>
    <row r="16" spans="1:2" ht="72.95">
      <c r="A16" s="15" t="s">
        <v>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82E8AB5B4C34498D87AAC961913798" ma:contentTypeVersion="2" ma:contentTypeDescription="Create a new document." ma:contentTypeScope="" ma:versionID="bcd2cf387562ee9b5563fd6e72b01e8a">
  <xsd:schema xmlns:xsd="http://www.w3.org/2001/XMLSchema" xmlns:xs="http://www.w3.org/2001/XMLSchema" xmlns:p="http://schemas.microsoft.com/office/2006/metadata/properties" xmlns:ns2="b50f7717-80c8-4a29-b6b1-e7fd036aebce" targetNamespace="http://schemas.microsoft.com/office/2006/metadata/properties" ma:root="true" ma:fieldsID="763e3731bf129327d47dd1614c72d6e3" ns2:_="">
    <xsd:import namespace="b50f7717-80c8-4a29-b6b1-e7fd036aebc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0f7717-80c8-4a29-b6b1-e7fd036aeb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92BE8F-E39E-4122-87F2-CC9ACBAC3A5D}"/>
</file>

<file path=customXml/itemProps2.xml><?xml version="1.0" encoding="utf-8"?>
<ds:datastoreItem xmlns:ds="http://schemas.openxmlformats.org/officeDocument/2006/customXml" ds:itemID="{83409441-C034-42EA-8CCE-EBB452A55E81}"/>
</file>

<file path=customXml/itemProps3.xml><?xml version="1.0" encoding="utf-8"?>
<ds:datastoreItem xmlns:ds="http://schemas.openxmlformats.org/officeDocument/2006/customXml" ds:itemID="{4D52FF53-7277-4E89-9AA5-8F5EC46C217C}"/>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Nikolaj Sune Lund Gerlach</cp:lastModifiedBy>
  <cp:revision/>
  <dcterms:created xsi:type="dcterms:W3CDTF">2022-03-11T22:40:12Z</dcterms:created>
  <dcterms:modified xsi:type="dcterms:W3CDTF">2022-09-07T09:25:46Z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0x0101003082E8AB5B4C34498D87AAC961913798</vt:lpwstr>
  </property>
</Properties>
</file>