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ys\Code\EE490_Senior_Design_Project\Electronics\Projects\CurrentSensor\CurrentSensor\"/>
    </mc:Choice>
  </mc:AlternateContent>
  <xr:revisionPtr revIDLastSave="0" documentId="13_ncr:1_{51743721-7A47-4922-8675-686D22C342ED}" xr6:coauthVersionLast="47" xr6:coauthVersionMax="47" xr10:uidLastSave="{00000000-0000-0000-0000-000000000000}"/>
  <bookViews>
    <workbookView xWindow="840" yWindow="-103" windowWidth="32177" windowHeight="18720" xr2:uid="{0BD5694E-530E-453B-979B-ECCC61D3723B}"/>
  </bookViews>
  <sheets>
    <sheet name="CurrentSensor" sheetId="1" r:id="rId1"/>
  </sheets>
  <definedNames>
    <definedName name="_xlnm.Print_Titles" localSheetId="0">CurrentSensor!$1:$1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sharedStrings.xml><?xml version="1.0" encoding="utf-8"?>
<sst xmlns="http://schemas.openxmlformats.org/spreadsheetml/2006/main" count="171" uniqueCount="121">
  <si>
    <t>Line #</t>
  </si>
  <si>
    <t>Name</t>
  </si>
  <si>
    <t>Description</t>
  </si>
  <si>
    <t>Designator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</si>
  <si>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</si>
  <si>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</si>
  <si>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</si>
  <si>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</si>
  <si>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</si>
  <si>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</si>
  <si>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</si>
  <si>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</si>
  <si>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1</t>
  </si>
  <si>
    <t>Board Outline Square</t>
  </si>
  <si>
    <t/>
  </si>
  <si>
    <t>B1</t>
  </si>
  <si>
    <t>2</t>
  </si>
  <si>
    <t>Capacitor - Ceramic - Generic</t>
  </si>
  <si>
    <t>100nF ±20% 100V Ceramic Capacitor X7R 0603(1608 Metric)</t>
  </si>
  <si>
    <t>C1, C3, C7, C12, C13, C17, C18, C19, C20, C21, C22</t>
  </si>
  <si>
    <t>Murata Electronics</t>
  </si>
  <si>
    <t>GRM188R72A104KA35D</t>
  </si>
  <si>
    <t>Active</t>
  </si>
  <si>
    <t>3</t>
  </si>
  <si>
    <t>1uF ±20% 25V Ceramic Capacitor X7R 0603(1608 Metric)</t>
  </si>
  <si>
    <t>C2, C4, C5, C6, C8, C9, C10, C11</t>
  </si>
  <si>
    <t>GCM188R71E105KA64D</t>
  </si>
  <si>
    <t>4</t>
  </si>
  <si>
    <t>39nF ±10% 50V Ceramic Capacitor X8L 0603(1608 Metric)</t>
  </si>
  <si>
    <t>C14</t>
  </si>
  <si>
    <t>GCM188L81H393KA55D</t>
  </si>
  <si>
    <t>5</t>
  </si>
  <si>
    <t>10nF ±10% 100V Ceramic Capacitor X7R 0603(1608 Metric)</t>
  </si>
  <si>
    <t>C15, C16</t>
  </si>
  <si>
    <t>GRM188R72A103KA01D</t>
  </si>
  <si>
    <t>6</t>
  </si>
  <si>
    <t>APA102C</t>
  </si>
  <si>
    <t>D1, D2, D3, D4, D5, D6</t>
  </si>
  <si>
    <t>SparkFun</t>
  </si>
  <si>
    <t>COM-16345</t>
  </si>
  <si>
    <t>Unknown</t>
  </si>
  <si>
    <t>Digi-Key</t>
  </si>
  <si>
    <t>1568-COM-16345-ND</t>
  </si>
  <si>
    <t>7</t>
  </si>
  <si>
    <t>Connector - Header - 6P 2M - Generic</t>
  </si>
  <si>
    <t>Connector Header 6 Pin 1.25mm Pitch Mating 50V 2.4A Rated 8 Walls Shrouded SMT Molex 5055670681</t>
  </si>
  <si>
    <t>J1</t>
  </si>
  <si>
    <t>Molex</t>
  </si>
  <si>
    <t>5055670681</t>
  </si>
  <si>
    <t>8</t>
  </si>
  <si>
    <t>PP45</t>
  </si>
  <si>
    <t>J2, J3, J4, J5</t>
  </si>
  <si>
    <t>9</t>
  </si>
  <si>
    <t>PP45 Staple</t>
  </si>
  <si>
    <t>J6, J7</t>
  </si>
  <si>
    <t>10</t>
  </si>
  <si>
    <t>Connector - Header - 4P 2M - Generic</t>
  </si>
  <si>
    <t>Connector Header 4 Pin 1.25mm Pitch Mating 50V 2.4A Rated 6 Walls Shrouded SMT Molex 5055670481</t>
  </si>
  <si>
    <t>J8, J9</t>
  </si>
  <si>
    <t>5055670481</t>
  </si>
  <si>
    <t>11</t>
  </si>
  <si>
    <t>3670409</t>
  </si>
  <si>
    <t>M1</t>
  </si>
  <si>
    <t>Wurth Electronics</t>
  </si>
  <si>
    <t>Mouser</t>
  </si>
  <si>
    <t>710-3670409</t>
  </si>
  <si>
    <t>12</t>
  </si>
  <si>
    <t>Resistor - Fixed - Generic</t>
  </si>
  <si>
    <t>6mR ±1% 2W Chip Resistor 50ppm/°C 2512(6432 Metric)</t>
  </si>
  <si>
    <t>R1</t>
  </si>
  <si>
    <t>Bourns Inc.</t>
  </si>
  <si>
    <t>CRE2512-FZ-R006E-3</t>
  </si>
  <si>
    <t>13</t>
  </si>
  <si>
    <t>120kR ±0.1% 100mW Chip Resistor 25ppm/°C 0603(1608 Metric)</t>
  </si>
  <si>
    <t>R2</t>
  </si>
  <si>
    <t>Panasonic</t>
  </si>
  <si>
    <t>ERA-3AEB124V</t>
  </si>
  <si>
    <t>14</t>
  </si>
  <si>
    <t>10kR ±0.1% 100mW Chip Resistor 15ppm/°C 0603(1608 Metric)</t>
  </si>
  <si>
    <t>R3</t>
  </si>
  <si>
    <t>ERA-3ARB103V</t>
  </si>
  <si>
    <t>15</t>
  </si>
  <si>
    <t>10R ±1% 100mW Chip Resistor 100ppm/°C 0603(1608 Metric)</t>
  </si>
  <si>
    <t>R4, R5</t>
  </si>
  <si>
    <t>CR0603-FX-10R0ELF</t>
  </si>
  <si>
    <t>16</t>
  </si>
  <si>
    <t>Test Point - THT</t>
  </si>
  <si>
    <t>TP1, TP2, TP5, TP6, TP7, TP8</t>
  </si>
  <si>
    <t>17</t>
  </si>
  <si>
    <t>519XTR</t>
  </si>
  <si>
    <t>TP3, TP4</t>
  </si>
  <si>
    <t>18</t>
  </si>
  <si>
    <t>REF35205QDBV</t>
  </si>
  <si>
    <t>U1</t>
  </si>
  <si>
    <t>Texas Instruments</t>
  </si>
  <si>
    <t>REF35205QDBVR</t>
  </si>
  <si>
    <t>Volume Production</t>
  </si>
  <si>
    <t>296-REF35205QDBVRCT-ND</t>
  </si>
  <si>
    <t>19</t>
  </si>
  <si>
    <t>SN74AUP2G14</t>
  </si>
  <si>
    <t>U2</t>
  </si>
  <si>
    <t>SN74AUP2G14DCKR</t>
  </si>
  <si>
    <t>595-SN74AUP2G14DCKR</t>
  </si>
  <si>
    <t>20</t>
  </si>
  <si>
    <t>ADS7042ID</t>
  </si>
  <si>
    <t>U3, U5</t>
  </si>
  <si>
    <t>ADS7042IDCUT</t>
  </si>
  <si>
    <t>Arrow Electronics</t>
  </si>
  <si>
    <t>21</t>
  </si>
  <si>
    <t>REF35409QDBV</t>
  </si>
  <si>
    <t>U4</t>
  </si>
  <si>
    <t>REF35409QDBVR</t>
  </si>
  <si>
    <t>296-REF35409QDBVRCT-ND</t>
  </si>
  <si>
    <t>22</t>
  </si>
  <si>
    <t>TLV9002QDGK</t>
  </si>
  <si>
    <t>U6</t>
  </si>
  <si>
    <t>595-TLV9002QDGKRQ1</t>
  </si>
  <si>
    <t>23</t>
  </si>
  <si>
    <t>INA241A5</t>
  </si>
  <si>
    <t>U7</t>
  </si>
  <si>
    <t>INA241A5IDDFR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</si>
</sst>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3024-4CBE-4D1E-847F-66812FC085B1}">
  <dimension ref="A1:M25"/>
  <sheetViews>
    <sheetView tabSelected="1" workbookViewId="0">
      <selection activeCell="H24" sqref="H24"/>
    </sheetView>
  </sheetViews>
  <sheetFormatPr defaultRowHeight="14.6" x14ac:dyDescent="0.4"/>
  <cols>
    <col min="1" max="1" width="8.4609375" customWidth="1"/>
    <col min="2" max="4" width="15.61328125" customWidth="1"/>
    <col min="5" max="6" width="10.23046875" customWidth="1"/>
    <col min="7" max="7" width="18" customWidth="1"/>
    <col min="8" max="8" width="24.765625" customWidth="1"/>
    <col min="9" max="9" width="21.765625" customWidth="1"/>
    <col min="10" max="10" width="17.4609375" customWidth="1"/>
    <col min="11" max="11" width="20.84375" customWidth="1"/>
    <col min="12" max="12" width="18.765625" customWidth="1"/>
    <col min="13" max="13" width="17.69140625" customWidth="1"/>
  </cols>
  <sheetData>
    <row r="1" spans="1:13" s="4" customForma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4">
      <c r="A2" s="2" t="s">
        <v>12</v>
      </c>
      <c r="B2" s="2" t="s">
        <v>13</v>
      </c>
      <c r="C2" s="2" t="s">
        <v>14</v>
      </c>
      <c r="D2" s="2" t="s">
        <v>15</v>
      </c>
      <c r="E2" s="1">
        <v>1</v>
      </c>
      <c r="F2" s="1"/>
      <c r="G2" s="1"/>
      <c r="H2" s="1"/>
      <c r="I2" s="1"/>
      <c r="J2" s="1"/>
      <c r="K2" s="1"/>
      <c r="L2" s="1"/>
      <c r="M2" s="1"/>
    </row>
    <row r="3" spans="1:13" x14ac:dyDescent="0.4">
      <c r="A3" s="2" t="s">
        <v>16</v>
      </c>
      <c r="B3" s="2" t="s">
        <v>17</v>
      </c>
      <c r="C3" s="2" t="s">
        <v>18</v>
      </c>
      <c r="D3" s="2" t="s">
        <v>19</v>
      </c>
      <c r="E3" s="1">
        <v>11</v>
      </c>
      <c r="F3" s="1">
        <f>E3*2+2</f>
        <v>24</v>
      </c>
      <c r="G3" s="2" t="s">
        <v>20</v>
      </c>
      <c r="H3" s="2" t="s">
        <v>21</v>
      </c>
      <c r="I3" s="2" t="s">
        <v>22</v>
      </c>
      <c r="J3" s="1"/>
      <c r="K3" s="1"/>
      <c r="L3" s="1"/>
      <c r="M3" s="1"/>
    </row>
    <row r="4" spans="1:13" x14ac:dyDescent="0.4">
      <c r="A4" s="2" t="s">
        <v>23</v>
      </c>
      <c r="B4" s="2" t="s">
        <v>17</v>
      </c>
      <c r="C4" s="2" t="s">
        <v>24</v>
      </c>
      <c r="D4" s="2" t="s">
        <v>25</v>
      </c>
      <c r="E4" s="1">
        <v>8</v>
      </c>
      <c r="F4" s="1">
        <f t="shared" ref="F4:F25" si="0">E4*2+2</f>
        <v>18</v>
      </c>
      <c r="G4" s="2" t="s">
        <v>20</v>
      </c>
      <c r="H4" s="2" t="s">
        <v>26</v>
      </c>
      <c r="I4" s="2" t="s">
        <v>22</v>
      </c>
      <c r="J4" s="1"/>
      <c r="K4" s="1"/>
      <c r="L4" s="1"/>
      <c r="M4" s="1"/>
    </row>
    <row r="5" spans="1:13" x14ac:dyDescent="0.4">
      <c r="A5" s="2" t="s">
        <v>27</v>
      </c>
      <c r="B5" s="2" t="s">
        <v>17</v>
      </c>
      <c r="C5" s="2" t="s">
        <v>28</v>
      </c>
      <c r="D5" s="2" t="s">
        <v>29</v>
      </c>
      <c r="E5" s="1">
        <v>1</v>
      </c>
      <c r="F5" s="1">
        <f t="shared" si="0"/>
        <v>4</v>
      </c>
      <c r="G5" s="2" t="s">
        <v>20</v>
      </c>
      <c r="H5" s="2" t="s">
        <v>30</v>
      </c>
      <c r="I5" s="2" t="s">
        <v>22</v>
      </c>
      <c r="J5" s="1"/>
      <c r="K5" s="1"/>
      <c r="L5" s="1"/>
      <c r="M5" s="1"/>
    </row>
    <row r="6" spans="1:13" x14ac:dyDescent="0.4">
      <c r="A6" s="2" t="s">
        <v>31</v>
      </c>
      <c r="B6" s="2" t="s">
        <v>17</v>
      </c>
      <c r="C6" s="2" t="s">
        <v>32</v>
      </c>
      <c r="D6" s="2" t="s">
        <v>33</v>
      </c>
      <c r="E6" s="1">
        <v>2</v>
      </c>
      <c r="F6" s="1">
        <f t="shared" si="0"/>
        <v>6</v>
      </c>
      <c r="G6" s="2" t="s">
        <v>20</v>
      </c>
      <c r="H6" s="2" t="s">
        <v>34</v>
      </c>
      <c r="I6" s="2" t="s">
        <v>22</v>
      </c>
      <c r="J6" s="1"/>
      <c r="K6" s="1"/>
      <c r="L6" s="1"/>
      <c r="M6" s="1"/>
    </row>
    <row r="7" spans="1:13" x14ac:dyDescent="0.4">
      <c r="A7" s="2" t="s">
        <v>35</v>
      </c>
      <c r="B7" s="2" t="s">
        <v>36</v>
      </c>
      <c r="C7" s="2" t="s">
        <v>14</v>
      </c>
      <c r="D7" s="2" t="s">
        <v>37</v>
      </c>
      <c r="E7" s="1">
        <v>6</v>
      </c>
      <c r="F7" s="1">
        <f t="shared" si="0"/>
        <v>14</v>
      </c>
      <c r="G7" s="2" t="s">
        <v>38</v>
      </c>
      <c r="H7" s="2" t="s">
        <v>39</v>
      </c>
      <c r="I7" s="2" t="s">
        <v>40</v>
      </c>
      <c r="J7" s="2" t="s">
        <v>41</v>
      </c>
      <c r="K7" s="2" t="s">
        <v>42</v>
      </c>
      <c r="L7" s="1">
        <v>20.69</v>
      </c>
      <c r="M7" s="1">
        <v>124.14</v>
      </c>
    </row>
    <row r="8" spans="1:13" x14ac:dyDescent="0.4">
      <c r="A8" s="2" t="s">
        <v>43</v>
      </c>
      <c r="B8" s="2" t="s">
        <v>44</v>
      </c>
      <c r="C8" s="2" t="s">
        <v>45</v>
      </c>
      <c r="D8" s="2" t="s">
        <v>46</v>
      </c>
      <c r="E8" s="1">
        <v>1</v>
      </c>
      <c r="F8" s="1">
        <f t="shared" si="0"/>
        <v>4</v>
      </c>
      <c r="G8" s="2" t="s">
        <v>47</v>
      </c>
      <c r="H8" s="2" t="s">
        <v>48</v>
      </c>
      <c r="I8" s="2" t="s">
        <v>22</v>
      </c>
      <c r="J8" s="1"/>
      <c r="K8" s="1"/>
      <c r="L8" s="1"/>
      <c r="M8" s="1"/>
    </row>
    <row r="9" spans="1:13" x14ac:dyDescent="0.4">
      <c r="A9" s="2" t="s">
        <v>49</v>
      </c>
      <c r="B9" s="2" t="s">
        <v>50</v>
      </c>
      <c r="C9" s="2" t="s">
        <v>14</v>
      </c>
      <c r="D9" s="2" t="s">
        <v>51</v>
      </c>
      <c r="E9" s="1">
        <v>4</v>
      </c>
      <c r="F9" s="1">
        <f t="shared" si="0"/>
        <v>10</v>
      </c>
      <c r="G9" s="1"/>
      <c r="H9" s="1"/>
      <c r="I9" s="1"/>
      <c r="J9" s="1"/>
      <c r="K9" s="1"/>
      <c r="L9" s="1"/>
      <c r="M9" s="1"/>
    </row>
    <row r="10" spans="1:13" x14ac:dyDescent="0.4">
      <c r="A10" s="2" t="s">
        <v>52</v>
      </c>
      <c r="B10" s="2" t="s">
        <v>53</v>
      </c>
      <c r="C10" s="2" t="s">
        <v>14</v>
      </c>
      <c r="D10" s="2" t="s">
        <v>54</v>
      </c>
      <c r="E10" s="1">
        <v>2</v>
      </c>
      <c r="F10" s="1">
        <f t="shared" si="0"/>
        <v>6</v>
      </c>
      <c r="G10" s="1"/>
      <c r="H10" s="1"/>
      <c r="I10" s="1"/>
      <c r="J10" s="1"/>
      <c r="K10" s="1"/>
      <c r="L10" s="1"/>
      <c r="M10" s="1"/>
    </row>
    <row r="11" spans="1:13" x14ac:dyDescent="0.4">
      <c r="A11" s="2" t="s">
        <v>55</v>
      </c>
      <c r="B11" s="2" t="s">
        <v>56</v>
      </c>
      <c r="C11" s="2" t="s">
        <v>57</v>
      </c>
      <c r="D11" s="2" t="s">
        <v>58</v>
      </c>
      <c r="E11" s="1">
        <v>2</v>
      </c>
      <c r="F11" s="1">
        <f t="shared" si="0"/>
        <v>6</v>
      </c>
      <c r="G11" s="2" t="s">
        <v>47</v>
      </c>
      <c r="H11" s="2" t="s">
        <v>59</v>
      </c>
      <c r="I11" s="2" t="s">
        <v>22</v>
      </c>
      <c r="J11" s="1"/>
      <c r="K11" s="1"/>
      <c r="L11" s="1"/>
      <c r="M11" s="1"/>
    </row>
    <row r="12" spans="1:13" x14ac:dyDescent="0.4">
      <c r="A12" s="2" t="s">
        <v>60</v>
      </c>
      <c r="B12" s="2" t="s">
        <v>61</v>
      </c>
      <c r="C12" s="2" t="s">
        <v>14</v>
      </c>
      <c r="D12" s="2" t="s">
        <v>62</v>
      </c>
      <c r="E12" s="1">
        <v>1</v>
      </c>
      <c r="F12" s="1">
        <f t="shared" si="0"/>
        <v>4</v>
      </c>
      <c r="G12" s="2" t="s">
        <v>63</v>
      </c>
      <c r="H12" s="2" t="s">
        <v>61</v>
      </c>
      <c r="I12" s="2" t="s">
        <v>40</v>
      </c>
      <c r="J12" s="2" t="s">
        <v>64</v>
      </c>
      <c r="K12" s="2" t="s">
        <v>65</v>
      </c>
      <c r="L12" s="1">
        <v>3.99</v>
      </c>
      <c r="M12" s="1">
        <v>3.99</v>
      </c>
    </row>
    <row r="13" spans="1:13" x14ac:dyDescent="0.4">
      <c r="A13" s="2" t="s">
        <v>66</v>
      </c>
      <c r="B13" s="2" t="s">
        <v>67</v>
      </c>
      <c r="C13" s="2" t="s">
        <v>68</v>
      </c>
      <c r="D13" s="2" t="s">
        <v>69</v>
      </c>
      <c r="E13" s="1">
        <v>1</v>
      </c>
      <c r="F13" s="1">
        <f t="shared" si="0"/>
        <v>4</v>
      </c>
      <c r="G13" s="2" t="s">
        <v>70</v>
      </c>
      <c r="H13" s="2" t="s">
        <v>71</v>
      </c>
      <c r="I13" s="2" t="s">
        <v>22</v>
      </c>
      <c r="J13" s="1"/>
      <c r="K13" s="1"/>
      <c r="L13" s="1"/>
      <c r="M13" s="1"/>
    </row>
    <row r="14" spans="1:13" x14ac:dyDescent="0.4">
      <c r="A14" s="2" t="s">
        <v>72</v>
      </c>
      <c r="B14" s="2" t="s">
        <v>67</v>
      </c>
      <c r="C14" s="2" t="s">
        <v>73</v>
      </c>
      <c r="D14" s="2" t="s">
        <v>74</v>
      </c>
      <c r="E14" s="1">
        <v>1</v>
      </c>
      <c r="F14" s="1">
        <f t="shared" si="0"/>
        <v>4</v>
      </c>
      <c r="G14" s="2" t="s">
        <v>75</v>
      </c>
      <c r="H14" s="2" t="s">
        <v>76</v>
      </c>
      <c r="I14" s="2" t="s">
        <v>22</v>
      </c>
      <c r="J14" s="1"/>
      <c r="K14" s="1"/>
      <c r="L14" s="1"/>
      <c r="M14" s="1"/>
    </row>
    <row r="15" spans="1:13" x14ac:dyDescent="0.4">
      <c r="A15" s="2" t="s">
        <v>77</v>
      </c>
      <c r="B15" s="2" t="s">
        <v>67</v>
      </c>
      <c r="C15" s="2" t="s">
        <v>78</v>
      </c>
      <c r="D15" s="2" t="s">
        <v>79</v>
      </c>
      <c r="E15" s="1">
        <v>1</v>
      </c>
      <c r="F15" s="1">
        <f t="shared" si="0"/>
        <v>4</v>
      </c>
      <c r="G15" s="2" t="s">
        <v>75</v>
      </c>
      <c r="H15" s="2" t="s">
        <v>80</v>
      </c>
      <c r="I15" s="2" t="s">
        <v>22</v>
      </c>
      <c r="J15" s="1"/>
      <c r="K15" s="1"/>
      <c r="L15" s="1"/>
      <c r="M15" s="1"/>
    </row>
    <row r="16" spans="1:13" x14ac:dyDescent="0.4">
      <c r="A16" s="2" t="s">
        <v>81</v>
      </c>
      <c r="B16" s="2" t="s">
        <v>67</v>
      </c>
      <c r="C16" s="2" t="s">
        <v>82</v>
      </c>
      <c r="D16" s="2" t="s">
        <v>83</v>
      </c>
      <c r="E16" s="1">
        <v>2</v>
      </c>
      <c r="F16" s="1">
        <f t="shared" si="0"/>
        <v>6</v>
      </c>
      <c r="G16" s="2" t="s">
        <v>70</v>
      </c>
      <c r="H16" s="2" t="s">
        <v>84</v>
      </c>
      <c r="I16" s="2" t="s">
        <v>22</v>
      </c>
      <c r="J16" s="1"/>
      <c r="K16" s="1"/>
      <c r="L16" s="1"/>
      <c r="M16" s="1"/>
    </row>
    <row r="17" spans="1:13" x14ac:dyDescent="0.4">
      <c r="A17" s="2" t="s">
        <v>85</v>
      </c>
      <c r="B17" s="2" t="s">
        <v>86</v>
      </c>
      <c r="C17" s="2" t="s">
        <v>14</v>
      </c>
      <c r="D17" s="2" t="s">
        <v>87</v>
      </c>
      <c r="E17" s="1">
        <v>6</v>
      </c>
      <c r="F17" s="1">
        <f t="shared" si="0"/>
        <v>14</v>
      </c>
      <c r="G17" s="1"/>
      <c r="H17" s="1"/>
      <c r="I17" s="1"/>
      <c r="J17" s="1"/>
      <c r="K17" s="1"/>
      <c r="L17" s="1"/>
      <c r="M17" s="1"/>
    </row>
    <row r="18" spans="1:13" x14ac:dyDescent="0.4">
      <c r="A18" s="2" t="s">
        <v>88</v>
      </c>
      <c r="B18" s="2" t="s">
        <v>89</v>
      </c>
      <c r="C18" s="2" t="s">
        <v>14</v>
      </c>
      <c r="D18" s="2" t="s">
        <v>90</v>
      </c>
      <c r="E18" s="1">
        <v>2</v>
      </c>
      <c r="F18" s="1">
        <f t="shared" si="0"/>
        <v>6</v>
      </c>
      <c r="G18" s="1"/>
      <c r="H18" s="1"/>
      <c r="I18" s="1"/>
      <c r="J18" s="1"/>
      <c r="K18" s="1"/>
      <c r="L18" s="1"/>
      <c r="M18" s="1"/>
    </row>
    <row r="19" spans="1:13" x14ac:dyDescent="0.4">
      <c r="A19" s="2" t="s">
        <v>91</v>
      </c>
      <c r="B19" s="2" t="s">
        <v>92</v>
      </c>
      <c r="C19" s="2" t="s">
        <v>14</v>
      </c>
      <c r="D19" s="2" t="s">
        <v>93</v>
      </c>
      <c r="E19" s="1">
        <v>1</v>
      </c>
      <c r="F19" s="1">
        <f t="shared" si="0"/>
        <v>4</v>
      </c>
      <c r="G19" s="2" t="s">
        <v>94</v>
      </c>
      <c r="H19" s="2" t="s">
        <v>95</v>
      </c>
      <c r="I19" s="2" t="s">
        <v>96</v>
      </c>
      <c r="J19" s="2" t="s">
        <v>41</v>
      </c>
      <c r="K19" s="2" t="s">
        <v>97</v>
      </c>
      <c r="L19" s="1">
        <v>2.14</v>
      </c>
      <c r="M19" s="1">
        <v>2.14</v>
      </c>
    </row>
    <row r="20" spans="1:13" x14ac:dyDescent="0.4">
      <c r="A20" s="2" t="s">
        <v>98</v>
      </c>
      <c r="B20" s="2" t="s">
        <v>99</v>
      </c>
      <c r="C20" s="2" t="s">
        <v>14</v>
      </c>
      <c r="D20" s="2" t="s">
        <v>100</v>
      </c>
      <c r="E20" s="1">
        <v>1</v>
      </c>
      <c r="F20" s="1">
        <f t="shared" si="0"/>
        <v>4</v>
      </c>
      <c r="G20" s="2" t="s">
        <v>94</v>
      </c>
      <c r="H20" s="2" t="s">
        <v>101</v>
      </c>
      <c r="I20" s="2" t="s">
        <v>96</v>
      </c>
      <c r="J20" s="2" t="s">
        <v>64</v>
      </c>
      <c r="K20" s="2" t="s">
        <v>102</v>
      </c>
      <c r="L20" s="1">
        <v>0.55000000000000004</v>
      </c>
      <c r="M20" s="1">
        <v>0.55000000000000004</v>
      </c>
    </row>
    <row r="21" spans="1:13" x14ac:dyDescent="0.4">
      <c r="A21" s="2" t="s">
        <v>103</v>
      </c>
      <c r="B21" s="2" t="s">
        <v>104</v>
      </c>
      <c r="C21" s="2" t="s">
        <v>14</v>
      </c>
      <c r="D21" s="2" t="s">
        <v>105</v>
      </c>
      <c r="E21" s="1">
        <v>2</v>
      </c>
      <c r="F21" s="1">
        <f t="shared" si="0"/>
        <v>6</v>
      </c>
      <c r="G21" s="2" t="s">
        <v>94</v>
      </c>
      <c r="H21" s="2" t="s">
        <v>106</v>
      </c>
      <c r="I21" s="2" t="s">
        <v>96</v>
      </c>
      <c r="J21" s="2" t="s">
        <v>107</v>
      </c>
      <c r="K21" s="2" t="s">
        <v>106</v>
      </c>
      <c r="L21" s="1">
        <v>2.12</v>
      </c>
      <c r="M21" s="1">
        <v>4.25</v>
      </c>
    </row>
    <row r="22" spans="1:13" x14ac:dyDescent="0.4">
      <c r="A22" s="2" t="s">
        <v>108</v>
      </c>
      <c r="B22" s="2" t="s">
        <v>109</v>
      </c>
      <c r="C22" s="2" t="s">
        <v>14</v>
      </c>
      <c r="D22" s="2" t="s">
        <v>110</v>
      </c>
      <c r="E22" s="1">
        <v>1</v>
      </c>
      <c r="F22" s="1">
        <f t="shared" si="0"/>
        <v>4</v>
      </c>
      <c r="G22" s="2" t="s">
        <v>94</v>
      </c>
      <c r="H22" s="2" t="s">
        <v>111</v>
      </c>
      <c r="I22" s="2" t="s">
        <v>96</v>
      </c>
      <c r="J22" s="2" t="s">
        <v>41</v>
      </c>
      <c r="K22" s="2" t="s">
        <v>112</v>
      </c>
      <c r="L22" s="1">
        <v>2.14</v>
      </c>
      <c r="M22" s="1">
        <v>2.14</v>
      </c>
    </row>
    <row r="23" spans="1:13" x14ac:dyDescent="0.4">
      <c r="A23" s="2" t="s">
        <v>113</v>
      </c>
      <c r="B23" s="2" t="s">
        <v>114</v>
      </c>
      <c r="C23" s="2" t="s">
        <v>14</v>
      </c>
      <c r="D23" s="2" t="s">
        <v>115</v>
      </c>
      <c r="E23" s="1">
        <v>1</v>
      </c>
      <c r="F23" s="1">
        <f t="shared" si="0"/>
        <v>4</v>
      </c>
      <c r="G23" s="1"/>
      <c r="H23" s="1"/>
      <c r="I23" s="1"/>
      <c r="J23" s="2" t="s">
        <v>64</v>
      </c>
      <c r="K23" s="2" t="s">
        <v>116</v>
      </c>
      <c r="L23" s="1"/>
      <c r="M23" s="1"/>
    </row>
    <row r="24" spans="1:13" x14ac:dyDescent="0.4">
      <c r="A24" s="2" t="s">
        <v>117</v>
      </c>
      <c r="B24" s="2" t="s">
        <v>118</v>
      </c>
      <c r="C24" s="2" t="s">
        <v>14</v>
      </c>
      <c r="D24" s="2" t="s">
        <v>119</v>
      </c>
      <c r="E24" s="1">
        <v>1</v>
      </c>
      <c r="F24" s="1">
        <f>E24*2+2</f>
        <v>4</v>
      </c>
      <c r="G24" s="2" t="s">
        <v>94</v>
      </c>
      <c r="H24" s="2" t="s">
        <v>120</v>
      </c>
      <c r="I24" s="2" t="s">
        <v>96</v>
      </c>
      <c r="J24" s="2" t="s">
        <v>94</v>
      </c>
      <c r="K24" s="2" t="s">
        <v>120</v>
      </c>
      <c r="L24" s="1"/>
      <c r="M24" s="1"/>
    </row>
    <row r="25" spans="1:13" x14ac:dyDescent="0.4">
      <c r="F25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CurrentSensor</vt:lpstr>
      <vt:lpstr>CurrentSensor!Print_Titles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Sprecher</dc:creator>
  <cp:lastModifiedBy>Trey Sprecher</cp:lastModifiedBy>
  <dcterms:created xsi:type="dcterms:W3CDTF">2023-07-27T20:40:50Z</dcterms:created>
  <dcterms:modified xsi:type="dcterms:W3CDTF">2023-07-27T20:49:16Z</dcterms:modified>
</cp:coreProperties>
</file>