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Projects\VoltageInput\VoltageInput\"/>
    </mc:Choice>
  </mc:AlternateContent>
  <xr:revisionPtr revIDLastSave="0" documentId="13_ncr:1_{FE33AA0B-1045-449A-A3E6-D3DC31E47B05}" xr6:coauthVersionLast="47" xr6:coauthVersionMax="47" xr10:uidLastSave="{00000000-0000-0000-0000-000000000000}"/>
  <bookViews>
    <workbookView xWindow="840" yWindow="-103" windowWidth="32177" windowHeight="18720" xr2:uid="{295D18A6-3CFB-476D-ACAE-E5F3D9888D28}"/>
  </bookViews>
  <sheets>
    <sheet name="VoltageInput" sheetId="1" r:id="rId1"/>
  </sheets>
  <definedNames>
    <definedName name="_xlnm.Print_Titles" localSheetId="0">VoltageInput!$1:$1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<sst xmlns="http://schemas.openxmlformats.org/spreadsheetml/2006/main" count="143" uniqueCount="102">
  <si>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</si>
  <si>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</si>
  <si>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</si>
  <si>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</si>
  <si>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</si>
  <si>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</si>
  <si>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</si>
  <si>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</si>
  <si>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</si>
  <si>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</si>
  <si>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</si>
  <si>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</si>
  <si>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Manufacturer 2</t>
  </si>
  <si>
    <t>Manufacturer Part Number 2</t>
  </si>
  <si>
    <t>Manufacturer Lifecycle 2</t>
  </si>
  <si>
    <t>Supplier 2</t>
  </si>
  <si>
    <t>Supplier Part Number 2</t>
  </si>
  <si>
    <t>Supplier Unit Price 2</t>
  </si>
  <si>
    <t>Supplier Subtotal 2</t>
  </si>
  <si>
    <t>Manufacturer 3</t>
  </si>
  <si>
    <t>Manufacturer Part Number 3</t>
  </si>
  <si>
    <t>Manufacturer Lifecycle 3</t>
  </si>
  <si>
    <t>Supplier 3</t>
  </si>
  <si>
    <t>Supplier Part Number 3</t>
  </si>
  <si>
    <t>Supplier Unit Price 3</t>
  </si>
  <si>
    <t>Supplier Subtotal 3</t>
  </si>
  <si>
    <t>1</t>
  </si>
  <si>
    <t>Board Outline Square</t>
  </si>
  <si>
    <t/>
  </si>
  <si>
    <t>B1</t>
  </si>
  <si>
    <t>2</t>
  </si>
  <si>
    <t>1042P</t>
  </si>
  <si>
    <t>B2</t>
  </si>
  <si>
    <t>Keystone Electronics</t>
  </si>
  <si>
    <t>Volume Production</t>
  </si>
  <si>
    <t>Mouser</t>
  </si>
  <si>
    <t>534-1042P</t>
  </si>
  <si>
    <t>3</t>
  </si>
  <si>
    <t>Capacitor - Ceramic - Generic</t>
  </si>
  <si>
    <t>10uF ±20% 100V Ceramic Capacitor X7S 1210(3225 Metric)</t>
  </si>
  <si>
    <t>C1, C2</t>
  </si>
  <si>
    <t>Murata Electronics</t>
  </si>
  <si>
    <t>GRM32EC72A106ME05L</t>
  </si>
  <si>
    <t>Active</t>
  </si>
  <si>
    <t>GRM32EC72A106KE05L</t>
  </si>
  <si>
    <t>GRM32EC72A106KE05K</t>
  </si>
  <si>
    <t>4</t>
  </si>
  <si>
    <t>100nF ±20% 100V Ceramic Capacitor X7R 0603(1608 Metric)</t>
  </si>
  <si>
    <t>C3, C4, C5, C6, C7, C8, C9, C10, C11, C12, C13</t>
  </si>
  <si>
    <t>GRM188R72A104KA35D</t>
  </si>
  <si>
    <t>GRM188R72A104KA35J</t>
  </si>
  <si>
    <t>GRM188R72A104MA35D</t>
  </si>
  <si>
    <t>5</t>
  </si>
  <si>
    <t>APA102C</t>
  </si>
  <si>
    <t>D1, D2, D3, D4, D5, D6, D7, D8, D9, D10</t>
  </si>
  <si>
    <t>SparkFun</t>
  </si>
  <si>
    <t>COM-16345</t>
  </si>
  <si>
    <t>Unknown</t>
  </si>
  <si>
    <t>Digi-Key</t>
  </si>
  <si>
    <t>1568-COM-16345-ND</t>
  </si>
  <si>
    <t>474-COM-16345</t>
  </si>
  <si>
    <t>6</t>
  </si>
  <si>
    <t>PP45 Staple</t>
  </si>
  <si>
    <t>J1, J2</t>
  </si>
  <si>
    <t>7</t>
  </si>
  <si>
    <t>839-1508-ND</t>
  </si>
  <si>
    <t>J3, J8, J9</t>
  </si>
  <si>
    <t>Tensility</t>
  </si>
  <si>
    <t>54-00125</t>
  </si>
  <si>
    <t>8</t>
  </si>
  <si>
    <t>PP45</t>
  </si>
  <si>
    <t>J4, J5, J6, J7</t>
  </si>
  <si>
    <t>9</t>
  </si>
  <si>
    <t>Connector - Header - 3P 2M - Generic</t>
  </si>
  <si>
    <t>Connector Header 3 Pin 1.25mm Pitch Mating 50V 2.4A Rated 5 Walls Shrouded SMT Molex 5055670381</t>
  </si>
  <si>
    <t>J10</t>
  </si>
  <si>
    <t>Molex</t>
  </si>
  <si>
    <t>5055670381</t>
  </si>
  <si>
    <t>10</t>
  </si>
  <si>
    <t>Connector - Header - 4P 2M - Generic</t>
  </si>
  <si>
    <t>Connector Header 4 Pin 1.25mm Pitch Mating 50V 2.4A Rated 6 Walls Shrouded SMT Molex 5055670481</t>
  </si>
  <si>
    <t>J11, J12</t>
  </si>
  <si>
    <t>5055670481</t>
  </si>
  <si>
    <t>11</t>
  </si>
  <si>
    <t>PSMNR90-40YLHX</t>
  </si>
  <si>
    <t>Q1</t>
  </si>
  <si>
    <t>Nexperia</t>
  </si>
  <si>
    <t>771-PSMNR90-40YLHX</t>
  </si>
  <si>
    <t>1727-8710-6-ND</t>
  </si>
  <si>
    <t>12</t>
  </si>
  <si>
    <t>Test Point - THT</t>
  </si>
  <si>
    <t>TP1, TP4, TP5, TP6, TP7</t>
  </si>
  <si>
    <t>13</t>
  </si>
  <si>
    <t>519XTR</t>
  </si>
  <si>
    <t>TP2, TP3</t>
  </si>
  <si>
    <t>14</t>
  </si>
  <si>
    <t>LM74700</t>
  </si>
  <si>
    <t>U1</t>
  </si>
  <si>
    <t>Texas Instruments</t>
  </si>
  <si>
    <t>LM74700QDBVTQ1</t>
  </si>
  <si>
    <t>595-LM74700QDBVTQ1</t>
  </si>
  <si>
    <t>296-53420-1-ND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</si>
</sst>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4EC0-F911-4A66-A1AC-2859AC529350}">
  <dimension ref="A1:AA15"/>
  <sheetViews>
    <sheetView tabSelected="1" workbookViewId="0">
      <selection activeCell="H15" sqref="H15"/>
    </sheetView>
  </sheetViews>
  <sheetFormatPr defaultRowHeight="14.6" x14ac:dyDescent="0.4"/>
  <cols>
    <col min="1" max="2" width="8.765625" customWidth="1"/>
    <col min="3" max="3" width="12.765625" customWidth="1"/>
    <col min="4" max="4" width="12.4609375" customWidth="1"/>
    <col min="5" max="6" width="10.69140625" customWidth="1"/>
    <col min="7" max="7" width="19.69140625" customWidth="1"/>
    <col min="8" max="8" width="26.07421875" customWidth="1"/>
    <col min="9" max="9" width="22.69140625" customWidth="1"/>
    <col min="10" max="10" width="12.23046875" customWidth="1"/>
    <col min="11" max="11" width="22.07421875" customWidth="1"/>
    <col min="12" max="12" width="19.69140625" customWidth="1"/>
    <col min="13" max="13" width="18.61328125" customWidth="1"/>
    <col min="14" max="14" width="19.69140625" customWidth="1"/>
    <col min="15" max="15" width="26.07421875" customWidth="1"/>
    <col min="16" max="16" width="22.69140625" customWidth="1"/>
    <col min="17" max="17" width="11.765625" customWidth="1"/>
    <col min="18" max="18" width="22.07421875" customWidth="1"/>
    <col min="19" max="19" width="19.69140625" customWidth="1"/>
    <col min="20" max="20" width="18.61328125" customWidth="1"/>
    <col min="21" max="21" width="19.69140625" customWidth="1"/>
    <col min="22" max="22" width="26.07421875" customWidth="1"/>
    <col min="23" max="23" width="22.69140625" customWidth="1"/>
    <col min="24" max="24" width="11.765625" customWidth="1"/>
    <col min="25" max="25" width="22.07421875" customWidth="1"/>
    <col min="26" max="26" width="19.69140625" customWidth="1"/>
    <col min="27" max="27" width="18.61328125" customWidth="1"/>
  </cols>
  <sheetData>
    <row r="1" spans="1:27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4">
      <c r="A2" s="2" t="s">
        <v>26</v>
      </c>
      <c r="B2" s="2" t="s">
        <v>27</v>
      </c>
      <c r="C2" s="2" t="s">
        <v>28</v>
      </c>
      <c r="D2" s="2" t="s">
        <v>29</v>
      </c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2" t="s">
        <v>30</v>
      </c>
      <c r="B3" s="2" t="s">
        <v>31</v>
      </c>
      <c r="C3" s="2" t="s">
        <v>28</v>
      </c>
      <c r="D3" s="2" t="s">
        <v>32</v>
      </c>
      <c r="E3" s="1">
        <v>1</v>
      </c>
      <c r="F3" s="1">
        <f>E3+2</f>
        <v>3</v>
      </c>
      <c r="G3" s="2" t="s">
        <v>33</v>
      </c>
      <c r="H3" s="2" t="s">
        <v>31</v>
      </c>
      <c r="I3" s="2" t="s">
        <v>34</v>
      </c>
      <c r="J3" s="2" t="s">
        <v>35</v>
      </c>
      <c r="K3" s="2" t="s">
        <v>36</v>
      </c>
      <c r="L3" s="1">
        <v>5.33</v>
      </c>
      <c r="M3" s="1">
        <v>5.33</v>
      </c>
      <c r="N3" s="1"/>
      <c r="O3" s="1"/>
      <c r="P3" s="1"/>
      <c r="Q3" s="2" t="s">
        <v>35</v>
      </c>
      <c r="R3" s="2" t="s">
        <v>36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2" t="s">
        <v>37</v>
      </c>
      <c r="B4" s="2" t="s">
        <v>38</v>
      </c>
      <c r="C4" s="2" t="s">
        <v>39</v>
      </c>
      <c r="D4" s="2" t="s">
        <v>40</v>
      </c>
      <c r="E4" s="1">
        <v>2</v>
      </c>
      <c r="F4" s="1">
        <f t="shared" ref="F4:F15" si="0">E4+2</f>
        <v>4</v>
      </c>
      <c r="G4" s="2" t="s">
        <v>41</v>
      </c>
      <c r="H4" s="2" t="s">
        <v>42</v>
      </c>
      <c r="I4" s="2" t="s">
        <v>43</v>
      </c>
      <c r="J4" s="1"/>
      <c r="K4" s="1"/>
      <c r="L4" s="1"/>
      <c r="M4" s="1"/>
      <c r="N4" s="2" t="s">
        <v>41</v>
      </c>
      <c r="O4" s="2" t="s">
        <v>44</v>
      </c>
      <c r="P4" s="2" t="s">
        <v>43</v>
      </c>
      <c r="Q4" s="1"/>
      <c r="R4" s="1"/>
      <c r="S4" s="1"/>
      <c r="T4" s="1"/>
      <c r="U4" s="2" t="s">
        <v>41</v>
      </c>
      <c r="V4" s="2" t="s">
        <v>45</v>
      </c>
      <c r="W4" s="2" t="s">
        <v>43</v>
      </c>
      <c r="X4" s="1"/>
      <c r="Y4" s="1"/>
      <c r="Z4" s="1"/>
      <c r="AA4" s="1"/>
    </row>
    <row r="5" spans="1:27" x14ac:dyDescent="0.4">
      <c r="A5" s="2" t="s">
        <v>46</v>
      </c>
      <c r="B5" s="2" t="s">
        <v>38</v>
      </c>
      <c r="C5" s="2" t="s">
        <v>47</v>
      </c>
      <c r="D5" s="2" t="s">
        <v>48</v>
      </c>
      <c r="E5" s="1">
        <v>11</v>
      </c>
      <c r="F5" s="1">
        <f t="shared" si="0"/>
        <v>13</v>
      </c>
      <c r="G5" s="2" t="s">
        <v>41</v>
      </c>
      <c r="H5" s="2" t="s">
        <v>49</v>
      </c>
      <c r="I5" s="2" t="s">
        <v>43</v>
      </c>
      <c r="J5" s="1"/>
      <c r="K5" s="1"/>
      <c r="L5" s="1"/>
      <c r="M5" s="1"/>
      <c r="N5" s="2" t="s">
        <v>41</v>
      </c>
      <c r="O5" s="2" t="s">
        <v>50</v>
      </c>
      <c r="P5" s="2" t="s">
        <v>43</v>
      </c>
      <c r="Q5" s="1"/>
      <c r="R5" s="1"/>
      <c r="S5" s="1"/>
      <c r="T5" s="1"/>
      <c r="U5" s="2" t="s">
        <v>41</v>
      </c>
      <c r="V5" s="2" t="s">
        <v>51</v>
      </c>
      <c r="W5" s="2" t="s">
        <v>43</v>
      </c>
      <c r="X5" s="1"/>
      <c r="Y5" s="1"/>
      <c r="Z5" s="1"/>
      <c r="AA5" s="1"/>
    </row>
    <row r="6" spans="1:27" x14ac:dyDescent="0.4">
      <c r="A6" s="2" t="s">
        <v>52</v>
      </c>
      <c r="B6" s="2" t="s">
        <v>53</v>
      </c>
      <c r="C6" s="2" t="s">
        <v>28</v>
      </c>
      <c r="D6" s="2" t="s">
        <v>54</v>
      </c>
      <c r="E6" s="1">
        <v>10</v>
      </c>
      <c r="F6" s="1">
        <f t="shared" si="0"/>
        <v>12</v>
      </c>
      <c r="G6" s="2" t="s">
        <v>55</v>
      </c>
      <c r="H6" s="2" t="s">
        <v>56</v>
      </c>
      <c r="I6" s="2" t="s">
        <v>57</v>
      </c>
      <c r="J6" s="2" t="s">
        <v>58</v>
      </c>
      <c r="K6" s="2" t="s">
        <v>59</v>
      </c>
      <c r="L6" s="1">
        <v>20.69</v>
      </c>
      <c r="M6" s="1">
        <v>206.9</v>
      </c>
      <c r="N6" s="1"/>
      <c r="O6" s="1"/>
      <c r="P6" s="1"/>
      <c r="Q6" s="2" t="s">
        <v>35</v>
      </c>
      <c r="R6" s="2" t="s">
        <v>60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2" t="s">
        <v>61</v>
      </c>
      <c r="B7" s="2" t="s">
        <v>62</v>
      </c>
      <c r="C7" s="2" t="s">
        <v>28</v>
      </c>
      <c r="D7" s="2" t="s">
        <v>63</v>
      </c>
      <c r="E7" s="1">
        <v>2</v>
      </c>
      <c r="F7" s="1">
        <f t="shared" si="0"/>
        <v>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2" t="s">
        <v>64</v>
      </c>
      <c r="B8" s="2" t="s">
        <v>65</v>
      </c>
      <c r="C8" s="2" t="s">
        <v>28</v>
      </c>
      <c r="D8" s="2" t="s">
        <v>66</v>
      </c>
      <c r="E8" s="1">
        <v>3</v>
      </c>
      <c r="F8" s="1">
        <f t="shared" si="0"/>
        <v>5</v>
      </c>
      <c r="G8" s="2" t="s">
        <v>67</v>
      </c>
      <c r="H8" s="2" t="s">
        <v>68</v>
      </c>
      <c r="I8" s="2" t="s">
        <v>57</v>
      </c>
      <c r="J8" s="2" t="s">
        <v>58</v>
      </c>
      <c r="K8" s="2" t="s">
        <v>65</v>
      </c>
      <c r="L8" s="1">
        <v>0.74</v>
      </c>
      <c r="M8" s="1">
        <v>2.2200000000000002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2" t="s">
        <v>69</v>
      </c>
      <c r="B9" s="2" t="s">
        <v>70</v>
      </c>
      <c r="C9" s="2" t="s">
        <v>28</v>
      </c>
      <c r="D9" s="2" t="s">
        <v>71</v>
      </c>
      <c r="E9" s="1">
        <v>4</v>
      </c>
      <c r="F9" s="1">
        <f t="shared" si="0"/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2" t="s">
        <v>72</v>
      </c>
      <c r="B10" s="2" t="s">
        <v>73</v>
      </c>
      <c r="C10" s="2" t="s">
        <v>74</v>
      </c>
      <c r="D10" s="2" t="s">
        <v>75</v>
      </c>
      <c r="E10" s="1">
        <v>1</v>
      </c>
      <c r="F10" s="1">
        <f t="shared" si="0"/>
        <v>3</v>
      </c>
      <c r="G10" s="2" t="s">
        <v>76</v>
      </c>
      <c r="H10" s="2" t="s">
        <v>77</v>
      </c>
      <c r="I10" s="2" t="s">
        <v>43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2" t="s">
        <v>78</v>
      </c>
      <c r="B11" s="2" t="s">
        <v>79</v>
      </c>
      <c r="C11" s="2" t="s">
        <v>80</v>
      </c>
      <c r="D11" s="2" t="s">
        <v>81</v>
      </c>
      <c r="E11" s="1">
        <v>2</v>
      </c>
      <c r="F11" s="1">
        <f t="shared" si="0"/>
        <v>4</v>
      </c>
      <c r="G11" s="2" t="s">
        <v>76</v>
      </c>
      <c r="H11" s="2" t="s">
        <v>82</v>
      </c>
      <c r="I11" s="2" t="s">
        <v>43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2" t="s">
        <v>83</v>
      </c>
      <c r="B12" s="2" t="s">
        <v>84</v>
      </c>
      <c r="C12" s="2" t="s">
        <v>28</v>
      </c>
      <c r="D12" s="2" t="s">
        <v>85</v>
      </c>
      <c r="E12" s="1">
        <v>1</v>
      </c>
      <c r="F12" s="1">
        <f t="shared" si="0"/>
        <v>3</v>
      </c>
      <c r="G12" s="2" t="s">
        <v>86</v>
      </c>
      <c r="H12" s="2" t="s">
        <v>84</v>
      </c>
      <c r="I12" s="2" t="s">
        <v>34</v>
      </c>
      <c r="J12" s="2" t="s">
        <v>35</v>
      </c>
      <c r="K12" s="2" t="s">
        <v>87</v>
      </c>
      <c r="L12" s="1">
        <v>3.86</v>
      </c>
      <c r="M12" s="1">
        <v>3.86</v>
      </c>
      <c r="N12" s="1"/>
      <c r="O12" s="1"/>
      <c r="P12" s="1"/>
      <c r="Q12" s="2" t="s">
        <v>58</v>
      </c>
      <c r="R12" s="2" t="s">
        <v>88</v>
      </c>
      <c r="S12" s="1"/>
      <c r="T12" s="1"/>
      <c r="U12" s="1"/>
      <c r="V12" s="1"/>
      <c r="W12" s="1"/>
      <c r="X12" s="2" t="s">
        <v>35</v>
      </c>
      <c r="Y12" s="2" t="s">
        <v>87</v>
      </c>
      <c r="Z12" s="1"/>
      <c r="AA12" s="1"/>
    </row>
    <row r="13" spans="1:27" x14ac:dyDescent="0.4">
      <c r="A13" s="2" t="s">
        <v>89</v>
      </c>
      <c r="B13" s="2" t="s">
        <v>90</v>
      </c>
      <c r="C13" s="2" t="s">
        <v>28</v>
      </c>
      <c r="D13" s="2" t="s">
        <v>91</v>
      </c>
      <c r="E13" s="1">
        <v>5</v>
      </c>
      <c r="F13" s="1">
        <f t="shared" si="0"/>
        <v>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4">
      <c r="A14" s="2" t="s">
        <v>92</v>
      </c>
      <c r="B14" s="2" t="s">
        <v>93</v>
      </c>
      <c r="C14" s="2" t="s">
        <v>28</v>
      </c>
      <c r="D14" s="2" t="s">
        <v>94</v>
      </c>
      <c r="E14" s="1">
        <v>2</v>
      </c>
      <c r="F14" s="1">
        <f t="shared" si="0"/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4">
      <c r="A15" s="2" t="s">
        <v>95</v>
      </c>
      <c r="B15" s="2" t="s">
        <v>96</v>
      </c>
      <c r="C15" s="2" t="s">
        <v>28</v>
      </c>
      <c r="D15" s="2" t="s">
        <v>97</v>
      </c>
      <c r="E15" s="1">
        <v>1</v>
      </c>
      <c r="F15" s="1">
        <f t="shared" si="0"/>
        <v>3</v>
      </c>
      <c r="G15" s="2" t="s">
        <v>98</v>
      </c>
      <c r="H15" s="2" t="s">
        <v>99</v>
      </c>
      <c r="I15" s="2" t="s">
        <v>34</v>
      </c>
      <c r="J15" s="2" t="s">
        <v>35</v>
      </c>
      <c r="K15" s="2" t="s">
        <v>100</v>
      </c>
      <c r="L15" s="1">
        <v>2.3199999999999998</v>
      </c>
      <c r="M15" s="1">
        <v>2.3199999999999998</v>
      </c>
      <c r="N15" s="1"/>
      <c r="O15" s="1"/>
      <c r="P15" s="1"/>
      <c r="Q15" s="2" t="s">
        <v>98</v>
      </c>
      <c r="R15" s="2" t="s">
        <v>99</v>
      </c>
      <c r="S15" s="1"/>
      <c r="T15" s="1"/>
      <c r="U15" s="1"/>
      <c r="V15" s="1"/>
      <c r="W15" s="1"/>
      <c r="X15" s="2" t="s">
        <v>58</v>
      </c>
      <c r="Y15" s="2" t="s">
        <v>101</v>
      </c>
      <c r="Z15" s="1"/>
      <c r="AA1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VoltageInput</vt:lpstr>
      <vt:lpstr>VoltageInput!Print_Titles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Sprecher</dc:creator>
  <cp:lastModifiedBy>Trey Sprecher</cp:lastModifiedBy>
  <dcterms:created xsi:type="dcterms:W3CDTF">2023-07-27T20:34:53Z</dcterms:created>
  <dcterms:modified xsi:type="dcterms:W3CDTF">2023-07-27T20:37:42Z</dcterms:modified>
</cp:coreProperties>
</file>